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66925"/>
  <mc:AlternateContent xmlns:mc="http://schemas.openxmlformats.org/markup-compatibility/2006">
    <mc:Choice Requires="x15">
      <x15ac:absPath xmlns:x15ac="http://schemas.microsoft.com/office/spreadsheetml/2010/11/ac" url="https://mineducaciongovco-my.sharepoint.com/personal/jojaimes_mineducacion_gov_co/Documents/MEN 2022/PRODUCTOS ENERO/"/>
    </mc:Choice>
  </mc:AlternateContent>
  <xr:revisionPtr revIDLastSave="0" documentId="8_{EE9E732A-EA81-47F7-8ED5-573487E10841}" xr6:coauthVersionLast="47" xr6:coauthVersionMax="47" xr10:uidLastSave="{00000000-0000-0000-0000-000000000000}"/>
  <bookViews>
    <workbookView xWindow="-98" yWindow="-98" windowWidth="22695" windowHeight="14476" tabRatio="782" firstSheet="1" activeTab="1" xr2:uid="{00000000-000D-0000-FFFF-FFFF00000000}"/>
  </bookViews>
  <sheets>
    <sheet name="1. Mapa de Riesgos Corrupción" sheetId="3" r:id="rId1"/>
    <sheet name="2 Racionalización de Trámit " sheetId="24" r:id="rId2"/>
    <sheet name="3. Rendición de Cuentas" sheetId="23" r:id="rId3"/>
    <sheet name="4. Atención al Ciudadano" sheetId="27" r:id="rId4"/>
    <sheet name="2 Racionalización de Trámites" sheetId="10" state="hidden" r:id="rId5"/>
    <sheet name="5. Transparencia y Acceso I." sheetId="25" r:id="rId6"/>
    <sheet name="6. Participación Ciudadana  " sheetId="22" r:id="rId7"/>
    <sheet name="7.Iniciativas Adicionales" sheetId="28" r:id="rId8"/>
    <sheet name="VERSIONAMIENTO" sheetId="20" r:id="rId9"/>
  </sheets>
  <externalReferences>
    <externalReference r:id="rId10"/>
  </externalReferences>
  <definedNames>
    <definedName name="_xlnm._FilterDatabase" localSheetId="0" hidden="1">'1. Mapa de Riesgos Corrupción'!$A$3:$G$3</definedName>
    <definedName name="_xlnm._FilterDatabase" localSheetId="1" hidden="1">'2 Racionalización de Trámit '!$B$5:$M$27</definedName>
    <definedName name="_xlnm._FilterDatabase" localSheetId="4" hidden="1">'2 Racionalización de Trámites'!$A$5:$WUY$5</definedName>
    <definedName name="_xlnm._FilterDatabase" localSheetId="2" hidden="1">'3. Rendición de Cuentas'!$A$9:$T$51</definedName>
    <definedName name="_xlnm._FilterDatabase" localSheetId="5" hidden="1">'5. Transparencia y Acceso I.'!$A$6:$L$27</definedName>
    <definedName name="_xlnm._FilterDatabase" localSheetId="6" hidden="1">'6. Participación Ciudadana  '!$A$7:$O$33</definedName>
    <definedName name="aaa" localSheetId="1">#REF!</definedName>
    <definedName name="aaa" localSheetId="4">#REF!</definedName>
    <definedName name="aaa" localSheetId="2">#REF!</definedName>
    <definedName name="aaa" localSheetId="5">#REF!</definedName>
    <definedName name="aaa" localSheetId="6">#REF!</definedName>
    <definedName name="aaa" localSheetId="7">#REF!</definedName>
    <definedName name="aaa">#REF!</definedName>
    <definedName name="Acción_1" localSheetId="1">#REF!</definedName>
    <definedName name="Acción_1" localSheetId="4">#REF!</definedName>
    <definedName name="Acción_1" localSheetId="2">#REF!</definedName>
    <definedName name="Acción_1" localSheetId="5">#REF!</definedName>
    <definedName name="Acción_1" localSheetId="6">#REF!</definedName>
    <definedName name="Acción_1" localSheetId="7">#REF!</definedName>
    <definedName name="Acción_1">#REF!</definedName>
    <definedName name="Acción_10" localSheetId="1">#REF!</definedName>
    <definedName name="Acción_10" localSheetId="4">#REF!</definedName>
    <definedName name="Acción_10" localSheetId="2">#REF!</definedName>
    <definedName name="Acción_10" localSheetId="5">#REF!</definedName>
    <definedName name="Acción_10" localSheetId="6">#REF!</definedName>
    <definedName name="Acción_10" localSheetId="7">#REF!</definedName>
    <definedName name="Acción_10">#REF!</definedName>
    <definedName name="Acción_11" localSheetId="1">#REF!</definedName>
    <definedName name="Acción_11" localSheetId="4">#REF!</definedName>
    <definedName name="Acción_11" localSheetId="2">#REF!</definedName>
    <definedName name="Acción_11" localSheetId="5">#REF!</definedName>
    <definedName name="Acción_11" localSheetId="6">#REF!</definedName>
    <definedName name="Acción_11" localSheetId="7">#REF!</definedName>
    <definedName name="Acción_11">#REF!</definedName>
    <definedName name="Acción_12" localSheetId="1">#REF!</definedName>
    <definedName name="Acción_12" localSheetId="4">#REF!</definedName>
    <definedName name="Acción_12" localSheetId="2">#REF!</definedName>
    <definedName name="Acción_12" localSheetId="5">#REF!</definedName>
    <definedName name="Acción_12" localSheetId="6">#REF!</definedName>
    <definedName name="Acción_12" localSheetId="7">#REF!</definedName>
    <definedName name="Acción_12">#REF!</definedName>
    <definedName name="Acción_13" localSheetId="1">#REF!</definedName>
    <definedName name="Acción_13" localSheetId="4">#REF!</definedName>
    <definedName name="Acción_13" localSheetId="2">#REF!</definedName>
    <definedName name="Acción_13" localSheetId="5">#REF!</definedName>
    <definedName name="Acción_13" localSheetId="6">#REF!</definedName>
    <definedName name="Acción_13" localSheetId="7">#REF!</definedName>
    <definedName name="Acción_13">#REF!</definedName>
    <definedName name="Acción_14" localSheetId="1">#REF!</definedName>
    <definedName name="Acción_14" localSheetId="4">#REF!</definedName>
    <definedName name="Acción_14" localSheetId="2">#REF!</definedName>
    <definedName name="Acción_14" localSheetId="5">#REF!</definedName>
    <definedName name="Acción_14" localSheetId="6">#REF!</definedName>
    <definedName name="Acción_14" localSheetId="7">#REF!</definedName>
    <definedName name="Acción_14">#REF!</definedName>
    <definedName name="Acción_15" localSheetId="1">#REF!</definedName>
    <definedName name="Acción_15" localSheetId="4">#REF!</definedName>
    <definedName name="Acción_15" localSheetId="2">#REF!</definedName>
    <definedName name="Acción_15" localSheetId="5">#REF!</definedName>
    <definedName name="Acción_15" localSheetId="6">#REF!</definedName>
    <definedName name="Acción_15" localSheetId="7">#REF!</definedName>
    <definedName name="Acción_15">#REF!</definedName>
    <definedName name="Acción_16" localSheetId="1">#REF!</definedName>
    <definedName name="Acción_16" localSheetId="4">#REF!</definedName>
    <definedName name="Acción_16" localSheetId="2">#REF!</definedName>
    <definedName name="Acción_16" localSheetId="5">#REF!</definedName>
    <definedName name="Acción_16" localSheetId="6">#REF!</definedName>
    <definedName name="Acción_16" localSheetId="7">#REF!</definedName>
    <definedName name="Acción_16">#REF!</definedName>
    <definedName name="Acción_17" localSheetId="1">#REF!</definedName>
    <definedName name="Acción_17" localSheetId="4">#REF!</definedName>
    <definedName name="Acción_17" localSheetId="2">#REF!</definedName>
    <definedName name="Acción_17" localSheetId="5">#REF!</definedName>
    <definedName name="Acción_17" localSheetId="6">#REF!</definedName>
    <definedName name="Acción_17" localSheetId="7">#REF!</definedName>
    <definedName name="Acción_17">#REF!</definedName>
    <definedName name="Acción_18" localSheetId="1">#REF!</definedName>
    <definedName name="Acción_18" localSheetId="4">#REF!</definedName>
    <definedName name="Acción_18" localSheetId="2">#REF!</definedName>
    <definedName name="Acción_18" localSheetId="5">#REF!</definedName>
    <definedName name="Acción_18" localSheetId="6">#REF!</definedName>
    <definedName name="Acción_18" localSheetId="7">#REF!</definedName>
    <definedName name="Acción_18">#REF!</definedName>
    <definedName name="Acción_19" localSheetId="1">#REF!</definedName>
    <definedName name="Acción_19" localSheetId="4">#REF!</definedName>
    <definedName name="Acción_19" localSheetId="2">#REF!</definedName>
    <definedName name="Acción_19" localSheetId="5">#REF!</definedName>
    <definedName name="Acción_19" localSheetId="6">#REF!</definedName>
    <definedName name="Acción_19" localSheetId="7">#REF!</definedName>
    <definedName name="Acción_19">#REF!</definedName>
    <definedName name="Acción_2" localSheetId="1">#REF!</definedName>
    <definedName name="Acción_2" localSheetId="4">#REF!</definedName>
    <definedName name="Acción_2" localSheetId="2">#REF!</definedName>
    <definedName name="Acción_2" localSheetId="5">#REF!</definedName>
    <definedName name="Acción_2" localSheetId="6">#REF!</definedName>
    <definedName name="Acción_2" localSheetId="7">#REF!</definedName>
    <definedName name="Acción_2">#REF!</definedName>
    <definedName name="Acción_20" localSheetId="1">#REF!</definedName>
    <definedName name="Acción_20" localSheetId="4">#REF!</definedName>
    <definedName name="Acción_20" localSheetId="2">#REF!</definedName>
    <definedName name="Acción_20" localSheetId="5">#REF!</definedName>
    <definedName name="Acción_20" localSheetId="6">#REF!</definedName>
    <definedName name="Acción_20" localSheetId="7">#REF!</definedName>
    <definedName name="Acción_20">#REF!</definedName>
    <definedName name="Acción_21" localSheetId="1">#REF!</definedName>
    <definedName name="Acción_21" localSheetId="4">#REF!</definedName>
    <definedName name="Acción_21" localSheetId="2">#REF!</definedName>
    <definedName name="Acción_21" localSheetId="5">#REF!</definedName>
    <definedName name="Acción_21" localSheetId="6">#REF!</definedName>
    <definedName name="Acción_21" localSheetId="7">#REF!</definedName>
    <definedName name="Acción_21">#REF!</definedName>
    <definedName name="Acción_22" localSheetId="1">#REF!</definedName>
    <definedName name="Acción_22" localSheetId="4">#REF!</definedName>
    <definedName name="Acción_22" localSheetId="2">#REF!</definedName>
    <definedName name="Acción_22" localSheetId="5">#REF!</definedName>
    <definedName name="Acción_22" localSheetId="6">#REF!</definedName>
    <definedName name="Acción_22" localSheetId="7">#REF!</definedName>
    <definedName name="Acción_22">#REF!</definedName>
    <definedName name="Acción_23" localSheetId="1">#REF!</definedName>
    <definedName name="Acción_23" localSheetId="4">#REF!</definedName>
    <definedName name="Acción_23" localSheetId="2">#REF!</definedName>
    <definedName name="Acción_23" localSheetId="5">#REF!</definedName>
    <definedName name="Acción_23" localSheetId="6">#REF!</definedName>
    <definedName name="Acción_23" localSheetId="7">#REF!</definedName>
    <definedName name="Acción_23">#REF!</definedName>
    <definedName name="Acción_24" localSheetId="1">#REF!</definedName>
    <definedName name="Acción_24" localSheetId="4">#REF!</definedName>
    <definedName name="Acción_24" localSheetId="2">#REF!</definedName>
    <definedName name="Acción_24" localSheetId="5">#REF!</definedName>
    <definedName name="Acción_24" localSheetId="6">#REF!</definedName>
    <definedName name="Acción_24" localSheetId="7">#REF!</definedName>
    <definedName name="Acción_24">#REF!</definedName>
    <definedName name="Acción_25" localSheetId="1">#REF!</definedName>
    <definedName name="Acción_25" localSheetId="4">#REF!</definedName>
    <definedName name="Acción_25" localSheetId="2">#REF!</definedName>
    <definedName name="Acción_25" localSheetId="5">#REF!</definedName>
    <definedName name="Acción_25" localSheetId="6">#REF!</definedName>
    <definedName name="Acción_25" localSheetId="7">#REF!</definedName>
    <definedName name="Acción_25">#REF!</definedName>
    <definedName name="Acción_26" localSheetId="1">#REF!</definedName>
    <definedName name="Acción_26" localSheetId="4">#REF!</definedName>
    <definedName name="Acción_26" localSheetId="2">#REF!</definedName>
    <definedName name="Acción_26" localSheetId="5">#REF!</definedName>
    <definedName name="Acción_26" localSheetId="6">#REF!</definedName>
    <definedName name="Acción_26" localSheetId="7">#REF!</definedName>
    <definedName name="Acción_26">#REF!</definedName>
    <definedName name="Acción_27" localSheetId="1">#REF!</definedName>
    <definedName name="Acción_27" localSheetId="4">#REF!</definedName>
    <definedName name="Acción_27" localSheetId="2">#REF!</definedName>
    <definedName name="Acción_27" localSheetId="5">#REF!</definedName>
    <definedName name="Acción_27" localSheetId="6">#REF!</definedName>
    <definedName name="Acción_27" localSheetId="7">#REF!</definedName>
    <definedName name="Acción_27">#REF!</definedName>
    <definedName name="Acción_28" localSheetId="1">#REF!</definedName>
    <definedName name="Acción_28" localSheetId="4">#REF!</definedName>
    <definedName name="Acción_28" localSheetId="2">#REF!</definedName>
    <definedName name="Acción_28" localSheetId="5">#REF!</definedName>
    <definedName name="Acción_28" localSheetId="6">#REF!</definedName>
    <definedName name="Acción_28" localSheetId="7">#REF!</definedName>
    <definedName name="Acción_28">#REF!</definedName>
    <definedName name="Acción_29" localSheetId="1">#REF!</definedName>
    <definedName name="Acción_29" localSheetId="4">#REF!</definedName>
    <definedName name="Acción_29" localSheetId="2">#REF!</definedName>
    <definedName name="Acción_29" localSheetId="5">#REF!</definedName>
    <definedName name="Acción_29" localSheetId="6">#REF!</definedName>
    <definedName name="Acción_29" localSheetId="7">#REF!</definedName>
    <definedName name="Acción_29">#REF!</definedName>
    <definedName name="Acción_3" localSheetId="1">#REF!</definedName>
    <definedName name="Acción_3" localSheetId="4">#REF!</definedName>
    <definedName name="Acción_3" localSheetId="2">#REF!</definedName>
    <definedName name="Acción_3" localSheetId="5">#REF!</definedName>
    <definedName name="Acción_3" localSheetId="6">#REF!</definedName>
    <definedName name="Acción_3" localSheetId="7">#REF!</definedName>
    <definedName name="Acción_3">#REF!</definedName>
    <definedName name="Acción_30" localSheetId="1">#REF!</definedName>
    <definedName name="Acción_30" localSheetId="4">#REF!</definedName>
    <definedName name="Acción_30" localSheetId="2">#REF!</definedName>
    <definedName name="Acción_30" localSheetId="5">#REF!</definedName>
    <definedName name="Acción_30" localSheetId="6">#REF!</definedName>
    <definedName name="Acción_30" localSheetId="7">#REF!</definedName>
    <definedName name="Acción_30">#REF!</definedName>
    <definedName name="Acción_31" localSheetId="1">#REF!</definedName>
    <definedName name="Acción_31" localSheetId="4">#REF!</definedName>
    <definedName name="Acción_31" localSheetId="2">#REF!</definedName>
    <definedName name="Acción_31" localSheetId="5">#REF!</definedName>
    <definedName name="Acción_31" localSheetId="6">#REF!</definedName>
    <definedName name="Acción_31" localSheetId="7">#REF!</definedName>
    <definedName name="Acción_31">#REF!</definedName>
    <definedName name="Acción_32" localSheetId="1">#REF!</definedName>
    <definedName name="Acción_32" localSheetId="4">#REF!</definedName>
    <definedName name="Acción_32" localSheetId="2">#REF!</definedName>
    <definedName name="Acción_32" localSheetId="5">#REF!</definedName>
    <definedName name="Acción_32" localSheetId="6">#REF!</definedName>
    <definedName name="Acción_32" localSheetId="7">#REF!</definedName>
    <definedName name="Acción_32">#REF!</definedName>
    <definedName name="Acción_33" localSheetId="1">#REF!</definedName>
    <definedName name="Acción_33" localSheetId="4">#REF!</definedName>
    <definedName name="Acción_33" localSheetId="2">#REF!</definedName>
    <definedName name="Acción_33" localSheetId="5">#REF!</definedName>
    <definedName name="Acción_33" localSheetId="6">#REF!</definedName>
    <definedName name="Acción_33" localSheetId="7">#REF!</definedName>
    <definedName name="Acción_33">#REF!</definedName>
    <definedName name="Acción_34" localSheetId="1">#REF!</definedName>
    <definedName name="Acción_34" localSheetId="4">#REF!</definedName>
    <definedName name="Acción_34" localSheetId="2">#REF!</definedName>
    <definedName name="Acción_34" localSheetId="5">#REF!</definedName>
    <definedName name="Acción_34" localSheetId="6">#REF!</definedName>
    <definedName name="Acción_34" localSheetId="7">#REF!</definedName>
    <definedName name="Acción_34">#REF!</definedName>
    <definedName name="Acción_35" localSheetId="1">#REF!</definedName>
    <definedName name="Acción_35" localSheetId="4">#REF!</definedName>
    <definedName name="Acción_35" localSheetId="2">#REF!</definedName>
    <definedName name="Acción_35" localSheetId="5">#REF!</definedName>
    <definedName name="Acción_35" localSheetId="6">#REF!</definedName>
    <definedName name="Acción_35" localSheetId="7">#REF!</definedName>
    <definedName name="Acción_35">#REF!</definedName>
    <definedName name="Acción_36" localSheetId="1">#REF!</definedName>
    <definedName name="Acción_36" localSheetId="4">#REF!</definedName>
    <definedName name="Acción_36" localSheetId="2">#REF!</definedName>
    <definedName name="Acción_36" localSheetId="5">#REF!</definedName>
    <definedName name="Acción_36" localSheetId="6">#REF!</definedName>
    <definedName name="Acción_36" localSheetId="7">#REF!</definedName>
    <definedName name="Acción_36">#REF!</definedName>
    <definedName name="Acción_37" localSheetId="1">#REF!</definedName>
    <definedName name="Acción_37" localSheetId="4">#REF!</definedName>
    <definedName name="Acción_37" localSheetId="2">#REF!</definedName>
    <definedName name="Acción_37" localSheetId="5">#REF!</definedName>
    <definedName name="Acción_37" localSheetId="6">#REF!</definedName>
    <definedName name="Acción_37" localSheetId="7">#REF!</definedName>
    <definedName name="Acción_37">#REF!</definedName>
    <definedName name="Acción_38" localSheetId="1">#REF!</definedName>
    <definedName name="Acción_38" localSheetId="4">#REF!</definedName>
    <definedName name="Acción_38" localSheetId="2">#REF!</definedName>
    <definedName name="Acción_38" localSheetId="5">#REF!</definedName>
    <definedName name="Acción_38" localSheetId="6">#REF!</definedName>
    <definedName name="Acción_38" localSheetId="7">#REF!</definedName>
    <definedName name="Acción_38">#REF!</definedName>
    <definedName name="Acción_39" localSheetId="1">#REF!</definedName>
    <definedName name="Acción_39" localSheetId="4">#REF!</definedName>
    <definedName name="Acción_39" localSheetId="2">#REF!</definedName>
    <definedName name="Acción_39" localSheetId="5">#REF!</definedName>
    <definedName name="Acción_39" localSheetId="6">#REF!</definedName>
    <definedName name="Acción_39" localSheetId="7">#REF!</definedName>
    <definedName name="Acción_39">#REF!</definedName>
    <definedName name="Acción_4" localSheetId="1">#REF!</definedName>
    <definedName name="Acción_4" localSheetId="4">#REF!</definedName>
    <definedName name="Acción_4" localSheetId="2">#REF!</definedName>
    <definedName name="Acción_4" localSheetId="5">#REF!</definedName>
    <definedName name="Acción_4" localSheetId="6">#REF!</definedName>
    <definedName name="Acción_4" localSheetId="7">#REF!</definedName>
    <definedName name="Acción_4">#REF!</definedName>
    <definedName name="Acción_40" localSheetId="1">#REF!</definedName>
    <definedName name="Acción_40" localSheetId="4">#REF!</definedName>
    <definedName name="Acción_40" localSheetId="2">#REF!</definedName>
    <definedName name="Acción_40" localSheetId="5">#REF!</definedName>
    <definedName name="Acción_40" localSheetId="6">#REF!</definedName>
    <definedName name="Acción_40" localSheetId="7">#REF!</definedName>
    <definedName name="Acción_40">#REF!</definedName>
    <definedName name="Acción_41" localSheetId="1">#REF!</definedName>
    <definedName name="Acción_41" localSheetId="4">#REF!</definedName>
    <definedName name="Acción_41" localSheetId="2">#REF!</definedName>
    <definedName name="Acción_41" localSheetId="5">#REF!</definedName>
    <definedName name="Acción_41" localSheetId="6">#REF!</definedName>
    <definedName name="Acción_41" localSheetId="7">#REF!</definedName>
    <definedName name="Acción_41">#REF!</definedName>
    <definedName name="Acción_42" localSheetId="1">#REF!</definedName>
    <definedName name="Acción_42" localSheetId="4">#REF!</definedName>
    <definedName name="Acción_42" localSheetId="2">#REF!</definedName>
    <definedName name="Acción_42" localSheetId="5">#REF!</definedName>
    <definedName name="Acción_42" localSheetId="6">#REF!</definedName>
    <definedName name="Acción_42" localSheetId="7">#REF!</definedName>
    <definedName name="Acción_42">#REF!</definedName>
    <definedName name="Acción_43" localSheetId="1">#REF!</definedName>
    <definedName name="Acción_43" localSheetId="4">#REF!</definedName>
    <definedName name="Acción_43" localSheetId="2">#REF!</definedName>
    <definedName name="Acción_43" localSheetId="5">#REF!</definedName>
    <definedName name="Acción_43" localSheetId="6">#REF!</definedName>
    <definedName name="Acción_43" localSheetId="7">#REF!</definedName>
    <definedName name="Acción_43">#REF!</definedName>
    <definedName name="Acción_5" localSheetId="1">#REF!</definedName>
    <definedName name="Acción_5" localSheetId="4">#REF!</definedName>
    <definedName name="Acción_5" localSheetId="2">#REF!</definedName>
    <definedName name="Acción_5" localSheetId="5">#REF!</definedName>
    <definedName name="Acción_5" localSheetId="6">#REF!</definedName>
    <definedName name="Acción_5" localSheetId="7">#REF!</definedName>
    <definedName name="Acción_5">#REF!</definedName>
    <definedName name="Acción_6" localSheetId="1">#REF!</definedName>
    <definedName name="Acción_6" localSheetId="4">#REF!</definedName>
    <definedName name="Acción_6" localSheetId="2">#REF!</definedName>
    <definedName name="Acción_6" localSheetId="5">#REF!</definedName>
    <definedName name="Acción_6" localSheetId="6">#REF!</definedName>
    <definedName name="Acción_6" localSheetId="7">#REF!</definedName>
    <definedName name="Acción_6">#REF!</definedName>
    <definedName name="Acción_7" localSheetId="1">#REF!</definedName>
    <definedName name="Acción_7" localSheetId="4">#REF!</definedName>
    <definedName name="Acción_7" localSheetId="2">#REF!</definedName>
    <definedName name="Acción_7" localSheetId="5">#REF!</definedName>
    <definedName name="Acción_7" localSheetId="6">#REF!</definedName>
    <definedName name="Acción_7" localSheetId="7">#REF!</definedName>
    <definedName name="Acción_7">#REF!</definedName>
    <definedName name="Acción_8" localSheetId="1">#REF!</definedName>
    <definedName name="Acción_8" localSheetId="4">#REF!</definedName>
    <definedName name="Acción_8" localSheetId="2">#REF!</definedName>
    <definedName name="Acción_8" localSheetId="5">#REF!</definedName>
    <definedName name="Acción_8" localSheetId="6">#REF!</definedName>
    <definedName name="Acción_8" localSheetId="7">#REF!</definedName>
    <definedName name="Acción_8">#REF!</definedName>
    <definedName name="Acción_9" localSheetId="1">#REF!</definedName>
    <definedName name="Acción_9" localSheetId="4">#REF!</definedName>
    <definedName name="Acción_9" localSheetId="2">#REF!</definedName>
    <definedName name="Acción_9" localSheetId="5">#REF!</definedName>
    <definedName name="Acción_9" localSheetId="6">#REF!</definedName>
    <definedName name="Acción_9" localSheetId="7">#REF!</definedName>
    <definedName name="Acción_9">#REF!</definedName>
    <definedName name="_xlnm.Print_Area" localSheetId="1">'2 Racionalización de Trámit '!$A$1:$M$12</definedName>
    <definedName name="_xlnm.Print_Area" localSheetId="4">'2 Racionalización de Trámites'!$A$1:$M$5</definedName>
    <definedName name="_xlnm.Print_Area" localSheetId="5">'5. Transparencia y Acceso I.'!$A$1:$H$27</definedName>
    <definedName name="_xlnm.Print_Area" localSheetId="6">'6. Participación Ciudadana  '!$A$1:$O$38</definedName>
    <definedName name="DH_1" localSheetId="1">#REF!</definedName>
    <definedName name="DH_1" localSheetId="4">#REF!</definedName>
    <definedName name="DH_1" localSheetId="2">#REF!</definedName>
    <definedName name="DH_1" localSheetId="5">#REF!</definedName>
    <definedName name="DH_1" localSheetId="6">#REF!</definedName>
    <definedName name="DH_1" localSheetId="7">#REF!</definedName>
    <definedName name="DH_1">#REF!</definedName>
    <definedName name="PC" localSheetId="1">#REF!</definedName>
    <definedName name="PC" localSheetId="4">#REF!</definedName>
    <definedName name="PC" localSheetId="2">#REF!</definedName>
    <definedName name="PC" localSheetId="5">#REF!</definedName>
    <definedName name="PC" localSheetId="6">#REF!</definedName>
    <definedName name="PC" localSheetId="7">#REF!</definedName>
    <definedName name="PC">#REF!</definedName>
    <definedName name="Rendicion" localSheetId="1">#REF!</definedName>
    <definedName name="Rendicion" localSheetId="4">#REF!</definedName>
    <definedName name="Rendicion" localSheetId="2">#REF!</definedName>
    <definedName name="Rendicion" localSheetId="5">#REF!</definedName>
    <definedName name="Rendicion" localSheetId="6">#REF!</definedName>
    <definedName name="Rendicion" localSheetId="7">#REF!</definedName>
    <definedName name="Rendicion">#REF!</definedName>
    <definedName name="_xlnm.Print_Titles" localSheetId="2">'3. Rendición de Cuentas'!$1:$9</definedName>
    <definedName name="vgvvj" localSheetId="1">#REF!</definedName>
    <definedName name="vgvvj" localSheetId="4">#REF!</definedName>
    <definedName name="vgvvj" localSheetId="2">#REF!</definedName>
    <definedName name="vgvvj" localSheetId="5">#REF!</definedName>
    <definedName name="vgvvj" localSheetId="6">#REF!</definedName>
    <definedName name="vgvvj" localSheetId="7">#REF!</definedName>
    <definedName name="vgvvj">#REF!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7" i="23" l="1"/>
  <c r="O47" i="23"/>
  <c r="N47" i="23"/>
  <c r="M47" i="23"/>
  <c r="L47" i="23"/>
  <c r="Q45" i="23"/>
  <c r="Q43" i="23"/>
  <c r="Q37" i="23"/>
  <c r="Q29" i="23"/>
  <c r="Q16" i="23"/>
  <c r="Q12" i="23"/>
  <c r="Q10" i="23"/>
  <c r="L8" i="22" l="1"/>
  <c r="L10" i="22"/>
  <c r="L14" i="22"/>
  <c r="L29" i="22"/>
  <c r="L31" i="22"/>
  <c r="G33" i="22"/>
  <c r="H33" i="22"/>
  <c r="I33" i="22"/>
  <c r="J33" i="22"/>
  <c r="L33" i="22"/>
</calcChain>
</file>

<file path=xl/sharedStrings.xml><?xml version="1.0" encoding="utf-8"?>
<sst xmlns="http://schemas.openxmlformats.org/spreadsheetml/2006/main" count="844" uniqueCount="467">
  <si>
    <t>Unidad de Atención al Ciudadano</t>
  </si>
  <si>
    <t>5.3</t>
  </si>
  <si>
    <t>5.2</t>
  </si>
  <si>
    <t>1 informe  mensual publicado</t>
  </si>
  <si>
    <t>5.1</t>
  </si>
  <si>
    <t>Subcomponente 5
Monitoreo</t>
  </si>
  <si>
    <t>4.2</t>
  </si>
  <si>
    <t>4.1</t>
  </si>
  <si>
    <t>Subcomponente 4
Criterio diferencial de accesibilidad</t>
  </si>
  <si>
    <t>Oficina Asesora de Planeación y Finanzas</t>
  </si>
  <si>
    <t>3.3</t>
  </si>
  <si>
    <t>100% en el cumplimiento de los niveles de servicio definidos en los acuerdos de intercambio</t>
  </si>
  <si>
    <t>3.1</t>
  </si>
  <si>
    <t>2.2</t>
  </si>
  <si>
    <t>Subdirección de Desarrollo Organizacional</t>
  </si>
  <si>
    <t>2.1</t>
  </si>
  <si>
    <t>1.12</t>
  </si>
  <si>
    <t>1.11</t>
  </si>
  <si>
    <t>1.10</t>
  </si>
  <si>
    <t>1.9</t>
  </si>
  <si>
    <t>1.8</t>
  </si>
  <si>
    <t>1.7</t>
  </si>
  <si>
    <t>1.6</t>
  </si>
  <si>
    <t>1.5</t>
  </si>
  <si>
    <t>Subdirección de Contratación</t>
  </si>
  <si>
    <t>Información publicada en página web y en SECOP II mensualmente</t>
  </si>
  <si>
    <t>1.4</t>
  </si>
  <si>
    <t>1.3</t>
  </si>
  <si>
    <t>1.2</t>
  </si>
  <si>
    <t>Oficina Asesora de Planeación y Finanzas
Oficina de Tecnología y Sistemas de Información</t>
  </si>
  <si>
    <t>Actualizar los conjuntos de datos publicados en el portal de datos abiertos</t>
  </si>
  <si>
    <t>1.1</t>
  </si>
  <si>
    <t>Subcomponente 1
Lineamientos de transparencia activa</t>
  </si>
  <si>
    <t>I 
TRIMESTRE</t>
  </si>
  <si>
    <t>Inicio
DD/MM/AAAA</t>
  </si>
  <si>
    <t>Programación de metas</t>
  </si>
  <si>
    <t>Fecha de ejecución</t>
  </si>
  <si>
    <t xml:space="preserve">Responsable </t>
  </si>
  <si>
    <t>Meta o producto</t>
  </si>
  <si>
    <t>Actividades</t>
  </si>
  <si>
    <t>Subcomponente</t>
  </si>
  <si>
    <t>Componente 5: Transparencia y Acceso a la Información Pública</t>
  </si>
  <si>
    <t>Componente 4:  Servicio al Ciudadano</t>
  </si>
  <si>
    <t xml:space="preserve">  Subcomponente 1                           Estructura administrativa y Direccionamiento estratégico </t>
  </si>
  <si>
    <t xml:space="preserve">
Grupo de Atención al Clidadano</t>
  </si>
  <si>
    <t>Subcomponente 2
Fortalecimiento de los canales de atención</t>
  </si>
  <si>
    <t>Grupo de  Atención  al Ciudadano</t>
  </si>
  <si>
    <t>Subcomponente 3 Talento
Humano</t>
  </si>
  <si>
    <t>3.2</t>
  </si>
  <si>
    <t>Subcomponente 4
Normativo y procedimental</t>
  </si>
  <si>
    <t>Informes de PQRSD publicados trimestralmente</t>
  </si>
  <si>
    <t>Grupo de Atención al ciudadano</t>
  </si>
  <si>
    <t>4.3</t>
  </si>
  <si>
    <t>Implementar las decisiones de la alta dirección con relación a las propuestas de mejora presentadas apartir del análisis de las PQRS, mejorando un proceso a través de metodologías de análisis integral del servicio</t>
  </si>
  <si>
    <t>Proceso mejorado</t>
  </si>
  <si>
    <t>Subcomponente 5
Relacionamiento con el ciudadano</t>
  </si>
  <si>
    <t>Medir la satisfacción de los ciudadanos, clientes y partes interesadas.</t>
  </si>
  <si>
    <t>Componente 1: Gestión del Riesgo de Corrupción - Mapa de Riesgos de Corrupción</t>
  </si>
  <si>
    <t>Responsable</t>
  </si>
  <si>
    <t xml:space="preserve">Fecha de inicio </t>
  </si>
  <si>
    <t>Fecha final</t>
  </si>
  <si>
    <t>Subcomponente/Proceso 1
Política de Administración del riesgo</t>
  </si>
  <si>
    <t>Guía Administración del Riesgo actualizada</t>
  </si>
  <si>
    <t>Subcomponente/Proceso 2
Construcción del mapa de riesgos de corrupción</t>
  </si>
  <si>
    <t>Mapa de riesgos de corrupción publicado</t>
  </si>
  <si>
    <t>Responsables/Líderes de Proceso con riesgos de corrupción identificados</t>
  </si>
  <si>
    <t>Subcomponente/Proceso 3
Consulta y Divulgación</t>
  </si>
  <si>
    <t>Socialización de la metodología y el Mapa de Riesgos de Corrupción</t>
  </si>
  <si>
    <t>Mapa de riesgo de Corrupción ajustado y publicado en página web</t>
  </si>
  <si>
    <t>Subcomponente/Proceso 4
Monitoreo y Revisión</t>
  </si>
  <si>
    <t>Implementar las acciones propuestas en el plan de manejo para  gestionar los riesgos de corrupción</t>
  </si>
  <si>
    <t>Reportes de avance en acciones para mitigar el riesgo de corrupción</t>
  </si>
  <si>
    <t>Subcomponente/Proceso 5
Seguimiento</t>
  </si>
  <si>
    <t>Realizar seguimiento al mapa de riesgo de corrupción, verificar el funcionamiento y la efectividad de los controles; así como, el cumplimiento de las acciones.</t>
  </si>
  <si>
    <t>Informe de seguimiento a riesgos de corrupción con los siguientes cortes: 30 de abril, 31 agosto, 31 de diciembre</t>
  </si>
  <si>
    <t>Oficina de Control Interno</t>
  </si>
  <si>
    <t>Seguimiento al mapa de riesgos de corrupción publicado en página web</t>
  </si>
  <si>
    <t>No</t>
  </si>
  <si>
    <t>Componente 3: Rendición de Cuentas</t>
  </si>
  <si>
    <t>ELEMENTOS DE LA RdC</t>
  </si>
  <si>
    <t>META/PRODUCTO</t>
  </si>
  <si>
    <t>ETAPAS</t>
  </si>
  <si>
    <t>ACTIVIDADES</t>
  </si>
  <si>
    <t>DESCRIPCIÓN/ ALCANCE</t>
  </si>
  <si>
    <t>UNIDAD MEDIDA</t>
  </si>
  <si>
    <t>META</t>
  </si>
  <si>
    <t>FECHA</t>
  </si>
  <si>
    <t>DEPENDENCIA RESPONSABLE</t>
  </si>
  <si>
    <t>Alistamiento</t>
  </si>
  <si>
    <t>Diseño</t>
  </si>
  <si>
    <t>Preparación</t>
  </si>
  <si>
    <t>Ejecución</t>
  </si>
  <si>
    <t>Seguimiento y Evaluación</t>
  </si>
  <si>
    <t>TOTAL VIG</t>
  </si>
  <si>
    <t>Inicio</t>
  </si>
  <si>
    <t>Fin</t>
  </si>
  <si>
    <t>X</t>
  </si>
  <si>
    <t>Documento</t>
  </si>
  <si>
    <t>N/A</t>
  </si>
  <si>
    <t>Equipo de trabajo conformado</t>
  </si>
  <si>
    <t>INFORMACIÓN</t>
  </si>
  <si>
    <t>Equipo de trabajo institucional líder del proceso de Participación ciudadana y Rendición de Cuentas</t>
  </si>
  <si>
    <t>DIÁLOGO</t>
  </si>
  <si>
    <t>Implementar los espacios de diálogo en el marco de la rendición de cuentas</t>
  </si>
  <si>
    <t>Hacer monitoreo al desarrollo de los espacios de diálogo, conforme al cronograma definido</t>
  </si>
  <si>
    <t>Monitoreo al desarrollo de los espacios de diálogo de acuerdo con el instrumento definido para tal fin</t>
  </si>
  <si>
    <t>Audiencia pública de rendición de cuentas institucional realizada</t>
  </si>
  <si>
    <t>Llevar a cabo la audiencia pública de Rendición de Cuentas para presentar la gestión, resultados y avances institucionales</t>
  </si>
  <si>
    <t>Preparación, realización y evaluación del ejercicio de audiencia pública de rendición de cuentas institucional</t>
  </si>
  <si>
    <t>RESPONSABILIDAD</t>
  </si>
  <si>
    <t xml:space="preserve">Analizar la implementación de la estrategia de rendición de cuentas, y el resultado de los espacios desarrollados durante la vigencia
</t>
  </si>
  <si>
    <t>CUMPLIMIENTO PROYECTADO</t>
  </si>
  <si>
    <t>COMPONENTE</t>
  </si>
  <si>
    <t>UNIDAD DE MEDIDA</t>
  </si>
  <si>
    <t>Condiciones institucionales idóneas para la promoción de la participación ciudadana</t>
  </si>
  <si>
    <t>Identificación de Instancias de participación, fuente legal y alcance de la participación de la instancia en la gestión institucional (decisoria o de incidencia)</t>
  </si>
  <si>
    <t>Promoción efectiva de la participación ciudadana</t>
  </si>
  <si>
    <t>Componente 2: Racionalización de Trámites</t>
  </si>
  <si>
    <t>DATOS TRÁMITES A RACIONALIZAR</t>
  </si>
  <si>
    <t>PLAN DE EJECUCIÓN</t>
  </si>
  <si>
    <t>Número</t>
  </si>
  <si>
    <t>Nombre</t>
  </si>
  <si>
    <t>Tipo racionalización</t>
  </si>
  <si>
    <t>Acciones racionalización</t>
  </si>
  <si>
    <t>Fecha
inicio</t>
  </si>
  <si>
    <t>Fecha final racionalización</t>
  </si>
  <si>
    <t>1384</t>
  </si>
  <si>
    <t>Registro calificado</t>
  </si>
  <si>
    <t>Tecnologica</t>
  </si>
  <si>
    <t>Dirección de Calidad para la  Educación Superior-Subdirección de Aseguramiento de la Calidad de ES</t>
  </si>
  <si>
    <t>Posibilitar que los ciudadanos puedan pagar el trámite a través de otros medios.</t>
  </si>
  <si>
    <t>Administrativa</t>
  </si>
  <si>
    <t>Indicadores incorporados, actualizados y divulgados en REPORTATE</t>
  </si>
  <si>
    <t>ACCIONES DE RACIONALIZACIÓN A DESARROLLAR</t>
  </si>
  <si>
    <t>Tipo</t>
  </si>
  <si>
    <t>Estado</t>
  </si>
  <si>
    <t>Situación actual</t>
  </si>
  <si>
    <t>Mejora por implementar</t>
  </si>
  <si>
    <t>Beneficio al ciudadano o entidad</t>
  </si>
  <si>
    <t>Único</t>
  </si>
  <si>
    <t>Inscrito</t>
  </si>
  <si>
    <t>Actualmente el aplicativo no cuenta con las reglas de negocio suficientes para realizar las gestiones de trámite dispuestas en el nuevo Decreto 1330 de 2019</t>
  </si>
  <si>
    <t>Implementación de requerimientos de ajuste al sistema de información SACES incluyendo la posibilidad de hacer seguimiento mas en detalle</t>
  </si>
  <si>
    <t>Seguimiento en tiempo real de como se encuentra  la solicitud en la etapa de pre-radicación (Evaluación de Condiciones de calidad) y radicación (evaluación de condiciones de programa).</t>
  </si>
  <si>
    <t>Optimización del aplicativo</t>
  </si>
  <si>
    <t>Actualmente el sistema sólo posibilita el pago a través de PSE con una cuenta de ahorros nacional de bancos inscritos para ese servicio</t>
  </si>
  <si>
    <t xml:space="preserve">La posibilidad de generar otros medios de pago del trámite, permite que los ciudadanos tengan la oportunidad de realizar el pago de manera diferente a la electrónica habilitando otros canales y opciones que les facilite la realización del trámite.  </t>
  </si>
  <si>
    <t>Aumento de medios de pago</t>
  </si>
  <si>
    <t>1853</t>
  </si>
  <si>
    <t>Convalidación de estudios de preescolar, básica y media realizados en el exterior</t>
  </si>
  <si>
    <t>El proceso del trámite se tiene establecido a través del sistema de gestión de calidad, no hay celeridad en los tiempos de respuesta, ni en los procedimientos que se deben seguir</t>
  </si>
  <si>
    <t>Generar celeridad en el trámite definiendo y optimizando el procedimiento del mismo, estableciendo requisitos, tiempos  y resultados.</t>
  </si>
  <si>
    <t>Claridad en el proceso tanto interno como para el ciudadano,  mejorando los tiempos de respuestas del trámite</t>
  </si>
  <si>
    <t>Normativa</t>
  </si>
  <si>
    <t>Mejora u optimización del proceso o procedimiento asociado al trámite</t>
  </si>
  <si>
    <t>Dirección de Calidad EPBM</t>
  </si>
  <si>
    <t>Oficina Asesora de Planeación y Finanzas/ Subdirección de Desarrollo Organizacional</t>
  </si>
  <si>
    <t>II 
TRIMESTRE</t>
  </si>
  <si>
    <t>III 
TRIMESTRE</t>
  </si>
  <si>
    <t>IV
TRIMESTRE</t>
  </si>
  <si>
    <t>II
TRIMESTRE</t>
  </si>
  <si>
    <t>III
TRIMESTRE</t>
  </si>
  <si>
    <t>2.3</t>
  </si>
  <si>
    <t xml:space="preserve">Subdirección de Desarrollo Organizacional/ Oficina Asesora de Planeación y Finanzas </t>
  </si>
  <si>
    <t>Esquema  de publicación de información definido y publicado</t>
  </si>
  <si>
    <t>Preparar y llevar a cabo acciones de sensibilización sobre rendición de cuentas dirigidos a los grupos de valor del MEN</t>
  </si>
  <si>
    <t xml:space="preserve">NA </t>
  </si>
  <si>
    <t>Los 10 primeros días hábiles de los meses de mayo y septiembre de 2021 y enero de 2022</t>
  </si>
  <si>
    <t xml:space="preserve">1 documento actualizado </t>
  </si>
  <si>
    <t>Ejecutar los espacios de participación según la programación establecida</t>
  </si>
  <si>
    <t xml:space="preserve">        PLAN ANTICORRUPCIÓN Y DE ATENCIÓN AL CIUDADANO - PAAC 2021
MINISTERIO DE EDUCACIÓN NACIONAL MEN</t>
  </si>
  <si>
    <t>Asistrir al 100 % de  las ferias de atención al ciudadano programadas por el DNP</t>
  </si>
  <si>
    <t>1 estrategia implementada</t>
  </si>
  <si>
    <t>2.5</t>
  </si>
  <si>
    <t xml:space="preserve"> 1  Observatorio de PQRS implementado</t>
  </si>
  <si>
    <t xml:space="preserve">Implementar el Observatorio de PQRS para el fortalecimiento de la toma de decisiones de la alta dirección basada en el análisis de quejas y reclamos y sugerencias y de las tendencias generadas en las entidades públicas como una manera de incorporar experiencias ciudadanas que permitan crear valor en la entidad. </t>
  </si>
  <si>
    <t>Consolidación de una agenda de trabajo con la secretaria de transparencia</t>
  </si>
  <si>
    <t>Convalidación de títulos de estudios de pregrado otorgados en el exterior</t>
  </si>
  <si>
    <t>4.5</t>
  </si>
  <si>
    <t>4.6</t>
  </si>
  <si>
    <t>Historial de Cambios </t>
  </si>
  <si>
    <t>Versión </t>
  </si>
  <si>
    <t>Fecha </t>
  </si>
  <si>
    <t>Observaciones </t>
  </si>
  <si>
    <t>1 </t>
  </si>
  <si>
    <t>Se crea el documento de conformidad con los lineamientos institucionales establecidos y la normatividad vigente. </t>
  </si>
  <si>
    <t>Mejora u optimización del procedimiento  o procedimiento asociado al trámite</t>
  </si>
  <si>
    <t>Tecnológica</t>
  </si>
  <si>
    <t>Componente 7: Iniciativas adicionales que permitan fortalecer su estrategia de lucha contra la corrupción -Participación Ciudadana en la Gestión Pública</t>
  </si>
  <si>
    <t>Áreas líderes de implementación de las políticas de gestión y desempeño</t>
  </si>
  <si>
    <t xml:space="preserve">
1 Sistema Antisoborno implementado</t>
  </si>
  <si>
    <t>2.4</t>
  </si>
  <si>
    <t>Realizar la entrega de información de manera oportuna a las entidades públicas conforme a lo definido en los acuerdos de intercambio de información firmados por el Ministerio como mecanismos de apoyo a la gestión pública</t>
  </si>
  <si>
    <t>Divulgar la metodología de gestión del riesgo y el mapa de riesgos de corrupción y soborno al interior de la Entidad, mediante el desarrollo de espacios de capacitación y otros mecanismos de socialización.</t>
  </si>
  <si>
    <t>31/06/2022</t>
  </si>
  <si>
    <t>Mapa de riesgos de corrupción revisado, ajustado</t>
  </si>
  <si>
    <t>Responsables/Líderes de Proceso con riesgos de corrupción identificados
Subdirección de Desarrollo Organizacional</t>
  </si>
  <si>
    <t>Subdirección de Desarrollo Organizacional
Responsables/Líderes de Proceso con riesgos de corrupción identificados</t>
  </si>
  <si>
    <t xml:space="preserve">        PLAN ANTICORRUPCIÓN Y DE ATENCIÓN AL CIUDADANO - PAAC 2022
MINISTERIO DE EDUCACIÓN NACIONAL MEN</t>
  </si>
  <si>
    <t>Versionar y Publicar el mapa de riesgos de corrupción y soborno de acuerdo con los ajustes realizados</t>
  </si>
  <si>
    <t>Actualizar de ser necesario los riesgos de corrupción y soborno de la Entidad de manera conjunta con las dependencias responsables.</t>
  </si>
  <si>
    <t xml:space="preserve">Acompañar a los procesos en el ajuste de los riesgos de corrupción y soborno producto del proceso de consulta y divulgación y de acuerdo con las solicitudes recibidas por los líderes del  proceso </t>
  </si>
  <si>
    <t>Monitoreo a los  riesgos de corrupción y reporte en la herramienta dispuesta por la SDO</t>
  </si>
  <si>
    <t>Elaborar informe  trimestral de gestión de riesgos del MEN, tomando como insumo los reportes del monitoreo realizado por las dependencias.</t>
  </si>
  <si>
    <t xml:space="preserve">
 Publicar el seguimiento al mapa de riesgos de corrupción en el link de transparencia</t>
  </si>
  <si>
    <t>informe trimestral de la gestión de riesgos publicado en el link de transparencia</t>
  </si>
  <si>
    <t>Aplicar y analizar la encuesta de satisfacción para el cliente de procesos y servicios internos</t>
  </si>
  <si>
    <t>Documentar y socializar procedimiento de atención de PQRSD para medios de comunicación</t>
  </si>
  <si>
    <t>Procedimiento documentado</t>
  </si>
  <si>
    <t xml:space="preserve">
Subdirección de Desarrollo Organizacional</t>
  </si>
  <si>
    <t>Encuesta de satisfacción aplicada y analizada</t>
  </si>
  <si>
    <t xml:space="preserve">Movilizar la realización del curso de la escuela corporativa de Atención a Poblaciones Diversas al interior del ministerio </t>
  </si>
  <si>
    <t>Mantener actualizada la información institucional obligatoria, en el marco de la Ley 1712 de 2014  y la Resolución 1519 de 2020.</t>
  </si>
  <si>
    <t>Mantener actualizada la información acerca de trámites, otros procedimientos administrativos y consulta de acceso a la información  del Ministerio en el Sistema Único de Información de trámites - SUIT</t>
  </si>
  <si>
    <t>Trámites, otros procedimientos registrados y consulta de acceso a la información  actualizados en el SUIT según la gestión del inventario y novedades presentadas en el periodo</t>
  </si>
  <si>
    <t>Seguimiento a  la manifestación de conflicto de intereses de los servidores del Ministerio</t>
  </si>
  <si>
    <t xml:space="preserve">Informe de seguimiento sobre los conflictos de intereses reportados </t>
  </si>
  <si>
    <t xml:space="preserve">Plan de trabajo elaborado e implementado </t>
  </si>
  <si>
    <t>Diseño y produccción del curso de la escuela corporativa sobre accesibilidad web</t>
  </si>
  <si>
    <t>1 curso diseñado y producido</t>
  </si>
  <si>
    <t>35% de los servidores de planta con certificación del curso de poblaciones diversas</t>
  </si>
  <si>
    <t>4 Informes</t>
  </si>
  <si>
    <t xml:space="preserve">Diseñar  y difundir mensajes internos  para fortalecer  la atención del servicio con enfoque incluyente y accesible </t>
  </si>
  <si>
    <t xml:space="preserve">1 pieza comunicativa por mes  </t>
  </si>
  <si>
    <t xml:space="preserve">Realizar  procesos de
cualificación a
servidores(as), que permitan
potencializar  las
competencias en temas
relacionados con Atención al Ciudadano </t>
  </si>
  <si>
    <t xml:space="preserve">Realizar 1 Cualificación semestral  al   pesonal de planta , contratistas, y tererizados   de Servicio al Ciudadano </t>
  </si>
  <si>
    <t xml:space="preserve">Medir la satisfacción de las respuestas a las  PQRSD </t>
  </si>
  <si>
    <t xml:space="preserve"> Informe trimestral  de resultados publicado </t>
  </si>
  <si>
    <t xml:space="preserve">1 Informe de resultados publicado en el IV trimestre </t>
  </si>
  <si>
    <t>Versión: 0- (14/01/2022)</t>
  </si>
  <si>
    <t>Nota (2): (*) Metas compartidas entre las estrategias de participación ciudadana y la estrategia de rendición de cuentas.</t>
  </si>
  <si>
    <t>Nota (1): Este documento atiende los lineamientos definidos por el Manual Operativo del Modelo Integrado de Planeación y Gestión y anexo Criterios diferenciales(versión 4- Mar 2021). Formato adaptado para el Ministerio de Educación Nacional</t>
  </si>
  <si>
    <t>Analizar los resultados, evaluar y generar un informe de los resultados de implementación de la estrategia de participación ciudadana de la Entidad.
Esta actividad incluye la documentación de buenas prácticas realizadas por la Entidad en materia de participación ciudadana</t>
  </si>
  <si>
    <t xml:space="preserve">Analizar la implementación de la estrategia de participación ciudadana, y el resultado de los espacios desarrollados durante la vigencia
</t>
  </si>
  <si>
    <t>Informe de resultados de implementación del Plan de Participación Ciudadadana y Rendición de Cuentas generado y publicado*</t>
  </si>
  <si>
    <t>Realización de la auditoría especial al Plan de participación ciudadana y rendición de cuentas de la vigencia y presentación del informe de resultados</t>
  </si>
  <si>
    <t>Evaluar y verificar el cumplimiento del Plan Anual de Participación Ciudadana y Rendición de Cuentas</t>
  </si>
  <si>
    <t>Informe de evaluación del Plan de Participación Ciudadana y Rendición de Cuentas realizado*</t>
  </si>
  <si>
    <t>Oficina Asesora de Planeación y Finanzas/ Subdirección de Desarrollo Organizacional/ Oficina Asesora de comunicaciones</t>
  </si>
  <si>
    <t>Porcentaje de implementación de la estrategia de sensibilización y cualificación en PC y RdC</t>
  </si>
  <si>
    <t>Diseño e implementación de una estrategia de sensibilización y cualificación dirigida al equipo de trabajo institucional y grupos de valor del MEN, en temas relacionados con participación ciudadana y rendición de cuentas. 
La estrategia contempla acciones de sensibilización y promoción de los cursos propios institucionales y oferta libre sobre mecanismos de participación ciudadana, rendición de cuentas, mecanismos control social, garantía de derechos, entre otros.
Así mismo, esta estrategia incluye la definición y puesta en marcha de un tablero de resultados que permita presentar a la ciudadanía en general, los avances en materia de implementación de la estrategia de participación ciudadana y rendición de cuentas.</t>
  </si>
  <si>
    <t>Acciones de sensibilización a los grupos de valor del MEN realizadas*</t>
  </si>
  <si>
    <t>Porcentaje de implementación de mecanismos de interacción con la ciudadanía y grupos de valor del MEN</t>
  </si>
  <si>
    <t>Identificar las necesidades de los grupos de valor en materia de información, canales y mecanismos de participación ciudadana y rendición de cuentas</t>
  </si>
  <si>
    <t>Mecanismos de interacción con la ciudadanía para fortalecer la estrategia de participación ciudadana, implementados*</t>
  </si>
  <si>
    <t xml:space="preserve">Porcentaje de implementación de la estrategia de comunicación </t>
  </si>
  <si>
    <t>Diseño e implementación de una estrategia de comunicación que permita impulsar y promover los canales y mecanismos de Participación Ciudadana y Rendición de Cuentas del MEN, involucrando el uso de las tecnologías de información</t>
  </si>
  <si>
    <t>Promover los canales y mecanismos institucionales de Participación ciudadana y Rendición de Cuentas, a través del uso de Tecnologías de la Información del MEN</t>
  </si>
  <si>
    <t>Canales y mecanismos institucionales de participación ciudadana y rendición de cuentas promovidos*</t>
  </si>
  <si>
    <t>Diseño e implementación de una estrategia para presentar a los grupos de valor del MEN los avances de los compromisos adquiridos en los espacios de participación ciudadana</t>
  </si>
  <si>
    <t>Informar a la ciudadanía los avances de los compromisos adquiridos por la Entidad en los espacios de participación ciudadana</t>
  </si>
  <si>
    <t>Monitoreo al desarrollo de los espacios de participación ciudadana de acuerdo con el instrumento definido para tal fin.
Esta actividad incluye el seguimiento a la ejecución de recursos de inversión focalizados en la política transversal de participación ciudadana.</t>
  </si>
  <si>
    <t xml:space="preserve">Hacer monitoreo al desarrollo de los espacios de participación ciudadana, conforme a la programación establecida
</t>
  </si>
  <si>
    <t>Equipo de trabajo institucional líder del proceso de Participación ciudadana y Rendición de Cuentas / Oficina Asesora de Planeación y Finanzas</t>
  </si>
  <si>
    <t>Porcentaje de implementación del monitoreo al desarrollo de espacios de participación ciudadana</t>
  </si>
  <si>
    <t>Desarrollo de los espacios de participación ciudadana por parte de las dependencias misionales y de apoyo responsables de su ejecución</t>
  </si>
  <si>
    <t>Espacios de participación ciudadana del MEN implementados y monitoreados</t>
  </si>
  <si>
    <t xml:space="preserve">Generación, validación y publicación del calendario de espacios de participación ciudadana que se implementarán durante la vigencia, definiendo las características de cada espacio. </t>
  </si>
  <si>
    <t>Establecer el calendario de programación de espacios de participación ciudadana durante la vigencia, aprobarlo y publicarlo</t>
  </si>
  <si>
    <t>Identificación de recursos, alianzas, convenios, programación de presupuesto asociado al desarrollo de actividades que se implementarán para la promoción de la participación ciudadana.
Esta actividad incluye la focalización de recursos de inversión en el trazador de la política transversal de Participación Ciudadana.</t>
  </si>
  <si>
    <t>Identificar los recursos, alianzas, convenios y presupuesto asociado a las actividades que se implementarán en la entidad para promover la participación ciudadana.</t>
  </si>
  <si>
    <t>Programación de las acciones a realizarse durante la vigencia para cada uno de los espacios de participación ciudadana identificados, estableciendo cronogramas de trabajo</t>
  </si>
  <si>
    <t>Definir y programar las actividades en materia de participación ciudadana que serán realizadas por las instancias de participación bajo el liderazgo de la Entidad.</t>
  </si>
  <si>
    <t>Matriz identificación de instancias de participación ciudadana del MEN</t>
  </si>
  <si>
    <t>Identificar las instancias de participación establecidas y vigentes, bajo el liderazgo de la Entidad, así como aquellas en las que participa como asistente.</t>
  </si>
  <si>
    <t>Espacios de participación ciudadana del MEN identificados</t>
  </si>
  <si>
    <t>Diseño e implementación de una estrategia de sensibilización y cualificación dirigida al equipo de trabajo institucional en temas relacionados con participación ciudadana y rendición de cuentas. 
La estrategia contempla acciones de sensibilización y socialización del Plan de Participación Ciudadana de la vigencia, así como la promoción de los cursos propios institucionales y oferta libre sobre mecanismos de participación ciudadana, rendición de cuentas, control social, garantía de derechos, entre otros.</t>
  </si>
  <si>
    <t>Cualificar al equipo de trabajo institucional  del proceso de Participación ciudadana y Rendición de Cuentas en temas relacionados con participación ciudadana y rendición de cuentas</t>
  </si>
  <si>
    <t>Actualización del equipo de trabajo institucional del proceso de participación ciudadana y rendición de cuentas</t>
  </si>
  <si>
    <t>Conformar el equipo de trabajo MEN 2022 que lidere el proceso de planeación e implementación de los ejercicios de participación ciudadana y rendición de cuentas</t>
  </si>
  <si>
    <t>Equipo de trabajo institucional líder del proceso de Participación ciudadana y Rendición de Cuentas actualizado y capacitado*</t>
  </si>
  <si>
    <t>Documento actualizado que permita determinar características asociadas a los grupos de valor del MEN en materia de RdC que contenga:
a) El mapa de actores públicos según su participación en la toma de decisiones de la Entidad.
b) Las principales demandas, necesidades o preferencias de información por parte de los grupos de valor en el marco de la gestión institucional y de los elementos de la RdC.
c) Los canales para la publicación y difusión de información consultadas por los grupos de valor y/o necesidades de implementación de canales de publicación y/o difusión
d) Canales de comunicación preferidos y consultados por los grupos de valor para el desarrollo de los espacios de participación ciudadana</t>
  </si>
  <si>
    <t>Documentar las características de los grupos de valor del MEN identificando demandas, necesidades o preferencias de información en el marco de la gestión institucional, así como los canales de publicación y difusión consultadas por estos grupos</t>
  </si>
  <si>
    <t>Caracterización de los grupos de valor en la participación ciudadana actualizada*</t>
  </si>
  <si>
    <t>CIERRE
(Al corte 15/01/2023)</t>
  </si>
  <si>
    <t>T4
(Corte 31/12/2022)</t>
  </si>
  <si>
    <t>T3
(Corte 30/09/2022)</t>
  </si>
  <si>
    <t>T2
(Corte 30/06/2022)</t>
  </si>
  <si>
    <t>T1
(Corte 31/03/2022)</t>
  </si>
  <si>
    <t>#</t>
  </si>
  <si>
    <t>Plan Anticorrupción y Atención al Ciudadano 2022</t>
  </si>
  <si>
    <r>
      <rPr>
        <b/>
        <sz val="10"/>
        <color theme="0"/>
        <rFont val="Arial"/>
        <family val="2"/>
      </rPr>
      <t>T1</t>
    </r>
    <r>
      <rPr>
        <b/>
        <sz val="9"/>
        <color theme="0"/>
        <rFont val="Arial"/>
        <family val="2"/>
      </rPr>
      <t xml:space="preserve">
(Corte 31/03/2022)</t>
    </r>
  </si>
  <si>
    <r>
      <rPr>
        <b/>
        <sz val="10"/>
        <color theme="0"/>
        <rFont val="Arial"/>
        <family val="2"/>
      </rPr>
      <t>T2</t>
    </r>
    <r>
      <rPr>
        <b/>
        <sz val="9"/>
        <color theme="0"/>
        <rFont val="Arial"/>
        <family val="2"/>
      </rPr>
      <t xml:space="preserve">
(Corte 30/06/2022)</t>
    </r>
  </si>
  <si>
    <r>
      <rPr>
        <b/>
        <sz val="10"/>
        <color theme="0"/>
        <rFont val="Arial"/>
        <family val="2"/>
      </rPr>
      <t>T3</t>
    </r>
    <r>
      <rPr>
        <b/>
        <sz val="9"/>
        <color theme="0"/>
        <rFont val="Arial"/>
        <family val="2"/>
      </rPr>
      <t xml:space="preserve">
(Corte 30/09/2022)</t>
    </r>
  </si>
  <si>
    <r>
      <rPr>
        <b/>
        <sz val="10"/>
        <color theme="0"/>
        <rFont val="Arial"/>
        <family val="2"/>
      </rPr>
      <t>T4</t>
    </r>
    <r>
      <rPr>
        <b/>
        <sz val="9"/>
        <color theme="0"/>
        <rFont val="Arial"/>
        <family val="2"/>
      </rPr>
      <t xml:space="preserve">
(Corte 31/12/2022)</t>
    </r>
  </si>
  <si>
    <t>Caracterización de la rendición de cuentas elaborada*</t>
  </si>
  <si>
    <t xml:space="preserve">Documento actualizado que permita determinar características asociadas a los grupos de valor del MEN en materia de RdC que contenga:
a) El mapa de actores públicos según su participación en la toma de decisiones de la Entidad.
b) Las principales demandas, necesidades o preferencias de información por parte de los grupos de valor en el marco de la gestión institucional y de los elementos de la RdC.
c) Los canales para la publicación y difusión de información consultadas por los grupos de valor y/o necesidades de implementación de canales de publicación y/o difusión
d) Canales de comunicación preferidos y consultados por los grupos de valor para el desarrollo de los espacios de diálogo.   </t>
  </si>
  <si>
    <t>Definir e informar a la ciudadanía el esquema de publicación de información del MEN</t>
  </si>
  <si>
    <t>Listado de información publicada y que publicará la Entidad durante la vigencia, conforme al principio de divulgación proactiva de la información previsto en la Ley 1712 de 2014, y sobre los medios a través de los cuales se puede acceder a la misma.</t>
  </si>
  <si>
    <t>Información sobre avances y resultados institucionales, producida y publicada</t>
  </si>
  <si>
    <t>Presentar a la ciudadanía la información sobre la gestión general del MEN, resultados y avances en la garantía de derechos, avances en el acuerdo de paz, requerimientos de información de organismos de control y los resultados de los espacios de diálogo y participación generados, de manera permanente.</t>
  </si>
  <si>
    <t xml:space="preserve">Producción y divulgación permanente a través de los canales institucionales definidos, de la información sobre la gestión general del MEN,  avances y resultados de los planes, programas y estrategias del sector educativo para la garantía de derechos,  avances en el acuerdo de paz, requerimientos de información de organismos de control, así como resultados de los espacios de diálogo y participación generados. 
Esta actividad incluye la actualización de contenidos sobre los avances de la gestión institucional en el Portal Educación Rinde Cuentas.
</t>
  </si>
  <si>
    <t>Porcentaje de avance en la producción y divulgación de información en los canales institucionales definidos</t>
  </si>
  <si>
    <t>Calendario de espacios de diálogo en el marco de la Rendición de cuentas implementado y monitoreado</t>
  </si>
  <si>
    <t>Identificar los espacios de diálogo que se emplearán para rendir cuentas en el MEN</t>
  </si>
  <si>
    <t>Identificación de los espacios de diálogo institucionales presenciales (mesas de trabajo, foros, reuniones, etc.) y  virtuales (chat, videoconferencias, etc.), permanentes u ocasionales que se emplean para rendir cuentas sobre la gestión general de la Entidad y los temas de interés priorizados (incluye Acuerdo de Paz)</t>
  </si>
  <si>
    <t>Porcentaje de avance del desarrollo del calendario de espacios de diálogo</t>
  </si>
  <si>
    <t>Establecer el calendario de implementación de los espacios de diálogo en el marco de la Rendición de Cuentas, aprobarlo y publicarlo</t>
  </si>
  <si>
    <t>Generación, validación y publicación del calendario de los espacios de diálogo que se implementarán en la vigencia, definiendo las características de cada espacio.</t>
  </si>
  <si>
    <t>Desarrollo de los espacios de diálogo, conforme al calendario establecido y el protocolo definido para tal fin y generación del informe de resultados de implementación de cada espacio</t>
  </si>
  <si>
    <t>Mecanismos de interacción con la ciudadanía para fortalecer la estrategia de RdC implementados*</t>
  </si>
  <si>
    <t>Evento y documento</t>
  </si>
  <si>
    <t>Nodo sectorial de rendición de cuentas del sector Educación creado y conformado</t>
  </si>
  <si>
    <t>Conformar el Nodo Sectorial de rendición de cuentas del Sector Educación, y promover su funcionamiento</t>
  </si>
  <si>
    <t>Conformación y oficialización del Nodo sectorial de Rendición de Cuentas del sector Educación que articule las estrategias de rendición de cuentas del MEN y entidades adscritas y vinculadas, en el marco de las disposiciones del SNRdC y la DAFP.
Esta actividad incluye la estructuración de un plan de trabajo sectorial, definición y aplicación de instrumentos de seguimiento a este plan</t>
  </si>
  <si>
    <t>Ejercicio de control social del sector educación fortalecido</t>
  </si>
  <si>
    <t>Promover la vinculación de las veedurías ciudadanas asociadas a los temas educativos, para el fortalecimiento del control social</t>
  </si>
  <si>
    <t>Diseño e implementación una estrategia que permita la vinculación de veedurías ciudadanas en la ejecución de ejercicios de seguimiento y evaluación de planes, programas y/o estrategias priorizadas</t>
  </si>
  <si>
    <t>Porcentaje de implementación de la estrategia de fortalecimiento del control social</t>
  </si>
  <si>
    <t>Informes de Ley publicados y divulgados</t>
  </si>
  <si>
    <t>Elaborar y publicar el Informe de rendición de cuentas de los compromisos adquiridos por el sector en el marco del Acuerdo de Paz</t>
  </si>
  <si>
    <t>Preparación, consolidación y publicación a través de los canales definidos para tal fin, del informe de rendición de cuentas que de cuenta de los avances de la vigencia anterior, en la implementación de los compromisos adquiridos por el sector en el marco del Acuerdo de Paz, bajo los lineamientos del Sistema de Rendición de Cuentas de la DAFP</t>
  </si>
  <si>
    <t>Elaborar y publicar el Informe de gestión MEN al Congreso de la República</t>
  </si>
  <si>
    <t>Preparación, consolidación y publicación a través de los canales definidos para tal fin, del Informe de gestión institucional al Congreso de la República.</t>
  </si>
  <si>
    <t>Elaborar y publicar el informe anual de cierre de gestión</t>
  </si>
  <si>
    <t>Preparación, consolidación y publicación a través de los canales definidos para tal fin, del Informe anual de cierre de gestión 2022</t>
  </si>
  <si>
    <t>Analizar los resultados, evaluar y generar un informe de los resultados de implementación de la estrategia de rendición de cuentas de la Entidad.
Esta actividad incluye la documentación de buenas prácticas realizadas por la Entidad en materia de rendición de cuentas</t>
  </si>
  <si>
    <t>Nota (1): Este documento atiende los lineamientos definidos por el Manual Operativo del Modelo Integrado de Planeación y Gestión y criterios diferenciales Nivel Avanzado (versión 4- Marzo 2021). Formato adaptado para el Ministerio de Educación Nacional</t>
  </si>
  <si>
    <t>100% en la actualización de información del año 2021 de los conjuntos de datos publicados en el portal de datos abiertos</t>
  </si>
  <si>
    <t>Continuar con la implementación de la fase II de la estrategia REPORTATE para la incorporación de indicadores de diversas agendas (ODS, PND, Acuerdo Marco de Implementación, PNDE 2016-26), divulgación de cifras estratégicas y generación de productos de analítica</t>
  </si>
  <si>
    <t>Plan Anticorrupción y Atención al Ciudadano 2022
Componente 6: Iniciativas adicionales que permitan fortalecer su estrategia de lucha contra la corrupción -Participación Ciudadana en la Gestión Pública</t>
  </si>
  <si>
    <t>Enero de 2022</t>
  </si>
  <si>
    <t>Cambio de carácter académico de las instituciones técnicas profesionales y tecnológicas</t>
  </si>
  <si>
    <t>La tarifa actual del trámite se encuentra establecida en pesos colombianos por lo que la resolución 24509 de 2021 realiza el cambio de los valores a Unidades de Valor Tributario - UVT</t>
  </si>
  <si>
    <t>Disminuir la tarifa actual del trámite, en virtud de lo establecido en la resolución 24509 de 2021</t>
  </si>
  <si>
    <t>Generación de ahorro en el costo del trámite</t>
  </si>
  <si>
    <t>Disminución de costos</t>
  </si>
  <si>
    <t>Subdirección de Aseguramiento de la Calidad de Educación Superior</t>
  </si>
  <si>
    <t>Reconocimiento como Universidad de una institución universitaria o escuela tecnológica privada u oficial</t>
  </si>
  <si>
    <t>Reconocimiento de Personería Jurídica de las instituciones de educación superior privadas</t>
  </si>
  <si>
    <t>Redefinición para el Ofrecimiento de Programas por Ciclos Propedéuticos</t>
  </si>
  <si>
    <t>Convalidaciones de Estudios de Preescolar, Básica y Media</t>
  </si>
  <si>
    <t>Dirección de Calidad para la Educación Preescolar, Básica y media</t>
  </si>
  <si>
    <t>Mejorar la atención a los usuarios</t>
  </si>
  <si>
    <t>Capacitaciones</t>
  </si>
  <si>
    <t>Convalidación de títulos de estudios de pregrado y posgrado otorgados en el exterior</t>
  </si>
  <si>
    <t>Legalización de Documentos de Educación Superior</t>
  </si>
  <si>
    <t>Asegurar que los ciudadanos tengan toda la información y se sientan acompañados durante el desarrollo del trámite</t>
  </si>
  <si>
    <t>Asegurar que los ciudadanos tengan toda la información y se sientan acompañados</t>
  </si>
  <si>
    <t>El certificado final en ocasiones tiene errores como la falta de la firma haciendo que este no sea válido, generando retrocesos</t>
  </si>
  <si>
    <t>La información necesaria para el desarrollo del trámite no es clara y asequible para los usuarios lo que hace que se creen PQRSD que podrían evitarse.</t>
  </si>
  <si>
    <t>Agilizar los tiempos de respuesta de las resoluciones para cumplir con la promesa de valor del MEN y los acuerdos hacia los
ciudadanos</t>
  </si>
  <si>
    <t>Registro Calificado</t>
  </si>
  <si>
    <t>El procedimiento del trámite está desactualizado y no incluye aspectos estipulados en decreto 1330 de 2019, sus resoluciones reglamentarias y el sistema de información actualizado a partir de los cambios normativos implementados.</t>
  </si>
  <si>
    <t>Actualizar el procedimiento del trámite de registro calificado en concordancia con el decreto 1330 de 2019</t>
  </si>
  <si>
    <t>Contar con un procedimiento actualizado que ayude agilizar el proceso del trámite</t>
  </si>
  <si>
    <t>Convalidación de títulos de estudios de posgrado obtenidos en el exterior</t>
  </si>
  <si>
    <t>Certificación de existencia y representación legal de instituciones de educación superior</t>
  </si>
  <si>
    <t>Certificación de programa académico de instituciones de educación superior</t>
  </si>
  <si>
    <t>Certificado de idoneidad del título de postgrado para ascender al grado 14 del escalafón</t>
  </si>
  <si>
    <t>Aprobación del estudio de factibilidad socioeconómica en la creación de instituciones de educación superior estatales u oficiales e indígenas propias</t>
  </si>
  <si>
    <t>Autorización de creación de seccionales de instituciones de educación superior</t>
  </si>
  <si>
    <t xml:space="preserve">        PLAN ANTICORRUPCIÓN Y DE ATENCIÓN AL CIUDADANO - PAAC 2022
MINISTERIO DE EDUCACIÓN NACIONAL </t>
  </si>
  <si>
    <t xml:space="preserve">SUBCOMPONENTE </t>
  </si>
  <si>
    <t>ITEM</t>
  </si>
  <si>
    <t>ACTIVIDAD</t>
  </si>
  <si>
    <t xml:space="preserve">RESPONSABLES </t>
  </si>
  <si>
    <t>FECHA DE EJECUCIÓN</t>
  </si>
  <si>
    <t>PROGRAMACIÓN DE METAS</t>
  </si>
  <si>
    <t>Información actualizada en el botón de   transparencia del MEN</t>
  </si>
  <si>
    <t>Todas las dependencias responsables de la información
Oficina Asesora de Comunicaciones
Subdirección de Desarrollo Organizacional</t>
  </si>
  <si>
    <t xml:space="preserve">Formular y ejecutar el plan de trabajo para la actualización de los contenidos de la página web que  regule el derecho de acceso a la información pública </t>
  </si>
  <si>
    <t>Plan de trabajo elaborado e implementado</t>
  </si>
  <si>
    <t>Todas las dependencias responsables de la información
Oficina Asesora de Comunicaciones
Unidad de Atención al Ciudadano
Subdirección de Desarrollo Organizacional</t>
  </si>
  <si>
    <t>Publicar el 100% de la información relacionada con la contratación en el SECOP II conforme a las directrices de Colombia Compra Eficiente.</t>
  </si>
  <si>
    <t xml:space="preserve">Publicar el 100% de las consultas ciudadanas a los  proyectos normativos del MEN en la plataforma SUCOP conforme a las directrices del Departamento Nacional de Planeación </t>
  </si>
  <si>
    <t xml:space="preserve">Proyectos normativos publicados en SUCOP </t>
  </si>
  <si>
    <t>Dependencias misionales
Oficina Asesora Jurídica
Oficina Asesora de Comunicaciones</t>
  </si>
  <si>
    <t>Todas las dependencias 
Subdirección de Desarrollo Organizacional</t>
  </si>
  <si>
    <t>Seguimientos sobre la actualización de las hojas de vida en el SIGEP II de funcionarios y contratistas del MEN</t>
  </si>
  <si>
    <t>Hacer seguimiento a la actualización de las hojas de vida en el Sistema de Gestión de Empleo Público - SIGEP II de los servidores  del MEN</t>
  </si>
  <si>
    <t>Seguimientos sobre la actualización de las hojas de vida en el SIGEP II de servidores del MEN</t>
  </si>
  <si>
    <t xml:space="preserve">Subdirección de Talento Humano
</t>
  </si>
  <si>
    <t>Subdirección de Talento Humano 
Subdirección de Contratación</t>
  </si>
  <si>
    <t>Implementación del Sistema de Gestión Antisoborno bajo la norma ISO 37001:2017</t>
  </si>
  <si>
    <t>Realizar socialización del Manual  Red Interinstitucional de Transparencia y Anticorrupción - RITA del MEN</t>
  </si>
  <si>
    <t>1  Manual socializado</t>
  </si>
  <si>
    <t>Subcomponente 2
Lineamientos de Transparencia
Pasiva</t>
  </si>
  <si>
    <t>Actualizar y publicar el registro de las bases de datos en el Registro Nacional de Bases de Datos de la SIC y  en el botón de transparencia.</t>
  </si>
  <si>
    <t xml:space="preserve">Publicación del registro de base de datos actualizado en la SIC y en el botón de transparencia </t>
  </si>
  <si>
    <t xml:space="preserve">Oficina de Tecnologia y Sistemas de Información
</t>
  </si>
  <si>
    <t>Unidad de Atención al Ciudadano
Subdirección de Desarrollo Organizacional</t>
  </si>
  <si>
    <t>Subcomponente 3
Elaboración de instrumentos de gestión de la información</t>
  </si>
  <si>
    <t>Actualizar y publicar la matriz de activos de información del MEN</t>
  </si>
  <si>
    <t>Matriz de activo de información actualizada y  publicada en el botón de transparencia</t>
  </si>
  <si>
    <t xml:space="preserve">Oficina de Tecnología y Sistemas de Información </t>
  </si>
  <si>
    <t xml:space="preserve">Oficina Asesora de Comunicaciones </t>
  </si>
  <si>
    <t>Realizar capacitación  en accesibilidad web a los servidores y contratistas del Ministerio de Educación</t>
  </si>
  <si>
    <t xml:space="preserve">1 Capacitación realizada </t>
  </si>
  <si>
    <t xml:space="preserve">Oficina de Tecnologiay Sistemas de Información </t>
  </si>
  <si>
    <t>Realizar y ejecutar plan de seguimiento accesibilidad web dando cumplimiento a la  Ley 2052 de 2020 y las  Resoluciones 1519 y 2893 de 2020.</t>
  </si>
  <si>
    <t>Subdirección de Inspección y Vigilancia</t>
  </si>
  <si>
    <t>Informe trimestre de gestión de riesgos del MEN.</t>
  </si>
  <si>
    <t>Publicar el informe trimestral de la gestión de riesgos presentado al comité institucional de gestión y desempeño y al comité institucional de control interno</t>
  </si>
  <si>
    <t>Realizar monitoreo periódico al mapa de riesgo de corrupción y soborno, identificar los ajustes que se requieran en caso de: posibles cambios en el contexto externo e interno, identificación de riesgos emergentes, la ineficacia de los controles, incumplimiento en el avance de las acciones del plan de manejo o la materialización de los riesgos.</t>
  </si>
  <si>
    <t>Diseño e implementación de mecanismos permanentes de interacción con la ciudadanía, a través de los canales institucionales, incluido el Portal Educación Rinde Cuentas, que permitan fortalecer la estrategia de rendición de cuentas, en: 
a) identificación de las necesidades de los grupos de valor en materia de información disponible, canales de publicación y difusión, 
b) Recepción de propuestas, aportes y/o observaciones de la ciudadanía para fortalecer la política educativa y en la construcción y mejoramiento de los planes, programas y estrategias educativas; 
c) Conocer la percepción sobre los mecanismos existentes
Esta actividad contempla el desarrollo de los mecanismos, reporte y análisis de resultados del proceso, así como la socialización de estos resultados con las áreas implementadoras para su análisis, viabilidad e incorporación en el desarrollo de planes, programas y estrategias educativas, según sea el caso.
Esta actividad contempla los mecanismos de interacción con la ciudadanía en general y grupos de valor del MEN, a través de la página web y el Portal Educación Rinde cuentas.</t>
  </si>
  <si>
    <t>Nodo sectorial de RdC del Sector Educación conformado</t>
  </si>
  <si>
    <t>Elaborado por: MEN- Oficina Asesora de Planeación y Finanzas. Equipo líder Proceso participación ciudadana y rendición de cuentas</t>
  </si>
  <si>
    <t>Diseño e implementación de mecanismos permanentes de interacción con la ciudadanía, a través de los canales institucionales, incluido el menú Participa y el Portal Educación Rinde Cuentas, que permitan fortalecer la estrategia de participación ciudadana, en: 
a) identificación de las necesidades de los grupos de valor en materia de información disponible, canales de publicación y difusión, 
b) Recepción de propuestas, aportes y/o observaciones de la ciudadanía para fortalecer la política educativa y en la construcción y mejoramiento de los planes, programas y estrategias educativas; 
c) Conocer la percepción sobre los mecanismos existentes
Esta actividad contempla el desarrollo de los mecanismos, reporte y análisis de resultados del proceso, así como la socialización de estos resultados con las áreas implementadoras para su análisis, viabilidad e incorporación en el desarrollo de planes, programas y estrategias educativas, según sea el caso.
Esta actividad incluye los mecanismos de interacción con la ciudadanía en general y grupos de valor del MEN, a través de la página web y el Portal Educación Rinde cuentas.</t>
  </si>
  <si>
    <t>Informe de resultados de implementación del Plan de Participación Ciudadana y Rendición de Cuentas generado y publicado*</t>
  </si>
  <si>
    <t>5 cafés al año</t>
  </si>
  <si>
    <t>Componente 3 . Rendición de cuentas</t>
  </si>
  <si>
    <t>Relizar  un Informe Mensual de Gestión de oportunidad  PQRSD</t>
  </si>
  <si>
    <t>Informe Mensual de Gestión de oportunidad  de las PQRSD</t>
  </si>
  <si>
    <t>Actualización de la  carta de digno  y el protocolo de atención (agregando el nuevo canal)</t>
  </si>
  <si>
    <t xml:space="preserve">Realizar e implementar una estrategía  integral que permita fortalecer la cultura del servicio  al ciudadano. </t>
  </si>
  <si>
    <t xml:space="preserve">Realizar e implementar una estrategía para la traducción de documentos técnicos a lenguaje claro. </t>
  </si>
  <si>
    <t>Presentar a la Secretaría de la Transparencia, las estrategias implmentadas por el Ministerio para la promoción de la transparencia, la integridad y la prevención de la corrupción en cumplimiento del Pacto por la transparencia</t>
  </si>
  <si>
    <t>Realizar el segundo Encuentro Naranja del Sector para crear valor simbólico alrededor de los valores del Código de Integridad del Servidor Púbico</t>
  </si>
  <si>
    <t>Memoria del Segundo Encuentro Naranja</t>
  </si>
  <si>
    <t>75%%</t>
  </si>
  <si>
    <t>NO APLICA</t>
  </si>
  <si>
    <t>Desarrollar cinco Cafés para Conversar e Inspirar, en los que toda la entidad se emocione, se informe, se conecte, reflexione y proponga nuevas y mejores maneras de trabajar, informar, cumplir y aportar.</t>
  </si>
  <si>
    <t>Movilizar entre todas las dependencias los componentes clave de la cultura de integridad pública  a través del concurso anual que fomenta la adaptación al cambio (Concurso 2022: Oportunidades)</t>
  </si>
  <si>
    <t>Diseñar, ejecutar y evaluar seis retos de innovación para impulsar iniciativas que contribuyan a resolver problemáticas asociadas a la prestación de un servcio volcado al ciudadano y  de una gestión apalancada en el modelo de estado abierto</t>
  </si>
  <si>
    <t>6 Retos</t>
  </si>
  <si>
    <t>Eventualmente, cuando se presentan errores en la expedición del acto administrativo el ciudadano debe solicitar la corrección interponiendo un recurso, lo cual prolonga el tiempo que debe esperar para obtener su conavlidación</t>
  </si>
  <si>
    <t xml:space="preserve">Implementar rutinas de inducción, reinducción, entrenamiento y refuerzo para el personal que interviene en el trámite  con el fin de mitigar el riesgo de errores por falta de conocimiento.
</t>
  </si>
  <si>
    <t>Evitar errores humanos en el procesamiento de solicitudes y emisión de resoluciones</t>
  </si>
  <si>
    <t>Subdirección de Aseguramiento de la Calidad de Educación Superior y Subdirección Desarrollo Organizacional</t>
  </si>
  <si>
    <t>Incluir en el plan anual de auditorías internas, la realización de auditorías para identificar oportunidades de mejora en las prácticas y procedimientos</t>
  </si>
  <si>
    <t>Reducir el número de errores a partir de la implementación de las mejoras identificadas en las auditorías</t>
  </si>
  <si>
    <t>Subdirección de Aseguramiento de la Calidad de Educación Superior, Subdirección Desarrollo Organizacional y Control Interno</t>
  </si>
  <si>
    <t xml:space="preserve">En los casos en los que los ciudadanos toman la decisión de estudiar en el exterior sin evaluar si el programa a estudiar es válido por su país o no; incrementa el número de solicitudes que reciben respuesta negativa
</t>
  </si>
  <si>
    <t>Diseñar una estrategia integral para fortalecer el conocimiento de los distintos sistemas académicos entre los estudiantes de último grado de educación media y superior</t>
  </si>
  <si>
    <t>Aumentar la eficiencia operativa en la gestión del trámite en razón a que las solicitudes llegan con la infomación completa y pertinente. Para el ciudadano el beneficio es la toma de deciones informada</t>
  </si>
  <si>
    <t>Eventualmente cuando las personas involucradas en el trámite no dominan los protocolos para su gestión y atención, los tiempos de respuesta se incrementan</t>
  </si>
  <si>
    <t>Diseñar una estrategia integral para fortalecer el conocimiento sobre este trámite</t>
  </si>
  <si>
    <t>Difundir información sobre la oferta institucional de trámites en lenguaje claro</t>
  </si>
  <si>
    <t>Debilidad en las herramientas para el seguimento a la gestión oportuna de las solicitudes que se atienden</t>
  </si>
  <si>
    <t>Diseñar un plan de trabajo para la optimización de la tecnología que soporta el trámite</t>
  </si>
  <si>
    <t xml:space="preserve">Apropiación de recursos para la mejora de las herramientas </t>
  </si>
  <si>
    <t>Dirección de Calidad para la Educación Preescolar, Básica y media y Subdirección de Desarrollo Organizacional</t>
  </si>
  <si>
    <t>Dirección de Calidad para la Educación Preescolar, Básica y media Subdirección de Desarrollo Organizacional</t>
  </si>
  <si>
    <t>Se cuenta con la nueva resolución 24302 de 2021 que actualiza el trámite, sin embargo, al interior de la entidad se deben apropiar las mejoras</t>
  </si>
  <si>
    <t>Implementar un procedimiento interno que documente las actividades establecida en la resolución</t>
  </si>
  <si>
    <t>Estandarización de las actividades</t>
  </si>
  <si>
    <t>Mejora del procedimiento</t>
  </si>
  <si>
    <t>1/122022</t>
  </si>
  <si>
    <t>Se presentan retrasos en la realización de algunas de las tareas al interior del equipo de trabajo interno que realiza el trámite, lo que genera errores a la hora de prestar el servicio</t>
  </si>
  <si>
    <t>Identificar oportunidades de mejoras</t>
  </si>
  <si>
    <t>Unidad de Atención al Ciudadano y y Subdirección Desarrollo Organizacional</t>
  </si>
  <si>
    <t>Subdirección de Aseguramiento de la Calidad de Educación Superior y y Subdirección Desarrollo Organizacional</t>
  </si>
  <si>
    <t xml:space="preserve">Subdirección de Aseguramiento de la Calidad de Educación Superior </t>
  </si>
  <si>
    <t>Actualizar la resolución de políticas de gestión y operación conforme a la nueva política de administración del riesgo.</t>
  </si>
  <si>
    <t>Fortalecimiento de canales de atención e implementación de nuevas estrategias para mejorar la experiencia de usuario</t>
  </si>
  <si>
    <t>Diseño del curso de la escuela corporativa sobre estrategias de servicio</t>
  </si>
  <si>
    <t>1 curso diseñado</t>
  </si>
  <si>
    <t>Implementación de un nuevo canal de atenciòn (Whatsapp)</t>
  </si>
  <si>
    <t>Grupo de Atención al ciudadano y Subdirección de Desarrollo Organizacional</t>
  </si>
  <si>
    <t>4.4.</t>
  </si>
  <si>
    <t>Implementar una  estrategia integral de servicio de la entidad, apoyada en herramientas como el CRM, para fortalecer el acceso el acceso a información, oportuna, clara, completa y con trazabilidad</t>
  </si>
  <si>
    <t>Asistir al 100 % de  las ferias de atención al ciudadano programadas por el DNP</t>
  </si>
  <si>
    <t>Estandarizar el procediemineto para el diseño, aplicación, y análisis de encuestas de satisfacción para orientar a las distintas áreas en la materia</t>
  </si>
  <si>
    <t>1 Documento elaborado y normalizado</t>
  </si>
  <si>
    <t>Hacer seguimiento a la actualización de las hojas de vida en el en el Sistema de Gestión de Empleo Público - SIGEP II contratistas del MEN</t>
  </si>
  <si>
    <t>Actualización y publicación  de las guías de Políticas del Modelo Integrado de Planeación y Gestión con base en resultados IDI 2021</t>
  </si>
  <si>
    <t>Guía actualizada y publicada
Publicación en la web</t>
  </si>
  <si>
    <t>Diseñar un curso de Gestión antisoborno para la Escuela Corporativa</t>
  </si>
  <si>
    <t>Establecer y ejecutar un plan de trabajo para fortalecer en el portal institucional los criterios de conformidad de nivel AAA de acuerdo a la Guía de Accesibilidad de Contenidos Web (Web Content Accesibillity Guidelines - WCAG) en la versión 2.1, expedida por el World Web Consortium (W3C)</t>
  </si>
  <si>
    <t>Publicar en la página web el informe trimestral de PQRSD</t>
  </si>
  <si>
    <t xml:space="preserve">1 estrategia implementada </t>
  </si>
  <si>
    <t xml:space="preserve">Grupo de  Atención al Ciudadano 
</t>
  </si>
  <si>
    <t xml:space="preserve">Grupo de  Atención al Ciudadano
</t>
  </si>
  <si>
    <t>Implementación del Decreto 088 de 2022</t>
  </si>
  <si>
    <t>Formular e implementar la ruta para el cumplmiento del decreto 088 de 2022 que reglamenta la Ley 2052 de 2020 priorizando los trámites de Convalidaciones de titulos de Educación Superior y Convalidaciones de Estudios de Preescolar, básica y media</t>
  </si>
  <si>
    <t>Oficina de Tecnologia y Sistemas de Información 
Subdirección de Desarrollo Organizacional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</si>
</sst>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64" x14ac:knownFonts="1">
    <font>
      <sz val="11"/>
      <color theme="1"/>
      <name val="Calibri"/>
      <family val="2"/>
      <scheme val="minor"/>
    </font>
    <font>
      <sz val="11"/>
      <color theme="1"/>
      <name val="Calibri"/>
      <family val="2"/>
      <scheme val="minor"/>
    </font>
    <font>
      <sz val="10"/>
      <color theme="1"/>
      <name val="Arial"/>
      <family val="2"/>
    </font>
    <font>
      <sz val="11"/>
      <color theme="1"/>
      <name val="Arial"/>
      <family val="2"/>
    </font>
    <font>
      <b/>
      <sz val="11"/>
      <color theme="1"/>
      <name val="Arial"/>
      <family val="2"/>
    </font>
    <font>
      <sz val="11"/>
      <name val="Arial"/>
      <family val="2"/>
    </font>
    <font>
      <b/>
      <sz val="12"/>
      <color theme="0"/>
      <name val="Arial"/>
      <family val="2"/>
    </font>
    <font>
      <b/>
      <sz val="18"/>
      <color theme="1"/>
      <name val="Arial"/>
      <family val="2"/>
    </font>
    <font>
      <b/>
      <sz val="12"/>
      <color theme="1"/>
      <name val="Arial"/>
      <family val="2"/>
    </font>
    <font>
      <sz val="12"/>
      <color theme="1"/>
      <name val="Arial"/>
      <family val="2"/>
    </font>
    <font>
      <sz val="10"/>
      <name val="Arial"/>
      <family val="2"/>
    </font>
    <font>
      <sz val="12"/>
      <color theme="1"/>
      <name val="Calibri"/>
      <family val="2"/>
      <scheme val="minor"/>
    </font>
    <font>
      <b/>
      <sz val="11"/>
      <color theme="0"/>
      <name val="Arial"/>
      <family val="2"/>
    </font>
    <font>
      <b/>
      <sz val="9"/>
      <color theme="0"/>
      <name val="Arial"/>
      <family val="2"/>
    </font>
    <font>
      <b/>
      <sz val="10"/>
      <color theme="0"/>
      <name val="Arial"/>
      <family val="2"/>
    </font>
    <font>
      <b/>
      <sz val="20"/>
      <color theme="1"/>
      <name val="Calibri"/>
      <family val="2"/>
      <scheme val="minor"/>
    </font>
    <font>
      <b/>
      <sz val="16"/>
      <color theme="1"/>
      <name val="Arial"/>
      <family val="2"/>
    </font>
    <font>
      <sz val="10"/>
      <color theme="1"/>
      <name val="Calibri"/>
      <family val="2"/>
      <scheme val="minor"/>
    </font>
    <font>
      <sz val="36"/>
      <color theme="1"/>
      <name val="Calibri"/>
      <family val="2"/>
      <scheme val="minor"/>
    </font>
    <font>
      <b/>
      <sz val="15"/>
      <color theme="0"/>
      <name val="Arial"/>
      <family val="2"/>
    </font>
    <font>
      <b/>
      <sz val="18"/>
      <color theme="1" tint="4.9989318521683403E-2"/>
      <name val="Arial"/>
      <family val="2"/>
    </font>
    <font>
      <sz val="10"/>
      <color theme="1" tint="4.9989318521683403E-2"/>
      <name val="Arial"/>
      <family val="2"/>
    </font>
    <font>
      <b/>
      <sz val="12"/>
      <color theme="1" tint="4.9989318521683403E-2"/>
      <name val="Arial"/>
      <family val="2"/>
    </font>
    <font>
      <b/>
      <sz val="14"/>
      <name val="Arial"/>
      <family val="2"/>
    </font>
    <font>
      <b/>
      <sz val="16"/>
      <name val="Arial"/>
      <family val="2"/>
    </font>
    <font>
      <b/>
      <sz val="12"/>
      <name val="Arial"/>
      <family val="2"/>
    </font>
    <font>
      <sz val="12"/>
      <name val="Arial"/>
      <family val="2"/>
    </font>
    <font>
      <sz val="11"/>
      <name val="Calibri"/>
      <family val="2"/>
      <scheme val="minor"/>
    </font>
    <font>
      <b/>
      <sz val="14"/>
      <color theme="0"/>
      <name val="Arial"/>
      <family val="2"/>
    </font>
    <font>
      <sz val="14"/>
      <color theme="1"/>
      <name val="Calibri"/>
      <family val="2"/>
      <scheme val="minor"/>
    </font>
    <font>
      <sz val="11"/>
      <color theme="1" tint="4.9989318521683403E-2"/>
      <name val="Arial"/>
      <family val="2"/>
    </font>
    <font>
      <b/>
      <sz val="10"/>
      <color theme="1"/>
      <name val="Times New Roman"/>
      <family val="1"/>
    </font>
    <font>
      <b/>
      <sz val="18"/>
      <color theme="1"/>
      <name val="Calibri"/>
      <family val="2"/>
      <scheme val="minor"/>
    </font>
    <font>
      <b/>
      <sz val="18"/>
      <name val="Arial"/>
      <family val="2"/>
    </font>
    <font>
      <b/>
      <sz val="20"/>
      <color theme="0"/>
      <name val="Arial"/>
      <family val="2"/>
    </font>
    <font>
      <sz val="20"/>
      <color theme="1"/>
      <name val="Calibri"/>
      <family val="2"/>
      <scheme val="minor"/>
    </font>
    <font>
      <sz val="12"/>
      <color theme="1" tint="4.9989318521683403E-2"/>
      <name val="Arial"/>
      <family val="2"/>
    </font>
    <font>
      <b/>
      <sz val="16"/>
      <color rgb="FF7030A0"/>
      <name val="Calibri"/>
      <family val="2"/>
      <scheme val="minor"/>
    </font>
    <font>
      <b/>
      <sz val="12"/>
      <color rgb="FF7030A0"/>
      <name val="Calibri"/>
      <family val="2"/>
      <scheme val="minor"/>
    </font>
    <font>
      <b/>
      <sz val="24"/>
      <name val="Arial"/>
      <family val="2"/>
    </font>
    <font>
      <sz val="24"/>
      <color theme="1"/>
      <name val="Calibri"/>
      <family val="2"/>
      <scheme val="minor"/>
    </font>
    <font>
      <sz val="8"/>
      <name val="Calibri"/>
      <family val="2"/>
      <scheme val="minor"/>
    </font>
    <font>
      <sz val="36"/>
      <color theme="1"/>
      <name val="Arial"/>
      <family val="2"/>
    </font>
    <font>
      <b/>
      <sz val="36"/>
      <color theme="0"/>
      <name val="Arial"/>
      <family val="2"/>
    </font>
    <font>
      <b/>
      <sz val="36"/>
      <color theme="1"/>
      <name val="Arial"/>
      <family val="2"/>
    </font>
    <font>
      <sz val="24"/>
      <color theme="1"/>
      <name val="Arial"/>
      <family val="2"/>
    </font>
    <font>
      <sz val="11"/>
      <color rgb="FF000000"/>
      <name val="Arial"/>
      <family val="2"/>
    </font>
    <font>
      <sz val="11"/>
      <color rgb="FF0070C0"/>
      <name val="Arial"/>
      <family val="2"/>
    </font>
    <font>
      <b/>
      <sz val="16"/>
      <color theme="0"/>
      <name val="Arial"/>
      <family val="2"/>
    </font>
    <font>
      <b/>
      <sz val="24"/>
      <color theme="1"/>
      <name val="Calibri"/>
      <family val="2"/>
      <scheme val="minor"/>
    </font>
    <font>
      <sz val="22"/>
      <color theme="1"/>
      <name val="Arial"/>
      <family val="2"/>
    </font>
    <font>
      <b/>
      <sz val="48"/>
      <name val="Arial"/>
      <family val="2"/>
    </font>
    <font>
      <b/>
      <sz val="22"/>
      <color theme="0"/>
      <name val="Arial"/>
      <family val="2"/>
    </font>
    <font>
      <b/>
      <sz val="24"/>
      <color theme="0"/>
      <name val="Arial"/>
      <family val="2"/>
    </font>
    <font>
      <b/>
      <sz val="28"/>
      <color rgb="FF000000"/>
      <name val="Arial"/>
      <family val="2"/>
    </font>
    <font>
      <b/>
      <sz val="22"/>
      <color theme="1" tint="4.9989318521683403E-2"/>
      <name val="Arial"/>
      <family val="2"/>
    </font>
    <font>
      <sz val="22"/>
      <color theme="1" tint="4.9989318521683403E-2"/>
      <name val="Arial"/>
      <family val="2"/>
    </font>
    <font>
      <sz val="22"/>
      <name val="Arial"/>
      <family val="2"/>
    </font>
    <font>
      <b/>
      <sz val="22"/>
      <name val="Arial"/>
      <family val="2"/>
    </font>
    <font>
      <b/>
      <sz val="26"/>
      <color rgb="FF000000"/>
      <name val="Arial"/>
      <family val="2"/>
    </font>
    <font>
      <b/>
      <sz val="24"/>
      <color rgb="FF000000"/>
      <name val="Arial"/>
      <family val="2"/>
    </font>
    <font>
      <b/>
      <sz val="22"/>
      <color rgb="FF000000"/>
      <name val="Arial"/>
      <family val="2"/>
    </font>
    <font>
      <sz val="22"/>
      <color theme="1"/>
      <name val="Calibri"/>
      <family val="2"/>
      <scheme val="minor"/>
    </font>
    <font>
      <b/>
      <sz val="20"/>
      <name val="Arial"/>
      <family val="2"/>
    </font>
  </fonts>
  <fills count="1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002060"/>
        <bgColor indexed="64"/>
      </patternFill>
    </fill>
    <fill>
      <patternFill patternType="solid">
        <fgColor rgb="FFFFFFFF"/>
        <bgColor rgb="FF000000"/>
      </patternFill>
    </fill>
    <fill>
      <patternFill patternType="solid">
        <fgColor rgb="FF002060"/>
        <bgColor rgb="FF95B3D7"/>
      </patternFill>
    </fill>
    <fill>
      <patternFill patternType="solid">
        <fgColor theme="0"/>
        <bgColor rgb="FF95B3D7"/>
      </patternFill>
    </fill>
    <fill>
      <patternFill patternType="solid">
        <fgColor theme="0"/>
        <bgColor rgb="FF000000"/>
      </patternFill>
    </fill>
    <fill>
      <patternFill patternType="solid">
        <fgColor rgb="FF002060"/>
        <bgColor rgb="FF000000"/>
      </patternFill>
    </fill>
    <fill>
      <patternFill patternType="solid">
        <fgColor theme="7" tint="0.79998168889431442"/>
        <bgColor indexed="64"/>
      </patternFill>
    </fill>
    <fill>
      <patternFill patternType="solid">
        <fgColor theme="4"/>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thin">
        <color theme="0"/>
      </left>
      <right style="thin">
        <color theme="0"/>
      </right>
      <top style="thin">
        <color theme="0"/>
      </top>
      <bottom/>
      <diagonal/>
    </border>
    <border>
      <left style="medium">
        <color theme="1" tint="0.499984740745262"/>
      </left>
      <right style="thin">
        <color theme="1" tint="0.499984740745262"/>
      </right>
      <top/>
      <bottom style="medium">
        <color theme="1" tint="0.499984740745262"/>
      </bottom>
      <diagonal/>
    </border>
    <border>
      <left/>
      <right/>
      <top/>
      <bottom style="medium">
        <color theme="0"/>
      </bottom>
      <diagonal/>
    </border>
    <border>
      <left style="thin">
        <color theme="0"/>
      </left>
      <right style="thin">
        <color theme="0"/>
      </right>
      <top style="medium">
        <color theme="0"/>
      </top>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diagonal/>
    </border>
    <border>
      <left style="thin">
        <color theme="0"/>
      </left>
      <right style="medium">
        <color theme="0"/>
      </right>
      <top style="thin">
        <color theme="0"/>
      </top>
      <bottom/>
      <diagonal/>
    </border>
    <border>
      <left/>
      <right/>
      <top/>
      <bottom style="hair">
        <color rgb="FF0070C0"/>
      </bottom>
      <diagonal/>
    </border>
    <border>
      <left style="hair">
        <color rgb="FF0070C0"/>
      </left>
      <right style="hair">
        <color rgb="FF0070C0"/>
      </right>
      <top style="hair">
        <color rgb="FF0070C0"/>
      </top>
      <bottom style="hair">
        <color rgb="FF0070C0"/>
      </bottom>
      <diagonal/>
    </border>
    <border>
      <left style="hair">
        <color rgb="FF0070C0"/>
      </left>
      <right style="hair">
        <color rgb="FF0070C0"/>
      </right>
      <top style="thin">
        <color rgb="FF0070C0"/>
      </top>
      <bottom style="thin">
        <color rgb="FF0070C0"/>
      </bottom>
      <diagonal/>
    </border>
    <border>
      <left style="hair">
        <color rgb="FF0070C0"/>
      </left>
      <right style="hair">
        <color rgb="FF0070C0"/>
      </right>
      <top style="thin">
        <color rgb="FF0070C0"/>
      </top>
      <bottom/>
      <diagonal/>
    </border>
    <border>
      <left style="hair">
        <color rgb="FF0070C0"/>
      </left>
      <right style="hair">
        <color rgb="FF0070C0"/>
      </right>
      <top/>
      <bottom style="thin">
        <color rgb="FF0070C0"/>
      </bottom>
      <diagonal/>
    </border>
    <border>
      <left style="hair">
        <color rgb="FF0070C0"/>
      </left>
      <right/>
      <top style="thin">
        <color rgb="FF0070C0"/>
      </top>
      <bottom/>
      <diagonal/>
    </border>
    <border>
      <left/>
      <right style="hair">
        <color rgb="FF0070C0"/>
      </right>
      <top style="thin">
        <color rgb="FF0070C0"/>
      </top>
      <bottom/>
      <diagonal/>
    </border>
    <border>
      <left style="hair">
        <color rgb="FF0070C0"/>
      </left>
      <right/>
      <top/>
      <bottom style="thin">
        <color rgb="FF0070C0"/>
      </bottom>
      <diagonal/>
    </border>
    <border>
      <left style="hair">
        <color rgb="FF0070C0"/>
      </left>
      <right/>
      <top/>
      <bottom style="hair">
        <color rgb="FF0070C0"/>
      </bottom>
      <diagonal/>
    </border>
    <border>
      <left/>
      <right style="medium">
        <color indexed="8"/>
      </right>
      <top/>
      <bottom style="hair">
        <color rgb="FF0070C0"/>
      </bottom>
      <diagonal/>
    </border>
    <border>
      <left style="hair">
        <color rgb="FF0070C0"/>
      </left>
      <right style="dashed">
        <color rgb="FF0070C0"/>
      </right>
      <top/>
      <bottom/>
      <diagonal/>
    </border>
    <border>
      <left style="dashed">
        <color rgb="FF0070C0"/>
      </left>
      <right style="dashed">
        <color rgb="FF0070C0"/>
      </right>
      <top/>
      <bottom/>
      <diagonal/>
    </border>
    <border>
      <left style="dashed">
        <color rgb="FF0070C0"/>
      </left>
      <right/>
      <top/>
      <bottom style="dashed">
        <color rgb="FF0070C0"/>
      </bottom>
      <diagonal/>
    </border>
    <border>
      <left/>
      <right style="dashed">
        <color rgb="FF0070C0"/>
      </right>
      <top/>
      <bottom style="dashed">
        <color rgb="FF0070C0"/>
      </bottom>
      <diagonal/>
    </border>
    <border>
      <left/>
      <right/>
      <top/>
      <bottom style="dashed">
        <color rgb="FF0070C0"/>
      </bottom>
      <diagonal/>
    </border>
    <border>
      <left/>
      <right style="thin">
        <color indexed="64"/>
      </right>
      <top/>
      <bottom style="dashed">
        <color rgb="FF0070C0"/>
      </bottom>
      <diagonal/>
    </border>
    <border>
      <left style="dashed">
        <color rgb="FF0070C0"/>
      </left>
      <right/>
      <top/>
      <bottom/>
      <diagonal/>
    </border>
    <border>
      <left style="dashed">
        <color rgb="FF0070C0"/>
      </left>
      <right style="thin">
        <color indexed="64"/>
      </right>
      <top/>
      <bottom/>
      <diagonal/>
    </border>
    <border>
      <left style="dashed">
        <color rgb="FF0070C0"/>
      </left>
      <right/>
      <top style="dashed">
        <color rgb="FF0070C0"/>
      </top>
      <bottom/>
      <diagonal/>
    </border>
    <border>
      <left style="thin">
        <color rgb="FF0070C0"/>
      </left>
      <right style="thin">
        <color rgb="FF0070C0"/>
      </right>
      <top style="thin">
        <color rgb="FF0070C0"/>
      </top>
      <bottom style="thin">
        <color rgb="FF0070C0"/>
      </bottom>
      <diagonal/>
    </border>
    <border>
      <left style="thin">
        <color indexed="64"/>
      </left>
      <right style="dashed">
        <color rgb="FF0070C0"/>
      </right>
      <top style="dashed">
        <color rgb="FF0070C0"/>
      </top>
      <bottom/>
      <diagonal/>
    </border>
    <border>
      <left/>
      <right style="thin">
        <color rgb="FF0070C0"/>
      </right>
      <top style="thin">
        <color rgb="FF0070C0"/>
      </top>
      <bottom style="thin">
        <color rgb="FF0070C0"/>
      </bottom>
      <diagonal/>
    </border>
    <border>
      <left/>
      <right style="hair">
        <color rgb="FF0070C0"/>
      </right>
      <top style="thin">
        <color rgb="FF0070C0"/>
      </top>
      <bottom style="thin">
        <color rgb="FF0070C0"/>
      </bottom>
      <diagonal/>
    </border>
    <border>
      <left/>
      <right style="medium">
        <color rgb="FF0070C0"/>
      </right>
      <top/>
      <bottom style="hair">
        <color rgb="FF0070C0"/>
      </bottom>
      <diagonal/>
    </border>
    <border>
      <left style="thin">
        <color rgb="FF0070C0"/>
      </left>
      <right/>
      <top style="thin">
        <color rgb="FF0070C0"/>
      </top>
      <bottom/>
      <diagonal/>
    </border>
    <border>
      <left style="thin">
        <color rgb="FF0070C0"/>
      </left>
      <right style="thin">
        <color rgb="FF0070C0"/>
      </right>
      <top/>
      <bottom style="thin">
        <color rgb="FF0070C0"/>
      </bottom>
      <diagonal/>
    </border>
    <border>
      <left style="thin">
        <color rgb="FF0070C0"/>
      </left>
      <right style="thin">
        <color rgb="FF0070C0"/>
      </right>
      <top/>
      <bottom/>
      <diagonal/>
    </border>
    <border>
      <left style="thin">
        <color rgb="FF0070C0"/>
      </left>
      <right/>
      <top/>
      <bottom/>
      <diagonal/>
    </border>
    <border>
      <left/>
      <right style="thin">
        <color rgb="FF0070C0"/>
      </right>
      <top/>
      <bottom/>
      <diagonal/>
    </border>
    <border>
      <left style="hair">
        <color rgb="FF0070C0"/>
      </left>
      <right style="hair">
        <color rgb="FF0070C0"/>
      </right>
      <top/>
      <bottom/>
      <diagonal/>
    </border>
    <border>
      <left style="hair">
        <color rgb="FF0070C0"/>
      </left>
      <right style="hair">
        <color rgb="FF0070C0"/>
      </right>
      <top/>
      <bottom style="hair">
        <color rgb="FF0070C0"/>
      </bottom>
      <diagonal/>
    </border>
    <border>
      <left/>
      <right style="hair">
        <color rgb="FF0070C0"/>
      </right>
      <top/>
      <bottom/>
      <diagonal/>
    </border>
    <border>
      <left style="thin">
        <color rgb="FF0070C0"/>
      </left>
      <right style="thin">
        <color rgb="FF0070C0"/>
      </right>
      <top style="thin">
        <color rgb="FF0070C0"/>
      </top>
      <bottom/>
      <diagonal/>
    </border>
    <border>
      <left/>
      <right style="thin">
        <color rgb="FF0070C0"/>
      </right>
      <top style="thin">
        <color rgb="FF0070C0"/>
      </top>
      <bottom/>
      <diagonal/>
    </border>
    <border>
      <left style="medium">
        <color theme="0"/>
      </left>
      <right/>
      <top style="medium">
        <color theme="0"/>
      </top>
      <bottom/>
      <diagonal/>
    </border>
    <border>
      <left/>
      <right/>
      <top style="medium">
        <color theme="0"/>
      </top>
      <bottom/>
      <diagonal/>
    </border>
    <border>
      <left/>
      <right style="thin">
        <color theme="0"/>
      </right>
      <top style="medium">
        <color theme="0"/>
      </top>
      <bottom/>
      <diagonal/>
    </border>
    <border>
      <left/>
      <right style="thin">
        <color indexed="64"/>
      </right>
      <top style="thin">
        <color rgb="FF0070C0"/>
      </top>
      <bottom/>
      <diagonal/>
    </border>
    <border>
      <left/>
      <right style="thin">
        <color indexed="64"/>
      </right>
      <top/>
      <bottom/>
      <diagonal/>
    </border>
    <border>
      <left/>
      <right style="medium">
        <color theme="1" tint="0.499984740745262"/>
      </right>
      <top style="thin">
        <color theme="2" tint="-0.499984740745262"/>
      </top>
      <bottom style="medium">
        <color theme="1" tint="0.499984740745262"/>
      </bottom>
      <diagonal/>
    </border>
    <border>
      <left style="medium">
        <color theme="1" tint="0.499984740745262"/>
      </left>
      <right/>
      <top style="thin">
        <color theme="2" tint="-0.499984740745262"/>
      </top>
      <bottom style="medium">
        <color theme="1" tint="0.499984740745262"/>
      </bottom>
      <diagonal/>
    </border>
    <border>
      <left style="thin">
        <color theme="2" tint="-0.499984740745262"/>
      </left>
      <right style="thin">
        <color theme="2" tint="-0.499984740745262"/>
      </right>
      <top/>
      <bottom style="thin">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thin">
        <color theme="2" tint="-0.499984740745262"/>
      </right>
      <top/>
      <bottom/>
      <diagonal/>
    </border>
    <border>
      <left style="medium">
        <color theme="0"/>
      </left>
      <right/>
      <top/>
      <bottom style="medium">
        <color theme="0"/>
      </bottom>
      <diagonal/>
    </border>
    <border>
      <left style="thin">
        <color theme="0"/>
      </left>
      <right style="thin">
        <color theme="0"/>
      </right>
      <top/>
      <bottom style="thin">
        <color theme="2" tint="-0.499984740745262"/>
      </bottom>
      <diagonal/>
    </border>
    <border>
      <left style="medium">
        <color theme="0"/>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rgb="FF0070C0"/>
      </left>
      <right/>
      <top style="thin">
        <color rgb="FF0070C0"/>
      </top>
      <bottom style="thin">
        <color rgb="FF0070C0"/>
      </bottom>
      <diagonal/>
    </border>
  </borders>
  <cellStyleXfs count="9">
    <xf numFmtId="0" fontId="0" fillId="0" borderId="0"/>
    <xf numFmtId="9" fontId="1" fillId="0" borderId="0" applyFont="0" applyFill="0" applyBorder="0" applyAlignment="0" applyProtection="0"/>
    <xf numFmtId="0" fontId="10" fillId="0" borderId="0"/>
    <xf numFmtId="9" fontId="1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cellStyleXfs>
  <cellXfs count="377">
    <xf numFmtId="0" fontId="0" fillId="0" borderId="0" xfId="0"/>
    <xf numFmtId="0" fontId="3" fillId="0" borderId="0" xfId="0" applyFont="1" applyAlignment="1">
      <alignment horizontal="center" vertical="center"/>
    </xf>
    <xf numFmtId="0" fontId="3" fillId="0" borderId="0" xfId="0" applyFont="1"/>
    <xf numFmtId="0" fontId="0" fillId="2" borderId="3" xfId="0" applyFill="1" applyBorder="1"/>
    <xf numFmtId="0" fontId="0" fillId="2" borderId="2" xfId="0" applyFill="1" applyBorder="1"/>
    <xf numFmtId="0" fontId="11" fillId="0" borderId="0" xfId="0" applyFont="1"/>
    <xf numFmtId="9" fontId="12" fillId="6" borderId="5" xfId="0" applyNumberFormat="1" applyFont="1" applyFill="1" applyBorder="1" applyAlignment="1">
      <alignment horizontal="center" vertical="center"/>
    </xf>
    <xf numFmtId="0" fontId="10" fillId="2" borderId="0" xfId="2" applyFill="1"/>
    <xf numFmtId="0" fontId="10" fillId="0" borderId="0" xfId="2"/>
    <xf numFmtId="0" fontId="17" fillId="0" borderId="0" xfId="0" applyFont="1"/>
    <xf numFmtId="0" fontId="18" fillId="0" borderId="0" xfId="0" applyFont="1"/>
    <xf numFmtId="0" fontId="21" fillId="0" borderId="18" xfId="0" applyFont="1" applyBorder="1" applyAlignment="1">
      <alignment vertical="center" wrapText="1"/>
    </xf>
    <xf numFmtId="0" fontId="21" fillId="0" borderId="18" xfId="0" applyFont="1" applyBorder="1" applyAlignment="1">
      <alignment horizontal="center" vertical="center" wrapText="1"/>
    </xf>
    <xf numFmtId="0" fontId="12" fillId="8" borderId="17" xfId="0" applyFont="1" applyFill="1" applyBorder="1" applyAlignment="1">
      <alignment horizontal="center" vertical="center" wrapText="1"/>
    </xf>
    <xf numFmtId="0" fontId="10" fillId="2" borderId="0" xfId="2" applyFont="1" applyFill="1"/>
    <xf numFmtId="0" fontId="12" fillId="8" borderId="24" xfId="0" applyFont="1" applyFill="1" applyBorder="1" applyAlignment="1">
      <alignment horizontal="center" vertical="center" wrapText="1"/>
    </xf>
    <xf numFmtId="0" fontId="3" fillId="0" borderId="32" xfId="0" applyFont="1" applyBorder="1"/>
    <xf numFmtId="0" fontId="12" fillId="11" borderId="34" xfId="0" applyFont="1" applyFill="1" applyBorder="1" applyAlignment="1">
      <alignment horizontal="center" vertical="center" wrapText="1"/>
    </xf>
    <xf numFmtId="0" fontId="12" fillId="11" borderId="32" xfId="0" applyFont="1" applyFill="1" applyBorder="1" applyAlignment="1">
      <alignment horizontal="center" vertical="center" wrapText="1"/>
    </xf>
    <xf numFmtId="0" fontId="12" fillId="11" borderId="33" xfId="0" applyFont="1" applyFill="1" applyBorder="1" applyAlignment="1">
      <alignment horizontal="center" vertical="center" wrapText="1"/>
    </xf>
    <xf numFmtId="0" fontId="12" fillId="11" borderId="36" xfId="0" applyFont="1" applyFill="1" applyBorder="1" applyAlignment="1">
      <alignment horizontal="center" vertical="center" wrapText="1"/>
    </xf>
    <xf numFmtId="0" fontId="22" fillId="0" borderId="38" xfId="0" applyFont="1" applyBorder="1" applyAlignment="1">
      <alignment horizontal="center" vertical="center" wrapText="1"/>
    </xf>
    <xf numFmtId="0" fontId="22" fillId="4" borderId="18" xfId="0" applyFont="1" applyFill="1" applyBorder="1" applyAlignment="1">
      <alignment horizontal="center" vertical="center" wrapText="1"/>
    </xf>
    <xf numFmtId="0" fontId="19" fillId="8" borderId="45" xfId="0" applyFont="1" applyFill="1" applyBorder="1" applyAlignment="1">
      <alignment horizontal="center" vertical="center" wrapText="1"/>
    </xf>
    <xf numFmtId="0" fontId="19" fillId="8" borderId="46" xfId="0" applyFont="1" applyFill="1" applyBorder="1" applyAlignment="1">
      <alignment horizontal="center" vertical="center" wrapText="1"/>
    </xf>
    <xf numFmtId="0" fontId="22" fillId="4" borderId="19" xfId="0" applyFont="1" applyFill="1" applyBorder="1" applyAlignment="1">
      <alignment vertical="center" wrapText="1"/>
    </xf>
    <xf numFmtId="14" fontId="9" fillId="2" borderId="35" xfId="0" applyNumberFormat="1" applyFont="1" applyFill="1" applyBorder="1" applyAlignment="1">
      <alignment horizontal="center" vertical="center" wrapText="1"/>
    </xf>
    <xf numFmtId="14" fontId="9" fillId="2" borderId="35" xfId="0" applyNumberFormat="1" applyFont="1" applyFill="1" applyBorder="1" applyAlignment="1">
      <alignment horizontal="center" vertical="center"/>
    </xf>
    <xf numFmtId="0" fontId="29" fillId="0" borderId="0" xfId="0" applyFont="1"/>
    <xf numFmtId="0" fontId="0" fillId="0" borderId="0" xfId="0" applyAlignment="1">
      <alignment horizontal="justify" vertical="center" wrapText="1"/>
    </xf>
    <xf numFmtId="0" fontId="28" fillId="8" borderId="48" xfId="0" applyFont="1" applyFill="1" applyBorder="1" applyAlignment="1">
      <alignment horizontal="center" vertical="center" wrapText="1"/>
    </xf>
    <xf numFmtId="0" fontId="22" fillId="0" borderId="47"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3" fillId="2" borderId="7" xfId="0" applyFont="1" applyFill="1" applyBorder="1" applyAlignment="1">
      <alignment vertical="center"/>
    </xf>
    <xf numFmtId="9" fontId="30" fillId="0" borderId="1" xfId="0" applyNumberFormat="1" applyFont="1" applyBorder="1" applyAlignment="1">
      <alignment horizontal="center" vertical="center" wrapText="1"/>
    </xf>
    <xf numFmtId="0" fontId="11" fillId="2" borderId="0" xfId="0" applyFont="1" applyFill="1"/>
    <xf numFmtId="0" fontId="35" fillId="2" borderId="0" xfId="0" applyFont="1" applyFill="1"/>
    <xf numFmtId="0" fontId="36" fillId="0" borderId="18" xfId="0" applyFont="1" applyBorder="1" applyAlignment="1">
      <alignment vertical="center" wrapText="1"/>
    </xf>
    <xf numFmtId="0" fontId="36" fillId="0" borderId="18" xfId="0" applyFont="1" applyBorder="1" applyAlignment="1">
      <alignment horizontal="justify" vertical="center" wrapText="1"/>
    </xf>
    <xf numFmtId="0" fontId="37" fillId="2" borderId="0" xfId="0" applyFont="1" applyFill="1"/>
    <xf numFmtId="0" fontId="38" fillId="0" borderId="0" xfId="0" applyFont="1"/>
    <xf numFmtId="0" fontId="29" fillId="2" borderId="0" xfId="0" applyFont="1" applyFill="1"/>
    <xf numFmtId="0" fontId="40" fillId="2" borderId="0" xfId="0" applyFont="1" applyFill="1"/>
    <xf numFmtId="14" fontId="36" fillId="0" borderId="18" xfId="0" applyNumberFormat="1" applyFont="1" applyBorder="1" applyAlignment="1">
      <alignment horizontal="center" vertical="center" wrapText="1"/>
    </xf>
    <xf numFmtId="0" fontId="36" fillId="0" borderId="18" xfId="0" applyFont="1" applyFill="1" applyBorder="1" applyAlignment="1">
      <alignment vertical="center" wrapText="1"/>
    </xf>
    <xf numFmtId="14" fontId="36" fillId="0" borderId="18" xfId="0" applyNumberFormat="1" applyFont="1" applyFill="1" applyBorder="1" applyAlignment="1">
      <alignment horizontal="center" vertical="center" wrapText="1"/>
    </xf>
    <xf numFmtId="9" fontId="30" fillId="0" borderId="1" xfId="0" applyNumberFormat="1" applyFont="1" applyBorder="1" applyAlignment="1">
      <alignment horizontal="justify" vertical="center" wrapText="1"/>
    </xf>
    <xf numFmtId="14" fontId="3" fillId="0" borderId="1" xfId="0" applyNumberFormat="1" applyFont="1" applyBorder="1" applyAlignment="1">
      <alignment horizontal="center" vertical="center" wrapText="1"/>
    </xf>
    <xf numFmtId="0" fontId="0" fillId="0" borderId="1" xfId="0" applyBorder="1" applyAlignment="1">
      <alignment horizontal="justify" vertical="center" wrapText="1"/>
    </xf>
    <xf numFmtId="0" fontId="0" fillId="0" borderId="1" xfId="0" applyBorder="1" applyAlignment="1">
      <alignment horizontal="center" vertical="center" wrapText="1"/>
    </xf>
    <xf numFmtId="14" fontId="26" fillId="2" borderId="35" xfId="0" applyNumberFormat="1" applyFont="1" applyFill="1" applyBorder="1" applyAlignment="1">
      <alignment horizontal="center" vertical="center" wrapText="1"/>
    </xf>
    <xf numFmtId="14" fontId="26" fillId="2" borderId="35" xfId="0" applyNumberFormat="1" applyFont="1" applyFill="1" applyBorder="1" applyAlignment="1">
      <alignment horizontal="center" vertical="center"/>
    </xf>
    <xf numFmtId="0" fontId="8" fillId="2" borderId="1" xfId="0" applyFont="1" applyFill="1" applyBorder="1" applyAlignment="1">
      <alignment horizontal="center" vertical="center" wrapText="1"/>
    </xf>
    <xf numFmtId="0" fontId="9" fillId="2" borderId="1" xfId="0" applyFont="1" applyFill="1" applyBorder="1" applyAlignment="1">
      <alignment horizontal="justify" vertical="center" wrapText="1"/>
    </xf>
    <xf numFmtId="0" fontId="9" fillId="2" borderId="1" xfId="0" applyFont="1" applyFill="1" applyBorder="1" applyAlignment="1">
      <alignment horizontal="center" vertical="center" wrapText="1"/>
    </xf>
    <xf numFmtId="14" fontId="9" fillId="2" borderId="1" xfId="0" applyNumberFormat="1" applyFont="1" applyFill="1" applyBorder="1" applyAlignment="1">
      <alignment horizontal="center" vertical="center" wrapText="1"/>
    </xf>
    <xf numFmtId="14" fontId="9" fillId="2" borderId="1" xfId="0" applyNumberFormat="1" applyFont="1" applyFill="1" applyBorder="1" applyAlignment="1">
      <alignment horizontal="center" vertical="center"/>
    </xf>
    <xf numFmtId="9" fontId="9" fillId="2" borderId="1" xfId="0" applyNumberFormat="1" applyFont="1" applyFill="1" applyBorder="1" applyAlignment="1">
      <alignment horizontal="center" vertical="center"/>
    </xf>
    <xf numFmtId="0" fontId="9" fillId="0" borderId="1" xfId="0" applyFont="1" applyBorder="1" applyAlignment="1">
      <alignment horizontal="justify" vertical="center" wrapText="1"/>
    </xf>
    <xf numFmtId="0" fontId="26" fillId="2" borderId="1" xfId="0" applyFont="1" applyFill="1" applyBorder="1" applyAlignment="1">
      <alignment horizontal="justify" vertical="center" wrapText="1"/>
    </xf>
    <xf numFmtId="0" fontId="18" fillId="0" borderId="0" xfId="0" applyFont="1" applyAlignment="1">
      <alignment horizontal="center"/>
    </xf>
    <xf numFmtId="0" fontId="42" fillId="2" borderId="0" xfId="0" applyFont="1" applyFill="1" applyAlignment="1">
      <alignment horizontal="center" wrapText="1"/>
    </xf>
    <xf numFmtId="0" fontId="42" fillId="2" borderId="0" xfId="0" applyFont="1" applyFill="1"/>
    <xf numFmtId="0" fontId="42" fillId="2" borderId="0" xfId="0" applyFont="1" applyFill="1" applyAlignment="1">
      <alignment horizontal="center"/>
    </xf>
    <xf numFmtId="0" fontId="2" fillId="2" borderId="0" xfId="0" applyFont="1" applyFill="1" applyAlignment="1">
      <alignment horizontal="left" vertical="top"/>
    </xf>
    <xf numFmtId="0" fontId="42" fillId="2" borderId="0" xfId="0" applyFont="1" applyFill="1" applyAlignment="1">
      <alignment horizontal="center" vertical="center"/>
    </xf>
    <xf numFmtId="9" fontId="43" fillId="2" borderId="0" xfId="0" applyNumberFormat="1" applyFont="1" applyFill="1" applyAlignment="1">
      <alignment horizontal="center" vertical="center"/>
    </xf>
    <xf numFmtId="0" fontId="44" fillId="2" borderId="0" xfId="0" applyFont="1" applyFill="1" applyAlignment="1">
      <alignment horizontal="right" vertical="center"/>
    </xf>
    <xf numFmtId="0" fontId="42" fillId="2" borderId="0" xfId="0" applyFont="1" applyFill="1" applyAlignment="1">
      <alignment horizontal="left" vertical="center" wrapText="1"/>
    </xf>
    <xf numFmtId="0" fontId="42" fillId="2" borderId="0" xfId="0" applyFont="1" applyFill="1" applyAlignment="1">
      <alignment horizontal="center" vertical="center" wrapText="1"/>
    </xf>
    <xf numFmtId="0" fontId="2" fillId="0" borderId="0" xfId="0" applyFont="1" applyAlignment="1">
      <alignment horizontal="left" vertical="top"/>
    </xf>
    <xf numFmtId="0" fontId="42" fillId="0" borderId="0" xfId="0" applyFont="1" applyAlignment="1">
      <alignment horizontal="center" vertical="center" wrapText="1"/>
    </xf>
    <xf numFmtId="0" fontId="42" fillId="0" borderId="0" xfId="0" applyFont="1" applyAlignment="1">
      <alignment horizontal="center" vertical="center"/>
    </xf>
    <xf numFmtId="9" fontId="6" fillId="0" borderId="0" xfId="0" applyNumberFormat="1" applyFont="1" applyAlignment="1">
      <alignment horizontal="center" vertical="center"/>
    </xf>
    <xf numFmtId="0" fontId="8" fillId="0" borderId="0" xfId="0" applyFont="1" applyAlignment="1">
      <alignment horizontal="right" vertical="center"/>
    </xf>
    <xf numFmtId="0" fontId="45" fillId="0" borderId="0" xfId="0" applyFont="1" applyAlignment="1">
      <alignment horizontal="left" vertical="center" wrapText="1"/>
    </xf>
    <xf numFmtId="9" fontId="6" fillId="6" borderId="5" xfId="0" applyNumberFormat="1" applyFont="1" applyFill="1" applyBorder="1" applyAlignment="1">
      <alignment horizontal="center" vertical="center"/>
    </xf>
    <xf numFmtId="0" fontId="8" fillId="2" borderId="0" xfId="0" applyFont="1" applyFill="1" applyAlignment="1">
      <alignment horizontal="right" vertical="center"/>
    </xf>
    <xf numFmtId="0" fontId="45" fillId="2" borderId="0" xfId="0" applyFont="1" applyFill="1" applyAlignment="1">
      <alignment horizontal="left" vertical="center" wrapText="1"/>
    </xf>
    <xf numFmtId="9" fontId="4" fillId="4" borderId="58" xfId="0" applyNumberFormat="1" applyFont="1" applyFill="1" applyBorder="1" applyAlignment="1">
      <alignment horizontal="center" vertical="center"/>
    </xf>
    <xf numFmtId="0" fontId="3" fillId="5" borderId="58" xfId="0" applyFont="1" applyFill="1" applyBorder="1" applyAlignment="1">
      <alignment horizontal="center" vertical="center"/>
    </xf>
    <xf numFmtId="0" fontId="3" fillId="0" borderId="58" xfId="0" applyFont="1" applyBorder="1" applyAlignment="1">
      <alignment horizontal="center" vertical="center"/>
    </xf>
    <xf numFmtId="9" fontId="3" fillId="5" borderId="58" xfId="0" applyNumberFormat="1" applyFont="1" applyFill="1" applyBorder="1" applyAlignment="1">
      <alignment horizontal="center" vertical="center"/>
    </xf>
    <xf numFmtId="9" fontId="3" fillId="0" borderId="58" xfId="0" applyNumberFormat="1" applyFont="1" applyBorder="1" applyAlignment="1">
      <alignment horizontal="center" vertical="center"/>
    </xf>
    <xf numFmtId="9" fontId="3" fillId="12" borderId="58" xfId="0" applyNumberFormat="1" applyFont="1" applyFill="1" applyBorder="1" applyAlignment="1">
      <alignment horizontal="center" vertical="center"/>
    </xf>
    <xf numFmtId="0" fontId="3" fillId="0" borderId="58" xfId="0" applyFont="1" applyBorder="1" applyAlignment="1">
      <alignment horizontal="left" vertical="center" wrapText="1"/>
    </xf>
    <xf numFmtId="0" fontId="3" fillId="0" borderId="58" xfId="0" applyFont="1" applyBorder="1" applyAlignment="1">
      <alignment horizontal="center" vertical="center" wrapText="1"/>
    </xf>
    <xf numFmtId="0" fontId="3" fillId="0" borderId="58" xfId="0" applyFont="1" applyBorder="1" applyAlignment="1">
      <alignment horizontal="justify" vertical="center" wrapText="1"/>
    </xf>
    <xf numFmtId="9" fontId="3" fillId="3" borderId="58" xfId="0" applyNumberFormat="1" applyFont="1" applyFill="1" applyBorder="1" applyAlignment="1">
      <alignment horizontal="center" vertical="center"/>
    </xf>
    <xf numFmtId="0" fontId="3" fillId="2" borderId="58" xfId="0" applyFont="1" applyFill="1" applyBorder="1" applyAlignment="1">
      <alignment horizontal="center" vertical="center"/>
    </xf>
    <xf numFmtId="0" fontId="3" fillId="3" borderId="58" xfId="0" applyFont="1" applyFill="1" applyBorder="1" applyAlignment="1">
      <alignment horizontal="center" vertical="center"/>
    </xf>
    <xf numFmtId="9" fontId="3" fillId="12" borderId="58" xfId="0" quotePrefix="1" applyNumberFormat="1" applyFont="1" applyFill="1" applyBorder="1" applyAlignment="1">
      <alignment horizontal="center" vertical="center"/>
    </xf>
    <xf numFmtId="9" fontId="3" fillId="3" borderId="58" xfId="1" applyFont="1" applyFill="1" applyBorder="1" applyAlignment="1">
      <alignment horizontal="center" vertical="center"/>
    </xf>
    <xf numFmtId="0" fontId="3" fillId="12" borderId="58" xfId="0" applyFont="1" applyFill="1" applyBorder="1" applyAlignment="1">
      <alignment horizontal="center" vertical="center"/>
    </xf>
    <xf numFmtId="0" fontId="5" fillId="0" borderId="58" xfId="0" applyFont="1" applyBorder="1" applyAlignment="1">
      <alignment horizontal="center" vertical="center"/>
    </xf>
    <xf numFmtId="0" fontId="50" fillId="2" borderId="0" xfId="0" applyFont="1" applyFill="1"/>
    <xf numFmtId="0" fontId="50" fillId="2" borderId="0" xfId="0" applyFont="1" applyFill="1" applyAlignment="1">
      <alignment horizontal="center"/>
    </xf>
    <xf numFmtId="0" fontId="2" fillId="2" borderId="0" xfId="0" applyFont="1" applyFill="1"/>
    <xf numFmtId="0" fontId="3" fillId="2" borderId="0" xfId="0" applyFont="1" applyFill="1"/>
    <xf numFmtId="0" fontId="4" fillId="2" borderId="0" xfId="0" applyFont="1" applyFill="1" applyAlignment="1">
      <alignment horizontal="right" vertical="center"/>
    </xf>
    <xf numFmtId="0" fontId="0" fillId="0" borderId="0" xfId="0" applyAlignment="1">
      <alignment horizontal="center"/>
    </xf>
    <xf numFmtId="0" fontId="27" fillId="2" borderId="0" xfId="0" applyFont="1" applyFill="1" applyAlignment="1">
      <alignment horizontal="justify" vertical="center" wrapText="1"/>
    </xf>
    <xf numFmtId="9" fontId="30"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31"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14" fontId="2" fillId="0" borderId="1" xfId="0" applyNumberFormat="1" applyFont="1" applyBorder="1" applyAlignment="1">
      <alignment horizontal="center" vertical="center" wrapText="1"/>
    </xf>
    <xf numFmtId="0" fontId="6" fillId="6" borderId="4" xfId="0" applyFont="1" applyFill="1" applyBorder="1" applyAlignment="1">
      <alignment horizontal="center" vertical="center" wrapText="1"/>
    </xf>
    <xf numFmtId="0" fontId="6" fillId="6" borderId="4" xfId="0" applyFont="1" applyFill="1" applyBorder="1" applyAlignment="1">
      <alignment horizontal="center" vertical="center"/>
    </xf>
    <xf numFmtId="0" fontId="2" fillId="0" borderId="1" xfId="0" applyFont="1" applyBorder="1" applyAlignment="1">
      <alignment horizontal="left" vertical="center" wrapText="1"/>
    </xf>
    <xf numFmtId="0" fontId="34" fillId="8" borderId="35" xfId="0" applyFont="1" applyFill="1" applyBorder="1" applyAlignment="1">
      <alignment horizontal="center" vertical="center" wrapText="1"/>
    </xf>
    <xf numFmtId="0" fontId="55" fillId="0" borderId="66" xfId="0" applyFont="1" applyBorder="1" applyAlignment="1">
      <alignment horizontal="center" vertical="center" wrapText="1"/>
    </xf>
    <xf numFmtId="0" fontId="56" fillId="2" borderId="66" xfId="0" applyFont="1" applyFill="1" applyBorder="1" applyAlignment="1">
      <alignment horizontal="justify" vertical="center" wrapText="1"/>
    </xf>
    <xf numFmtId="0" fontId="57" fillId="2" borderId="66" xfId="0" applyFont="1" applyFill="1" applyBorder="1" applyAlignment="1">
      <alignment horizontal="justify" vertical="center" wrapText="1"/>
    </xf>
    <xf numFmtId="14" fontId="56" fillId="2" borderId="66" xfId="0" applyNumberFormat="1" applyFont="1" applyFill="1" applyBorder="1" applyAlignment="1">
      <alignment horizontal="center" vertical="center" wrapText="1"/>
    </xf>
    <xf numFmtId="9" fontId="56" fillId="0" borderId="66" xfId="0" applyNumberFormat="1" applyFont="1" applyBorder="1" applyAlignment="1">
      <alignment horizontal="center" vertical="center" wrapText="1"/>
    </xf>
    <xf numFmtId="0" fontId="55" fillId="0" borderId="1" xfId="0" applyFont="1" applyBorder="1" applyAlignment="1">
      <alignment horizontal="center" vertical="center" wrapText="1"/>
    </xf>
    <xf numFmtId="0" fontId="56" fillId="2" borderId="1" xfId="0" applyFont="1" applyFill="1" applyBorder="1" applyAlignment="1">
      <alignment horizontal="justify" vertical="center" wrapText="1"/>
    </xf>
    <xf numFmtId="14" fontId="56" fillId="2" borderId="1" xfId="0" applyNumberFormat="1" applyFont="1" applyFill="1" applyBorder="1" applyAlignment="1">
      <alignment horizontal="center" vertical="center" wrapText="1"/>
    </xf>
    <xf numFmtId="9" fontId="56" fillId="0" borderId="1" xfId="0" applyNumberFormat="1" applyFont="1" applyBorder="1" applyAlignment="1">
      <alignment horizontal="center" vertical="center" wrapText="1"/>
    </xf>
    <xf numFmtId="0" fontId="55" fillId="2" borderId="1" xfId="0" applyFont="1" applyFill="1" applyBorder="1" applyAlignment="1">
      <alignment horizontal="center" vertical="center" wrapText="1"/>
    </xf>
    <xf numFmtId="9" fontId="56" fillId="2" borderId="1" xfId="0" applyNumberFormat="1" applyFont="1" applyFill="1" applyBorder="1" applyAlignment="1">
      <alignment horizontal="center" vertical="center" wrapText="1"/>
    </xf>
    <xf numFmtId="0" fontId="58" fillId="0" borderId="1" xfId="0" applyFont="1" applyBorder="1" applyAlignment="1">
      <alignment horizontal="center" vertical="center" wrapText="1"/>
    </xf>
    <xf numFmtId="0" fontId="57" fillId="2" borderId="1" xfId="0" applyFont="1" applyFill="1" applyBorder="1" applyAlignment="1">
      <alignment horizontal="justify" vertical="center" wrapText="1"/>
    </xf>
    <xf numFmtId="14" fontId="57" fillId="2" borderId="1" xfId="0" applyNumberFormat="1" applyFont="1" applyFill="1" applyBorder="1" applyAlignment="1">
      <alignment horizontal="center" vertical="center" wrapText="1"/>
    </xf>
    <xf numFmtId="9" fontId="57" fillId="0" borderId="1" xfId="0" applyNumberFormat="1" applyFont="1" applyBorder="1" applyAlignment="1">
      <alignment horizontal="center" vertical="center" wrapText="1"/>
    </xf>
    <xf numFmtId="0" fontId="58" fillId="2" borderId="1" xfId="0" applyFont="1" applyFill="1" applyBorder="1" applyAlignment="1">
      <alignment horizontal="center" vertical="center" wrapText="1"/>
    </xf>
    <xf numFmtId="0" fontId="56" fillId="2" borderId="1" xfId="0" applyFont="1" applyFill="1" applyBorder="1" applyAlignment="1">
      <alignment horizontal="left" vertical="center" wrapText="1"/>
    </xf>
    <xf numFmtId="9" fontId="57" fillId="2" borderId="1" xfId="0" applyNumberFormat="1" applyFont="1" applyFill="1" applyBorder="1" applyAlignment="1">
      <alignment horizontal="center" vertical="center" wrapText="1"/>
    </xf>
    <xf numFmtId="9" fontId="50" fillId="0" borderId="1" xfId="0" applyNumberFormat="1" applyFont="1" applyBorder="1" applyAlignment="1">
      <alignment horizontal="center" vertical="center" wrapText="1"/>
    </xf>
    <xf numFmtId="0" fontId="57" fillId="2" borderId="1" xfId="0" applyFont="1" applyFill="1" applyBorder="1" applyAlignment="1">
      <alignment vertical="center" wrapText="1"/>
    </xf>
    <xf numFmtId="0" fontId="56" fillId="2" borderId="1" xfId="0" applyFont="1" applyFill="1" applyBorder="1" applyAlignment="1">
      <alignment vertical="center" wrapText="1"/>
    </xf>
    <xf numFmtId="49" fontId="50" fillId="2" borderId="1" xfId="0" applyNumberFormat="1" applyFont="1" applyFill="1" applyBorder="1" applyAlignment="1">
      <alignment vertical="center" wrapText="1"/>
    </xf>
    <xf numFmtId="0" fontId="50" fillId="2" borderId="1" xfId="0" applyFont="1" applyFill="1" applyBorder="1" applyAlignment="1">
      <alignment vertical="center"/>
    </xf>
    <xf numFmtId="0" fontId="62" fillId="2" borderId="0" xfId="0" applyFont="1" applyFill="1"/>
    <xf numFmtId="0" fontId="36" fillId="0" borderId="45" xfId="0" applyFont="1" applyFill="1" applyBorder="1" applyAlignment="1">
      <alignment horizontal="justify" vertical="center" wrapText="1"/>
    </xf>
    <xf numFmtId="0" fontId="24" fillId="2" borderId="65" xfId="0" applyFont="1" applyFill="1" applyBorder="1" applyAlignment="1">
      <alignment horizontal="center" vertical="center"/>
    </xf>
    <xf numFmtId="0" fontId="27" fillId="2" borderId="0" xfId="0" applyFont="1" applyFill="1"/>
    <xf numFmtId="0" fontId="6" fillId="6" borderId="4" xfId="0" applyFont="1" applyFill="1" applyBorder="1" applyAlignment="1">
      <alignment horizontal="center" vertical="center" textRotation="90"/>
    </xf>
    <xf numFmtId="0" fontId="6" fillId="6" borderId="4" xfId="0" applyFont="1" applyFill="1" applyBorder="1" applyAlignment="1">
      <alignment horizontal="center" vertical="center" textRotation="90" wrapText="1"/>
    </xf>
    <xf numFmtId="0" fontId="13" fillId="6" borderId="4"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6" borderId="4" xfId="0" applyFont="1" applyFill="1" applyBorder="1" applyAlignment="1">
      <alignment horizontal="center" vertical="center"/>
    </xf>
    <xf numFmtId="0" fontId="32" fillId="0" borderId="0" xfId="0" applyFont="1" applyAlignment="1">
      <alignment vertical="center"/>
    </xf>
    <xf numFmtId="0" fontId="32" fillId="0" borderId="6" xfId="0" applyFont="1" applyBorder="1" applyAlignment="1">
      <alignment vertical="center"/>
    </xf>
    <xf numFmtId="0" fontId="61" fillId="4" borderId="1" xfId="0" applyFont="1" applyFill="1" applyBorder="1" applyAlignment="1">
      <alignment horizontal="center" vertical="center" wrapText="1"/>
    </xf>
    <xf numFmtId="0" fontId="8" fillId="0" borderId="37" xfId="0" applyFont="1" applyBorder="1" applyAlignment="1">
      <alignment horizontal="center" vertical="center" wrapText="1"/>
    </xf>
    <xf numFmtId="0" fontId="3" fillId="0" borderId="35" xfId="0" applyFont="1" applyBorder="1" applyAlignment="1">
      <alignment horizontal="justify" vertical="center" wrapText="1"/>
    </xf>
    <xf numFmtId="0" fontId="3" fillId="0" borderId="35" xfId="0" applyFont="1" applyBorder="1" applyAlignment="1">
      <alignment horizontal="center" vertical="center" wrapText="1"/>
    </xf>
    <xf numFmtId="0" fontId="25" fillId="0" borderId="37" xfId="0" applyFont="1" applyBorder="1" applyAlignment="1">
      <alignment horizontal="center" vertical="center" wrapText="1"/>
    </xf>
    <xf numFmtId="0" fontId="5" fillId="0" borderId="35" xfId="0" applyFont="1" applyBorder="1" applyAlignment="1">
      <alignment horizontal="justify" vertical="center" wrapText="1"/>
    </xf>
    <xf numFmtId="0" fontId="5" fillId="0" borderId="35" xfId="0" applyFont="1" applyBorder="1" applyAlignment="1">
      <alignment horizontal="center" vertical="center" wrapText="1"/>
    </xf>
    <xf numFmtId="0" fontId="27" fillId="0" borderId="35" xfId="0" applyFont="1" applyBorder="1" applyAlignment="1">
      <alignment horizontal="justify" vertical="center" wrapText="1"/>
    </xf>
    <xf numFmtId="0" fontId="27" fillId="0" borderId="35" xfId="0" applyFont="1" applyBorder="1" applyAlignment="1">
      <alignment horizontal="center" vertical="center" wrapText="1"/>
    </xf>
    <xf numFmtId="0" fontId="5" fillId="2" borderId="35" xfId="0" applyFont="1" applyFill="1" applyBorder="1" applyAlignment="1">
      <alignment horizontal="justify" vertical="center" wrapText="1"/>
    </xf>
    <xf numFmtId="0" fontId="5" fillId="2" borderId="35"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10" fillId="0" borderId="0" xfId="2" applyAlignment="1">
      <alignment horizontal="center"/>
    </xf>
    <xf numFmtId="0" fontId="10" fillId="2" borderId="1" xfId="2" applyFill="1" applyBorder="1" applyAlignment="1">
      <alignment horizontal="center"/>
    </xf>
    <xf numFmtId="0" fontId="10" fillId="2" borderId="1" xfId="2" applyFill="1" applyBorder="1"/>
    <xf numFmtId="0" fontId="14" fillId="6" borderId="1" xfId="2" applyFont="1" applyFill="1" applyBorder="1" applyAlignment="1">
      <alignment horizontal="center" vertical="center" wrapText="1"/>
    </xf>
    <xf numFmtId="0" fontId="28" fillId="8" borderId="1" xfId="0" applyFont="1" applyFill="1" applyBorder="1" applyAlignment="1">
      <alignment horizontal="center" vertical="center" wrapText="1"/>
    </xf>
    <xf numFmtId="9" fontId="10" fillId="0" borderId="1" xfId="2" applyNumberFormat="1" applyBorder="1" applyAlignment="1">
      <alignment horizontal="center"/>
    </xf>
    <xf numFmtId="9" fontId="10" fillId="0" borderId="1" xfId="2" applyNumberFormat="1" applyBorder="1"/>
    <xf numFmtId="0" fontId="10" fillId="0" borderId="1" xfId="2" applyBorder="1"/>
    <xf numFmtId="9" fontId="10" fillId="0" borderId="1" xfId="2" applyNumberFormat="1" applyBorder="1" applyAlignment="1">
      <alignment horizontal="center" vertical="center"/>
    </xf>
    <xf numFmtId="0" fontId="10" fillId="0" borderId="1" xfId="2" applyBorder="1" applyAlignment="1">
      <alignment vertical="center"/>
    </xf>
    <xf numFmtId="9" fontId="30" fillId="0" borderId="67" xfId="0" applyNumberFormat="1" applyFont="1" applyBorder="1" applyAlignment="1">
      <alignment horizontal="center" vertical="center" wrapText="1"/>
    </xf>
    <xf numFmtId="9" fontId="10" fillId="0" borderId="0" xfId="2" applyNumberFormat="1" applyBorder="1" applyAlignment="1">
      <alignment horizontal="center"/>
    </xf>
    <xf numFmtId="0" fontId="10" fillId="0" borderId="0" xfId="2" applyBorder="1"/>
    <xf numFmtId="0" fontId="0" fillId="0" borderId="0" xfId="0" applyBorder="1"/>
    <xf numFmtId="9" fontId="10" fillId="0" borderId="0" xfId="2" applyNumberFormat="1" applyBorder="1"/>
    <xf numFmtId="9" fontId="30" fillId="0" borderId="0" xfId="0" applyNumberFormat="1" applyFont="1" applyBorder="1" applyAlignment="1">
      <alignment horizontal="center" vertical="center" wrapText="1"/>
    </xf>
    <xf numFmtId="14" fontId="36" fillId="0" borderId="68" xfId="0" applyNumberFormat="1" applyFont="1" applyFill="1" applyBorder="1" applyAlignment="1">
      <alignment horizontal="center" vertical="center" wrapText="1"/>
    </xf>
    <xf numFmtId="14" fontId="36"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28" fillId="8" borderId="1" xfId="0" applyFont="1" applyFill="1" applyBorder="1" applyAlignment="1">
      <alignment horizontal="center" vertical="center" wrapText="1"/>
    </xf>
    <xf numFmtId="0" fontId="36" fillId="0" borderId="21" xfId="0" applyFont="1" applyBorder="1" applyAlignment="1">
      <alignment horizontal="center" vertical="center" wrapText="1"/>
    </xf>
    <xf numFmtId="0" fontId="36" fillId="0" borderId="22"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47" xfId="0" applyFont="1" applyBorder="1" applyAlignment="1">
      <alignment horizontal="center" vertical="center" wrapText="1"/>
    </xf>
    <xf numFmtId="0" fontId="15" fillId="2" borderId="2" xfId="0" applyFont="1" applyFill="1" applyBorder="1" applyAlignment="1">
      <alignment horizontal="center" vertical="center" wrapText="1"/>
    </xf>
    <xf numFmtId="0" fontId="15" fillId="2" borderId="2" xfId="0" applyFont="1" applyFill="1" applyBorder="1" applyAlignment="1">
      <alignment horizontal="center" vertical="center"/>
    </xf>
    <xf numFmtId="0" fontId="20" fillId="0" borderId="0" xfId="0" applyFont="1" applyBorder="1" applyAlignment="1">
      <alignment horizontal="center" vertical="center" wrapText="1"/>
    </xf>
    <xf numFmtId="0" fontId="22" fillId="4" borderId="19" xfId="0" applyFont="1" applyFill="1" applyBorder="1" applyAlignment="1">
      <alignment horizontal="center" vertical="center" wrapText="1"/>
    </xf>
    <xf numFmtId="0" fontId="22" fillId="4" borderId="45" xfId="0" applyFont="1" applyFill="1" applyBorder="1" applyAlignment="1">
      <alignment horizontal="center" vertical="center" wrapText="1"/>
    </xf>
    <xf numFmtId="0" fontId="22" fillId="4" borderId="20"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16" fillId="0" borderId="0" xfId="0" applyFont="1" applyAlignment="1">
      <alignment horizontal="center" vertical="center"/>
    </xf>
    <xf numFmtId="0" fontId="23" fillId="2" borderId="1" xfId="2" applyFont="1" applyFill="1" applyBorder="1" applyAlignment="1">
      <alignment horizontal="center" vertical="center" wrapText="1"/>
    </xf>
    <xf numFmtId="0" fontId="6" fillId="6" borderId="1" xfId="2" applyFont="1" applyFill="1" applyBorder="1" applyAlignment="1">
      <alignment horizontal="center" vertical="center" wrapText="1"/>
    </xf>
    <xf numFmtId="0" fontId="49" fillId="0" borderId="0" xfId="0" applyFont="1" applyAlignment="1">
      <alignment horizontal="center" vertical="center"/>
    </xf>
    <xf numFmtId="0" fontId="48" fillId="13" borderId="63" xfId="0" applyFont="1" applyFill="1" applyBorder="1" applyAlignment="1">
      <alignment horizontal="center" vertical="center"/>
    </xf>
    <xf numFmtId="0" fontId="48" fillId="13" borderId="6" xfId="0" applyFont="1" applyFill="1" applyBorder="1" applyAlignment="1">
      <alignment horizontal="center" vertical="center"/>
    </xf>
    <xf numFmtId="0" fontId="12" fillId="6" borderId="8"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14" fillId="6" borderId="7" xfId="0" applyFont="1" applyFill="1" applyBorder="1" applyAlignment="1">
      <alignment horizontal="center" vertical="center"/>
    </xf>
    <xf numFmtId="0" fontId="14" fillId="6" borderId="64" xfId="0" applyFont="1" applyFill="1" applyBorder="1" applyAlignment="1">
      <alignment horizontal="center" vertical="center"/>
    </xf>
    <xf numFmtId="0" fontId="14" fillId="6" borderId="9" xfId="0" applyFont="1" applyFill="1" applyBorder="1" applyAlignment="1">
      <alignment horizontal="center" vertical="center"/>
    </xf>
    <xf numFmtId="0" fontId="14" fillId="6" borderId="4" xfId="0" applyFont="1" applyFill="1" applyBorder="1" applyAlignment="1">
      <alignment horizontal="center" vertical="center"/>
    </xf>
    <xf numFmtId="0" fontId="12" fillId="6" borderId="9" xfId="0" applyFont="1" applyFill="1" applyBorder="1" applyAlignment="1">
      <alignment horizontal="center" vertical="center"/>
    </xf>
    <xf numFmtId="0" fontId="12" fillId="6" borderId="13"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63" fillId="2" borderId="50" xfId="0" applyFont="1" applyFill="1" applyBorder="1" applyAlignment="1">
      <alignment horizontal="center" vertical="center"/>
    </xf>
    <xf numFmtId="0" fontId="63" fillId="2" borderId="51" xfId="0" applyFont="1" applyFill="1" applyBorder="1" applyAlignment="1">
      <alignment horizontal="center" vertical="center"/>
    </xf>
    <xf numFmtId="0" fontId="24" fillId="2" borderId="6" xfId="0" applyFont="1" applyFill="1" applyBorder="1" applyAlignment="1">
      <alignment horizontal="center" vertical="center"/>
    </xf>
    <xf numFmtId="0" fontId="50" fillId="2" borderId="58" xfId="0" applyFont="1" applyFill="1" applyBorder="1" applyAlignment="1">
      <alignment horizontal="center" vertical="center" textRotation="90"/>
    </xf>
    <xf numFmtId="0" fontId="47" fillId="2" borderId="58" xfId="0" applyFont="1" applyFill="1" applyBorder="1" applyAlignment="1">
      <alignment vertical="center" wrapText="1"/>
    </xf>
    <xf numFmtId="0" fontId="3" fillId="3" borderId="58" xfId="0" applyFont="1" applyFill="1" applyBorder="1" applyAlignment="1">
      <alignment horizontal="center" vertical="center" wrapText="1"/>
    </xf>
    <xf numFmtId="0" fontId="3" fillId="2" borderId="58"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3" fillId="2" borderId="58" xfId="0" applyFont="1" applyFill="1" applyBorder="1" applyAlignment="1">
      <alignment horizontal="left" vertical="center" wrapText="1"/>
    </xf>
    <xf numFmtId="0" fontId="5" fillId="2" borderId="58" xfId="0" applyFont="1" applyFill="1" applyBorder="1" applyAlignment="1">
      <alignment horizontal="left" vertical="center" wrapText="1"/>
    </xf>
    <xf numFmtId="0" fontId="3" fillId="2" borderId="58" xfId="0" applyFont="1" applyFill="1" applyBorder="1" applyAlignment="1">
      <alignment horizontal="justify" vertical="top" wrapText="1"/>
    </xf>
    <xf numFmtId="0" fontId="3" fillId="3" borderId="58" xfId="0" applyFont="1" applyFill="1" applyBorder="1" applyAlignment="1">
      <alignment horizontal="center" vertical="center"/>
    </xf>
    <xf numFmtId="14" fontId="5" fillId="2" borderId="58" xfId="0" applyNumberFormat="1" applyFont="1" applyFill="1" applyBorder="1" applyAlignment="1">
      <alignment horizontal="center" vertical="center"/>
    </xf>
    <xf numFmtId="0" fontId="50" fillId="0" borderId="58" xfId="0" applyFont="1" applyBorder="1" applyAlignment="1">
      <alignment horizontal="center" vertical="center" textRotation="90" wrapText="1"/>
    </xf>
    <xf numFmtId="0" fontId="3" fillId="0" borderId="58" xfId="0" applyFont="1" applyBorder="1" applyAlignment="1">
      <alignment vertical="center" wrapText="1"/>
    </xf>
    <xf numFmtId="9" fontId="3" fillId="3" borderId="58" xfId="1" applyFont="1" applyFill="1" applyBorder="1" applyAlignment="1">
      <alignment horizontal="center" vertical="center"/>
    </xf>
    <xf numFmtId="0" fontId="3" fillId="2" borderId="61" xfId="0" applyFont="1" applyFill="1" applyBorder="1" applyAlignment="1">
      <alignment horizontal="left" vertical="center" wrapText="1"/>
    </xf>
    <xf numFmtId="0" fontId="3" fillId="2" borderId="62" xfId="0" applyFont="1" applyFill="1" applyBorder="1" applyAlignment="1">
      <alignment horizontal="left" vertical="center" wrapText="1"/>
    </xf>
    <xf numFmtId="0" fontId="3" fillId="12" borderId="58" xfId="0" applyFont="1" applyFill="1" applyBorder="1" applyAlignment="1">
      <alignment horizontal="center" vertical="center" wrapText="1"/>
    </xf>
    <xf numFmtId="0" fontId="3" fillId="0" borderId="58" xfId="0" applyFont="1" applyBorder="1" applyAlignment="1">
      <alignment horizontal="center" vertical="center" wrapText="1"/>
    </xf>
    <xf numFmtId="0" fontId="3" fillId="2" borderId="58" xfId="0" applyFont="1" applyFill="1" applyBorder="1" applyAlignment="1">
      <alignment horizontal="justify" vertical="center" wrapText="1"/>
    </xf>
    <xf numFmtId="0" fontId="5" fillId="2" borderId="58" xfId="0" applyFont="1" applyFill="1" applyBorder="1" applyAlignment="1">
      <alignment horizontal="center" vertical="center"/>
    </xf>
    <xf numFmtId="0" fontId="5" fillId="2" borderId="58" xfId="0" applyFont="1" applyFill="1" applyBorder="1" applyAlignment="1">
      <alignment vertical="center" wrapText="1"/>
    </xf>
    <xf numFmtId="0" fontId="3" fillId="0" borderId="58" xfId="0" applyFont="1" applyBorder="1" applyAlignment="1">
      <alignment horizontal="center" vertical="center"/>
    </xf>
    <xf numFmtId="9" fontId="3" fillId="5" borderId="58" xfId="0" applyNumberFormat="1" applyFont="1" applyFill="1" applyBorder="1" applyAlignment="1">
      <alignment horizontal="center" vertical="center"/>
    </xf>
    <xf numFmtId="0" fontId="3" fillId="5" borderId="58" xfId="0" applyFont="1" applyFill="1" applyBorder="1" applyAlignment="1">
      <alignment horizontal="center" vertical="center"/>
    </xf>
    <xf numFmtId="0" fontId="3" fillId="0" borderId="58" xfId="0" applyFont="1" applyBorder="1" applyAlignment="1">
      <alignment horizontal="justify" vertical="center" wrapText="1"/>
    </xf>
    <xf numFmtId="0" fontId="47" fillId="0" borderId="58" xfId="0" applyFont="1" applyBorder="1" applyAlignment="1">
      <alignment vertical="center" wrapText="1"/>
    </xf>
    <xf numFmtId="0" fontId="5" fillId="12" borderId="58" xfId="0" applyFont="1" applyFill="1" applyBorder="1" applyAlignment="1">
      <alignment horizontal="center" vertical="center" wrapText="1"/>
    </xf>
    <xf numFmtId="0" fontId="3" fillId="2" borderId="58" xfId="0" applyFont="1" applyFill="1" applyBorder="1" applyAlignment="1">
      <alignment horizontal="center" vertical="center"/>
    </xf>
    <xf numFmtId="0" fontId="5" fillId="0" borderId="58" xfId="0" applyFont="1" applyBorder="1" applyAlignment="1">
      <alignment horizontal="center" vertical="center" wrapText="1"/>
    </xf>
    <xf numFmtId="0" fontId="47" fillId="0" borderId="61" xfId="0" applyFont="1" applyBorder="1" applyAlignment="1">
      <alignment horizontal="left" vertical="center" wrapText="1"/>
    </xf>
    <xf numFmtId="0" fontId="47" fillId="0" borderId="57" xfId="0" applyFont="1" applyBorder="1" applyAlignment="1">
      <alignment horizontal="left" vertical="center" wrapText="1"/>
    </xf>
    <xf numFmtId="0" fontId="5" fillId="2" borderId="61" xfId="0" applyFont="1" applyFill="1" applyBorder="1" applyAlignment="1">
      <alignment horizontal="center" vertical="center"/>
    </xf>
    <xf numFmtId="0" fontId="5" fillId="2" borderId="57" xfId="0" applyFont="1" applyFill="1" applyBorder="1" applyAlignment="1">
      <alignment horizontal="center" vertical="center"/>
    </xf>
    <xf numFmtId="0" fontId="5" fillId="12" borderId="61" xfId="0" applyFont="1" applyFill="1" applyBorder="1" applyAlignment="1">
      <alignment horizontal="center" vertical="center"/>
    </xf>
    <xf numFmtId="0" fontId="5" fillId="12" borderId="57" xfId="0" applyFont="1" applyFill="1" applyBorder="1" applyAlignment="1">
      <alignment horizontal="center" vertical="center"/>
    </xf>
    <xf numFmtId="0" fontId="3" fillId="12" borderId="60" xfId="0" applyFont="1" applyFill="1" applyBorder="1" applyAlignment="1">
      <alignment horizontal="center" vertical="center"/>
    </xf>
    <xf numFmtId="0" fontId="3" fillId="12" borderId="59" xfId="0" applyFont="1" applyFill="1" applyBorder="1" applyAlignment="1">
      <alignment horizontal="center" vertical="center"/>
    </xf>
    <xf numFmtId="14" fontId="5" fillId="0" borderId="58" xfId="0" applyNumberFormat="1" applyFont="1" applyBorder="1" applyAlignment="1">
      <alignment horizontal="center" vertical="center"/>
    </xf>
    <xf numFmtId="0" fontId="5" fillId="0" borderId="58" xfId="0" applyFont="1" applyBorder="1" applyAlignment="1">
      <alignment horizontal="center" vertical="center"/>
    </xf>
    <xf numFmtId="14" fontId="5" fillId="2" borderId="61" xfId="0" applyNumberFormat="1" applyFont="1" applyFill="1" applyBorder="1" applyAlignment="1">
      <alignment horizontal="center" vertical="center"/>
    </xf>
    <xf numFmtId="14" fontId="5" fillId="2" borderId="57" xfId="0" applyNumberFormat="1" applyFont="1" applyFill="1" applyBorder="1" applyAlignment="1">
      <alignment horizontal="center" vertical="center"/>
    </xf>
    <xf numFmtId="0" fontId="3" fillId="0" borderId="61" xfId="0" applyFont="1" applyBorder="1" applyAlignment="1">
      <alignment horizontal="left" vertical="center" wrapText="1"/>
    </xf>
    <xf numFmtId="0" fontId="3" fillId="0" borderId="57" xfId="0" applyFont="1" applyBorder="1" applyAlignment="1">
      <alignment horizontal="left" vertical="center" wrapText="1"/>
    </xf>
    <xf numFmtId="0" fontId="3" fillId="0" borderId="61" xfId="0" applyFont="1" applyBorder="1" applyAlignment="1">
      <alignment horizontal="left" vertical="top" wrapText="1"/>
    </xf>
    <xf numFmtId="0" fontId="3" fillId="0" borderId="57" xfId="0" applyFont="1" applyBorder="1" applyAlignment="1">
      <alignment horizontal="left" vertical="top" wrapText="1"/>
    </xf>
    <xf numFmtId="0" fontId="5" fillId="2" borderId="61"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0" fillId="0" borderId="61" xfId="0" applyFont="1" applyBorder="1" applyAlignment="1">
      <alignment horizontal="center" vertical="center" textRotation="90"/>
    </xf>
    <xf numFmtId="0" fontId="50" fillId="0" borderId="62" xfId="0" applyFont="1" applyBorder="1" applyAlignment="1">
      <alignment horizontal="center" vertical="center" textRotation="90"/>
    </xf>
    <xf numFmtId="0" fontId="50" fillId="0" borderId="57" xfId="0" applyFont="1" applyBorder="1" applyAlignment="1">
      <alignment horizontal="center" vertical="center" textRotation="90"/>
    </xf>
    <xf numFmtId="0" fontId="3" fillId="2" borderId="61" xfId="0" applyFont="1" applyFill="1" applyBorder="1" applyAlignment="1">
      <alignment horizontal="center" vertical="center"/>
    </xf>
    <xf numFmtId="0" fontId="3" fillId="2" borderId="57" xfId="0" applyFont="1" applyFill="1" applyBorder="1" applyAlignment="1">
      <alignment horizontal="center" vertical="center"/>
    </xf>
    <xf numFmtId="0" fontId="3" fillId="12" borderId="61" xfId="0" applyFont="1" applyFill="1" applyBorder="1" applyAlignment="1">
      <alignment horizontal="center" vertical="center"/>
    </xf>
    <xf numFmtId="0" fontId="3" fillId="12" borderId="57" xfId="0" applyFont="1" applyFill="1" applyBorder="1" applyAlignment="1">
      <alignment horizontal="center" vertical="center"/>
    </xf>
    <xf numFmtId="0" fontId="3" fillId="0" borderId="58" xfId="0" applyFont="1" applyBorder="1" applyAlignment="1">
      <alignment horizontal="left" vertical="center" wrapText="1"/>
    </xf>
    <xf numFmtId="0" fontId="3" fillId="0" borderId="61" xfId="0" applyFont="1" applyBorder="1" applyAlignment="1">
      <alignment horizontal="center" wrapText="1"/>
    </xf>
    <xf numFmtId="0" fontId="3" fillId="0" borderId="57" xfId="0" applyFont="1" applyBorder="1" applyAlignment="1">
      <alignment horizontal="center" wrapText="1"/>
    </xf>
    <xf numFmtId="0" fontId="3" fillId="12" borderId="61" xfId="0" applyFont="1" applyFill="1" applyBorder="1" applyAlignment="1">
      <alignment horizontal="center" vertical="center" wrapText="1"/>
    </xf>
    <xf numFmtId="0" fontId="3" fillId="12" borderId="57" xfId="0" applyFont="1" applyFill="1" applyBorder="1" applyAlignment="1">
      <alignment horizontal="center" vertical="center" wrapText="1"/>
    </xf>
    <xf numFmtId="14" fontId="5" fillId="0" borderId="61" xfId="0" applyNumberFormat="1" applyFont="1" applyBorder="1" applyAlignment="1">
      <alignment horizontal="center" vertical="center"/>
    </xf>
    <xf numFmtId="14" fontId="5" fillId="0" borderId="57" xfId="0" applyNumberFormat="1" applyFont="1" applyBorder="1" applyAlignment="1">
      <alignment horizontal="center" vertical="center"/>
    </xf>
    <xf numFmtId="0" fontId="3" fillId="2" borderId="61"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3" fillId="2" borderId="57" xfId="0" applyFont="1" applyFill="1" applyBorder="1" applyAlignment="1">
      <alignment horizontal="left" vertical="center" wrapText="1"/>
    </xf>
    <xf numFmtId="1" fontId="3" fillId="12" borderId="60" xfId="0" applyNumberFormat="1" applyFont="1" applyFill="1" applyBorder="1" applyAlignment="1">
      <alignment horizontal="center" vertical="center"/>
    </xf>
    <xf numFmtId="1" fontId="3" fillId="12" borderId="59" xfId="0" applyNumberFormat="1" applyFont="1" applyFill="1" applyBorder="1" applyAlignment="1">
      <alignment horizontal="center" vertical="center"/>
    </xf>
    <xf numFmtId="0" fontId="3" fillId="0" borderId="61" xfId="0" applyFont="1" applyBorder="1" applyAlignment="1">
      <alignment horizontal="center" vertical="center" wrapText="1"/>
    </xf>
    <xf numFmtId="0" fontId="3" fillId="0" borderId="57" xfId="0" applyFont="1" applyBorder="1" applyAlignment="1">
      <alignment horizontal="center" vertical="center" wrapText="1"/>
    </xf>
    <xf numFmtId="14" fontId="5" fillId="2" borderId="58" xfId="0" applyNumberFormat="1" applyFont="1" applyFill="1" applyBorder="1" applyAlignment="1">
      <alignment horizontal="center" vertical="center" wrapText="1"/>
    </xf>
    <xf numFmtId="9" fontId="4" fillId="4" borderId="58" xfId="0" applyNumberFormat="1" applyFont="1" applyFill="1" applyBorder="1" applyAlignment="1">
      <alignment horizontal="center" vertical="center"/>
    </xf>
    <xf numFmtId="0" fontId="3" fillId="0" borderId="62" xfId="0" applyFont="1" applyBorder="1" applyAlignment="1">
      <alignment horizontal="center" wrapText="1"/>
    </xf>
    <xf numFmtId="0" fontId="3" fillId="0" borderId="62" xfId="0" applyFont="1" applyBorder="1" applyAlignment="1">
      <alignment horizontal="center" vertical="center" wrapText="1"/>
    </xf>
    <xf numFmtId="0" fontId="3" fillId="12" borderId="62" xfId="0" applyFont="1" applyFill="1" applyBorder="1" applyAlignment="1">
      <alignment horizontal="center" vertical="center"/>
    </xf>
    <xf numFmtId="14" fontId="3" fillId="2" borderId="58" xfId="0" applyNumberFormat="1" applyFont="1" applyFill="1" applyBorder="1" applyAlignment="1">
      <alignment horizontal="center" vertical="center"/>
    </xf>
    <xf numFmtId="9" fontId="12" fillId="6" borderId="56" xfId="0" applyNumberFormat="1" applyFont="1" applyFill="1" applyBorder="1" applyAlignment="1">
      <alignment horizontal="center" vertical="center"/>
    </xf>
    <xf numFmtId="9" fontId="12" fillId="6" borderId="55" xfId="0" applyNumberFormat="1" applyFont="1" applyFill="1" applyBorder="1" applyAlignment="1">
      <alignment horizontal="center" vertical="center"/>
    </xf>
    <xf numFmtId="0" fontId="4" fillId="4" borderId="48" xfId="0" applyFont="1" applyFill="1" applyBorder="1" applyAlignment="1">
      <alignment horizontal="center" vertical="center" wrapText="1"/>
    </xf>
    <xf numFmtId="0" fontId="4" fillId="4" borderId="42" xfId="0" applyFont="1" applyFill="1" applyBorder="1" applyAlignment="1">
      <alignment horizontal="center" vertical="center" wrapText="1"/>
    </xf>
    <xf numFmtId="0" fontId="4" fillId="4" borderId="41"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53"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24" fillId="10" borderId="0" xfId="0" applyFont="1" applyFill="1" applyAlignment="1">
      <alignment horizontal="center" vertical="center"/>
    </xf>
    <xf numFmtId="0" fontId="6" fillId="8" borderId="26" xfId="0" applyFont="1" applyFill="1" applyBorder="1" applyAlignment="1">
      <alignment horizontal="center" vertical="center" wrapText="1"/>
    </xf>
    <xf numFmtId="0" fontId="6" fillId="8" borderId="0" xfId="0" applyFont="1" applyFill="1" applyAlignment="1">
      <alignment horizontal="center" vertical="center" wrapText="1"/>
    </xf>
    <xf numFmtId="0" fontId="6" fillId="11" borderId="27" xfId="0" applyFont="1" applyFill="1" applyBorder="1" applyAlignment="1">
      <alignment horizontal="center" vertical="center" wrapText="1"/>
    </xf>
    <xf numFmtId="0" fontId="6" fillId="11" borderId="27" xfId="0" applyFont="1" applyFill="1" applyBorder="1" applyAlignment="1">
      <alignment horizontal="center" vertical="center"/>
    </xf>
    <xf numFmtId="0" fontId="12" fillId="8" borderId="28" xfId="0" applyFont="1" applyFill="1" applyBorder="1" applyAlignment="1">
      <alignment horizontal="center" vertical="center" wrapText="1"/>
    </xf>
    <xf numFmtId="0" fontId="12" fillId="8" borderId="29" xfId="0" applyFont="1" applyFill="1" applyBorder="1" applyAlignment="1">
      <alignment horizontal="center" vertical="center" wrapText="1"/>
    </xf>
    <xf numFmtId="0" fontId="12" fillId="11" borderId="28" xfId="0" applyFont="1" applyFill="1" applyBorder="1" applyAlignment="1">
      <alignment horizontal="center" vertical="center" wrapText="1"/>
    </xf>
    <xf numFmtId="0" fontId="12" fillId="11" borderId="30" xfId="0" applyFont="1" applyFill="1" applyBorder="1" applyAlignment="1">
      <alignment horizontal="center" vertical="center" wrapText="1"/>
    </xf>
    <xf numFmtId="0" fontId="12" fillId="11" borderId="31" xfId="0" applyFont="1" applyFill="1" applyBorder="1" applyAlignment="1">
      <alignment horizontal="center" vertical="center" wrapText="1"/>
    </xf>
    <xf numFmtId="0" fontId="16" fillId="0" borderId="0" xfId="0" applyFont="1" applyAlignment="1">
      <alignment horizontal="center" vertical="center" wrapText="1"/>
    </xf>
    <xf numFmtId="0" fontId="16" fillId="0" borderId="0" xfId="0" applyFont="1" applyBorder="1" applyAlignment="1">
      <alignment horizontal="center" vertical="center"/>
    </xf>
    <xf numFmtId="0" fontId="23" fillId="9" borderId="0" xfId="0" applyFont="1" applyFill="1" applyBorder="1" applyAlignment="1">
      <alignment horizontal="center" vertical="center" wrapText="1"/>
    </xf>
    <xf numFmtId="0" fontId="12" fillId="8" borderId="24" xfId="0" applyFont="1" applyFill="1" applyBorder="1" applyAlignment="1">
      <alignment horizontal="center" vertical="center" wrapText="1"/>
    </xf>
    <xf numFmtId="0" fontId="12" fillId="8" borderId="16" xfId="0" applyFont="1" applyFill="1" applyBorder="1" applyAlignment="1">
      <alignment horizontal="center" vertical="center" wrapText="1"/>
    </xf>
    <xf numFmtId="0" fontId="12" fillId="8" borderId="25" xfId="0" applyFont="1" applyFill="1" applyBorder="1" applyAlignment="1">
      <alignment horizontal="center" vertical="center" wrapText="1"/>
    </xf>
    <xf numFmtId="0" fontId="54" fillId="4" borderId="66" xfId="0" applyFont="1" applyFill="1" applyBorder="1" applyAlignment="1">
      <alignment horizontal="center" vertical="center" wrapText="1"/>
    </xf>
    <xf numFmtId="0" fontId="54" fillId="4" borderId="1" xfId="0" applyFont="1" applyFill="1" applyBorder="1" applyAlignment="1">
      <alignment horizontal="center" vertical="center" wrapText="1"/>
    </xf>
    <xf numFmtId="0" fontId="59" fillId="4" borderId="1" xfId="0" applyFont="1" applyFill="1" applyBorder="1" applyAlignment="1">
      <alignment horizontal="center" vertical="center" wrapText="1"/>
    </xf>
    <xf numFmtId="0" fontId="39" fillId="4" borderId="1" xfId="0" applyFont="1" applyFill="1" applyBorder="1" applyAlignment="1">
      <alignment horizontal="center" vertical="center" wrapText="1"/>
    </xf>
    <xf numFmtId="0" fontId="60" fillId="4" borderId="1" xfId="0" applyFont="1" applyFill="1" applyBorder="1" applyAlignment="1">
      <alignment horizontal="center" vertical="center" wrapText="1"/>
    </xf>
    <xf numFmtId="0" fontId="44" fillId="2" borderId="0" xfId="0" applyFont="1" applyFill="1" applyAlignment="1">
      <alignment horizontal="center" vertical="center" wrapText="1"/>
    </xf>
    <xf numFmtId="0" fontId="51" fillId="2" borderId="0" xfId="0" applyFont="1" applyFill="1" applyAlignment="1">
      <alignment horizontal="center" vertical="center" wrapText="1"/>
    </xf>
    <xf numFmtId="0" fontId="34" fillId="8" borderId="35" xfId="0" applyFont="1" applyFill="1" applyBorder="1" applyAlignment="1">
      <alignment horizontal="center" vertical="center" wrapText="1"/>
    </xf>
    <xf numFmtId="0" fontId="52" fillId="11" borderId="35" xfId="0" applyFont="1" applyFill="1" applyBorder="1" applyAlignment="1">
      <alignment horizontal="center" vertical="center"/>
    </xf>
    <xf numFmtId="0" fontId="53" fillId="6" borderId="35" xfId="0" applyFont="1" applyFill="1" applyBorder="1" applyAlignment="1">
      <alignment horizontal="center" vertical="center" wrapText="1"/>
    </xf>
    <xf numFmtId="0" fontId="5" fillId="0" borderId="61" xfId="0" applyFont="1" applyBorder="1" applyAlignment="1">
      <alignment horizontal="left" vertical="center" wrapText="1"/>
    </xf>
    <xf numFmtId="0" fontId="5" fillId="0" borderId="57" xfId="0" applyFont="1" applyBorder="1" applyAlignment="1">
      <alignment horizontal="left" vertical="center" wrapText="1"/>
    </xf>
    <xf numFmtId="9" fontId="6" fillId="6" borderId="56" xfId="0" applyNumberFormat="1" applyFont="1" applyFill="1" applyBorder="1" applyAlignment="1">
      <alignment horizontal="center" vertical="center"/>
    </xf>
    <xf numFmtId="9" fontId="6" fillId="6" borderId="55" xfId="0" applyNumberFormat="1" applyFont="1" applyFill="1" applyBorder="1" applyAlignment="1">
      <alignment horizontal="center" vertical="center"/>
    </xf>
    <xf numFmtId="0" fontId="42" fillId="2" borderId="0" xfId="0" applyFont="1" applyFill="1" applyAlignment="1">
      <alignment horizontal="left" vertical="top" wrapText="1"/>
    </xf>
    <xf numFmtId="0" fontId="16" fillId="0" borderId="58" xfId="0" applyFont="1" applyBorder="1" applyAlignment="1">
      <alignment horizontal="center" vertical="center" wrapText="1"/>
    </xf>
    <xf numFmtId="14" fontId="3" fillId="2" borderId="61" xfId="0" applyNumberFormat="1" applyFont="1" applyFill="1" applyBorder="1" applyAlignment="1">
      <alignment horizontal="center" vertical="center"/>
    </xf>
    <xf numFmtId="14" fontId="3" fillId="2" borderId="57" xfId="0" applyNumberFormat="1" applyFont="1" applyFill="1" applyBorder="1" applyAlignment="1">
      <alignment horizontal="center" vertical="center"/>
    </xf>
    <xf numFmtId="9" fontId="3" fillId="5" borderId="61" xfId="0" applyNumberFormat="1" applyFont="1" applyFill="1" applyBorder="1" applyAlignment="1">
      <alignment horizontal="center" vertical="center"/>
    </xf>
    <xf numFmtId="9" fontId="3" fillId="5" borderId="62" xfId="0" applyNumberFormat="1" applyFont="1" applyFill="1" applyBorder="1" applyAlignment="1">
      <alignment horizontal="center" vertical="center"/>
    </xf>
    <xf numFmtId="9" fontId="3" fillId="5" borderId="57" xfId="0" applyNumberFormat="1" applyFont="1" applyFill="1" applyBorder="1" applyAlignment="1">
      <alignment horizontal="center" vertical="center"/>
    </xf>
    <xf numFmtId="0" fontId="3" fillId="2" borderId="62" xfId="0" applyFont="1" applyFill="1" applyBorder="1" applyAlignment="1">
      <alignment horizontal="center" vertical="center" wrapText="1"/>
    </xf>
    <xf numFmtId="0" fontId="32" fillId="0" borderId="0" xfId="0" applyFont="1" applyAlignment="1">
      <alignment horizontal="center" vertical="center" wrapText="1"/>
    </xf>
    <xf numFmtId="0" fontId="32" fillId="0" borderId="0" xfId="0" applyFont="1" applyAlignment="1">
      <alignment horizontal="center" vertical="center"/>
    </xf>
    <xf numFmtId="0" fontId="32" fillId="0" borderId="6" xfId="0" applyFont="1" applyBorder="1" applyAlignment="1">
      <alignment horizontal="center" vertical="center"/>
    </xf>
    <xf numFmtId="0" fontId="6" fillId="6" borderId="9" xfId="0" applyFont="1" applyFill="1" applyBorder="1" applyAlignment="1">
      <alignment horizontal="center" vertical="center"/>
    </xf>
    <xf numFmtId="0" fontId="6" fillId="6" borderId="4" xfId="0" applyFont="1" applyFill="1" applyBorder="1" applyAlignment="1">
      <alignment horizontal="center" vertical="center"/>
    </xf>
    <xf numFmtId="0" fontId="6" fillId="6" borderId="13" xfId="0" applyFont="1" applyFill="1" applyBorder="1" applyAlignment="1">
      <alignment horizontal="center" vertical="center" wrapText="1"/>
    </xf>
    <xf numFmtId="0" fontId="6" fillId="6" borderId="15" xfId="0" applyFont="1" applyFill="1" applyBorder="1" applyAlignment="1">
      <alignment horizontal="center" vertical="center" wrapText="1"/>
    </xf>
    <xf numFmtId="9" fontId="3" fillId="3" borderId="61" xfId="0" applyNumberFormat="1" applyFont="1" applyFill="1" applyBorder="1" applyAlignment="1">
      <alignment horizontal="center" vertical="center"/>
    </xf>
    <xf numFmtId="9" fontId="3" fillId="3" borderId="62" xfId="0" applyNumberFormat="1" applyFont="1" applyFill="1" applyBorder="1" applyAlignment="1">
      <alignment horizontal="center" vertical="center"/>
    </xf>
    <xf numFmtId="9" fontId="3" fillId="3" borderId="57" xfId="0" applyNumberFormat="1" applyFont="1" applyFill="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57" xfId="0" applyFont="1" applyBorder="1" applyAlignment="1">
      <alignment horizontal="center" vertical="center"/>
    </xf>
    <xf numFmtId="0" fontId="5" fillId="0" borderId="58" xfId="0" applyFont="1" applyBorder="1" applyAlignment="1">
      <alignment horizontal="left" vertical="center" wrapText="1"/>
    </xf>
    <xf numFmtId="0" fontId="6" fillId="6" borderId="8" xfId="0" applyFont="1" applyFill="1" applyBorder="1" applyAlignment="1">
      <alignment horizontal="center" vertical="center"/>
    </xf>
    <xf numFmtId="0" fontId="6" fillId="6" borderId="14" xfId="0" applyFont="1" applyFill="1" applyBorder="1" applyAlignment="1">
      <alignment horizontal="center" vertical="center"/>
    </xf>
    <xf numFmtId="0" fontId="5" fillId="0" borderId="58" xfId="0" applyFont="1" applyBorder="1" applyAlignment="1">
      <alignment vertical="center" wrapText="1"/>
    </xf>
    <xf numFmtId="0" fontId="6" fillId="6" borderId="9"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10" xfId="0" applyFont="1" applyFill="1" applyBorder="1" applyAlignment="1">
      <alignment horizontal="center" vertical="center"/>
    </xf>
    <xf numFmtId="0" fontId="6" fillId="6" borderId="11" xfId="0" applyFont="1" applyFill="1" applyBorder="1" applyAlignment="1">
      <alignment horizontal="center" vertical="center"/>
    </xf>
    <xf numFmtId="0" fontId="6" fillId="6" borderId="12" xfId="0" applyFont="1" applyFill="1" applyBorder="1" applyAlignment="1">
      <alignment horizontal="center" vertical="center"/>
    </xf>
    <xf numFmtId="9" fontId="4" fillId="4" borderId="60" xfId="0" applyNumberFormat="1" applyFont="1" applyFill="1" applyBorder="1" applyAlignment="1">
      <alignment horizontal="center" vertical="center"/>
    </xf>
    <xf numFmtId="9" fontId="4" fillId="4" borderId="59" xfId="0" applyNumberFormat="1" applyFont="1" applyFill="1" applyBorder="1" applyAlignment="1">
      <alignment horizontal="center" vertical="center"/>
    </xf>
    <xf numFmtId="0" fontId="5" fillId="7" borderId="61" xfId="0" applyFont="1" applyFill="1" applyBorder="1" applyAlignment="1">
      <alignment horizontal="left" vertical="center" wrapText="1"/>
    </xf>
    <xf numFmtId="0" fontId="5" fillId="7" borderId="57" xfId="0" applyFont="1" applyFill="1" applyBorder="1" applyAlignment="1">
      <alignment horizontal="left" vertical="center" wrapText="1"/>
    </xf>
    <xf numFmtId="0" fontId="46" fillId="7" borderId="61" xfId="0" applyFont="1" applyFill="1" applyBorder="1" applyAlignment="1">
      <alignment horizontal="center" vertical="center" wrapText="1"/>
    </xf>
    <xf numFmtId="0" fontId="46" fillId="7" borderId="57" xfId="0" applyFont="1" applyFill="1" applyBorder="1" applyAlignment="1">
      <alignment horizontal="center" vertical="center" wrapText="1"/>
    </xf>
    <xf numFmtId="0" fontId="23" fillId="2" borderId="50" xfId="0" applyFont="1" applyFill="1" applyBorder="1" applyAlignment="1">
      <alignment horizontal="center" vertical="center"/>
    </xf>
    <xf numFmtId="0" fontId="23" fillId="2" borderId="51" xfId="0" applyFont="1" applyFill="1" applyBorder="1" applyAlignment="1">
      <alignment horizontal="center" vertical="center"/>
    </xf>
    <xf numFmtId="0" fontId="23" fillId="2" borderId="52" xfId="0" applyFont="1" applyFill="1" applyBorder="1" applyAlignment="1">
      <alignment horizontal="center" vertical="center"/>
    </xf>
    <xf numFmtId="0" fontId="28" fillId="11" borderId="42" xfId="0" applyFont="1" applyFill="1" applyBorder="1" applyAlignment="1">
      <alignment horizontal="center" vertical="center"/>
    </xf>
    <xf numFmtId="0" fontId="28" fillId="8" borderId="42" xfId="0" applyFont="1" applyFill="1" applyBorder="1" applyAlignment="1">
      <alignment horizontal="center" vertical="center" wrapText="1"/>
    </xf>
    <xf numFmtId="0" fontId="28" fillId="8" borderId="43" xfId="0" applyFont="1" applyFill="1" applyBorder="1" applyAlignment="1">
      <alignment horizontal="center" vertical="center" wrapText="1"/>
    </xf>
    <xf numFmtId="0" fontId="28" fillId="8" borderId="44" xfId="0" applyFont="1" applyFill="1" applyBorder="1" applyAlignment="1">
      <alignment horizontal="center" vertical="center" wrapText="1"/>
    </xf>
    <xf numFmtId="0" fontId="28" fillId="8" borderId="16" xfId="0" applyFont="1" applyFill="1" applyBorder="1" applyAlignment="1">
      <alignment horizontal="center" vertical="center" wrapText="1"/>
    </xf>
    <xf numFmtId="0" fontId="28" fillId="8" borderId="39" xfId="0" applyFont="1" applyFill="1" applyBorder="1" applyAlignment="1">
      <alignment horizontal="center" vertical="center" wrapText="1"/>
    </xf>
    <xf numFmtId="0" fontId="28" fillId="8" borderId="40" xfId="0" applyFont="1" applyFill="1" applyBorder="1" applyAlignment="1">
      <alignment horizontal="center" vertical="center" wrapText="1"/>
    </xf>
    <xf numFmtId="0" fontId="28" fillId="8" borderId="49" xfId="0" applyFont="1" applyFill="1" applyBorder="1" applyAlignment="1">
      <alignment horizontal="center" vertical="center" wrapText="1"/>
    </xf>
    <xf numFmtId="0" fontId="4" fillId="0" borderId="1" xfId="0" applyFont="1" applyBorder="1" applyAlignment="1">
      <alignment horizontal="center" vertical="center" wrapText="1"/>
    </xf>
    <xf numFmtId="0" fontId="28" fillId="8" borderId="0" xfId="0" applyFont="1" applyFill="1" applyAlignment="1">
      <alignment horizontal="center" vertical="center" wrapText="1"/>
    </xf>
  </cellXfs>
  <cellStyles count="9">
    <cellStyle name="Millares [0] 2" xfId="4" xr:uid="{00000000-0005-0000-0000-000001000000}"/>
    <cellStyle name="Millares [0] 2 2" xfId="5" xr:uid="{00000000-0005-0000-0000-000002000000}"/>
    <cellStyle name="Millares [0] 2 3" xfId="7" xr:uid="{00000000-0005-0000-0000-000003000000}"/>
    <cellStyle name="Millares [0] 3" xfId="6" xr:uid="{00000000-0005-0000-0000-000004000000}"/>
    <cellStyle name="Millares [0] 4" xfId="8" xr:uid="{00000000-0005-0000-0000-000005000000}"/>
    <cellStyle name="Normal" xfId="0" builtinId="0"/>
    <cellStyle name="Normal 2" xfId="2" xr:uid="{00000000-0005-0000-0000-000007000000}"/>
    <cellStyle name="Porcentaje" xfId="1" builtinId="5"/>
    <cellStyle name="Porcentaje 2" xfId="3"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612321</xdr:colOff>
      <xdr:row>0</xdr:row>
      <xdr:rowOff>108856</xdr:rowOff>
    </xdr:from>
    <xdr:ext cx="3333750" cy="762567"/>
    <xdr:pic>
      <xdr:nvPicPr>
        <xdr:cNvPr id="3" name="Imagen 1" descr="https://intranetmen.mineducacion.gov.co/Style%20Library/Intranet%20MinEducacion/images/LogoMinedu_060818.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2321" y="108856"/>
          <a:ext cx="3333750" cy="76256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2921001</xdr:colOff>
      <xdr:row>8</xdr:row>
      <xdr:rowOff>965200</xdr:rowOff>
    </xdr:from>
    <xdr:ext cx="17454892" cy="1469826"/>
    <xdr:sp macro="" textlink="">
      <xdr:nvSpPr>
        <xdr:cNvPr id="4" name="Rectángulo 3">
          <a:extLst>
            <a:ext uri="{FF2B5EF4-FFF2-40B4-BE49-F238E27FC236}">
              <a16:creationId xmlns:a16="http://schemas.microsoft.com/office/drawing/2014/main" id="{01AD9477-DCEF-4543-B252-147EE5E7F5AA}"/>
            </a:ext>
          </a:extLst>
        </xdr:cNvPr>
        <xdr:cNvSpPr/>
      </xdr:nvSpPr>
      <xdr:spPr>
        <a:xfrm rot="19307835">
          <a:off x="7861301" y="8636000"/>
          <a:ext cx="17454892" cy="1469826"/>
        </a:xfrm>
        <a:prstGeom prst="rect">
          <a:avLst/>
        </a:prstGeom>
        <a:noFill/>
      </xdr:spPr>
      <xdr:txBody>
        <a:bodyPr wrap="none" lIns="91440" tIns="45720" rIns="91440" bIns="45720">
          <a:spAutoFit/>
        </a:bodyPr>
        <a:lstStyle/>
        <a:p>
          <a:pPr algn="ctr"/>
          <a:r>
            <a:rPr lang="es-ES" sz="8800" b="0" cap="none" spc="0">
              <a:ln w="0"/>
              <a:gradFill>
                <a:gsLst>
                  <a:gs pos="21000">
                    <a:srgbClr val="53575C"/>
                  </a:gs>
                  <a:gs pos="88000">
                    <a:srgbClr val="C5C7CA"/>
                  </a:gs>
                </a:gsLst>
                <a:lin ang="5400000"/>
              </a:gradFill>
              <a:effectLst/>
            </a:rPr>
            <a:t>BORRADOR</a:t>
          </a:r>
          <a:r>
            <a:rPr lang="es-ES" sz="8800" b="0" cap="none" spc="0" baseline="0">
              <a:ln w="0"/>
              <a:gradFill>
                <a:gsLst>
                  <a:gs pos="21000">
                    <a:srgbClr val="53575C"/>
                  </a:gs>
                  <a:gs pos="88000">
                    <a:srgbClr val="C5C7CA"/>
                  </a:gs>
                </a:gsLst>
                <a:lin ang="5400000"/>
              </a:gradFill>
              <a:effectLst/>
            </a:rPr>
            <a:t> PARA CONSULTA CIUDADANA</a:t>
          </a:r>
          <a:endParaRPr lang="es-ES" sz="8800" b="0" cap="none" spc="0">
            <a:ln w="0"/>
            <a:gradFill>
              <a:gsLst>
                <a:gs pos="21000">
                  <a:srgbClr val="53575C"/>
                </a:gs>
                <a:gs pos="88000">
                  <a:srgbClr val="C5C7CA"/>
                </a:gs>
              </a:gsLst>
              <a:lin ang="5400000"/>
            </a:gra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421217</xdr:colOff>
      <xdr:row>0</xdr:row>
      <xdr:rowOff>138641</xdr:rowOff>
    </xdr:from>
    <xdr:ext cx="2760133" cy="547159"/>
    <xdr:pic>
      <xdr:nvPicPr>
        <xdr:cNvPr id="2" name="Imagen 1" descr="https://intranetmen.mineducacion.gov.co/Style%20Library/Intranet%20MinEducacion/images/LogoMinedu_060818.jpg">
          <a:extLst>
            <a:ext uri="{FF2B5EF4-FFF2-40B4-BE49-F238E27FC236}">
              <a16:creationId xmlns:a16="http://schemas.microsoft.com/office/drawing/2014/main" id="{0560CF90-668A-47B6-AB17-407BE8C18B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492" y="138641"/>
          <a:ext cx="2760133" cy="5471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2324748</xdr:colOff>
      <xdr:row>19</xdr:row>
      <xdr:rowOff>774915</xdr:rowOff>
    </xdr:from>
    <xdr:ext cx="17454892" cy="1469826"/>
    <xdr:sp macro="" textlink="">
      <xdr:nvSpPr>
        <xdr:cNvPr id="3" name="Rectángulo 2">
          <a:extLst>
            <a:ext uri="{FF2B5EF4-FFF2-40B4-BE49-F238E27FC236}">
              <a16:creationId xmlns:a16="http://schemas.microsoft.com/office/drawing/2014/main" id="{A8420490-593D-DA4D-A43B-7247A671A22F}"/>
            </a:ext>
          </a:extLst>
        </xdr:cNvPr>
        <xdr:cNvSpPr/>
      </xdr:nvSpPr>
      <xdr:spPr>
        <a:xfrm rot="19252493">
          <a:off x="12377121" y="16585339"/>
          <a:ext cx="17454892" cy="1469826"/>
        </a:xfrm>
        <a:prstGeom prst="rect">
          <a:avLst/>
        </a:prstGeom>
        <a:noFill/>
      </xdr:spPr>
      <xdr:txBody>
        <a:bodyPr wrap="none" lIns="91440" tIns="45720" rIns="91440" bIns="45720">
          <a:spAutoFit/>
        </a:bodyPr>
        <a:lstStyle/>
        <a:p>
          <a:pPr algn="ctr"/>
          <a:r>
            <a:rPr lang="es-ES" sz="8800" b="0" cap="none" spc="0">
              <a:ln w="0"/>
              <a:gradFill>
                <a:gsLst>
                  <a:gs pos="21000">
                    <a:srgbClr val="53575C"/>
                  </a:gs>
                  <a:gs pos="88000">
                    <a:srgbClr val="C5C7CA"/>
                  </a:gs>
                </a:gsLst>
                <a:lin ang="5400000"/>
              </a:gradFill>
              <a:effectLst/>
            </a:rPr>
            <a:t>BORRADOR</a:t>
          </a:r>
          <a:r>
            <a:rPr lang="es-ES" sz="8800" b="0" cap="none" spc="0" baseline="0">
              <a:ln w="0"/>
              <a:gradFill>
                <a:gsLst>
                  <a:gs pos="21000">
                    <a:srgbClr val="53575C"/>
                  </a:gs>
                  <a:gs pos="88000">
                    <a:srgbClr val="C5C7CA"/>
                  </a:gs>
                </a:gsLst>
                <a:lin ang="5400000"/>
              </a:gradFill>
              <a:effectLst/>
            </a:rPr>
            <a:t> PARA CONSULTA CIUDADANA</a:t>
          </a:r>
          <a:endParaRPr lang="es-ES" sz="8800" b="0" cap="none" spc="0">
            <a:ln w="0"/>
            <a:gradFill>
              <a:gsLst>
                <a:gs pos="21000">
                  <a:srgbClr val="53575C"/>
                </a:gs>
                <a:gs pos="88000">
                  <a:srgbClr val="C5C7CA"/>
                </a:gs>
              </a:gsLst>
              <a:lin ang="5400000"/>
            </a:gradFill>
            <a:effectLst/>
          </a:endParaRP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816429</xdr:colOff>
      <xdr:row>0</xdr:row>
      <xdr:rowOff>77107</xdr:rowOff>
    </xdr:from>
    <xdr:to>
      <xdr:col>1</xdr:col>
      <xdr:colOff>1222375</xdr:colOff>
      <xdr:row>3</xdr:row>
      <xdr:rowOff>45691</xdr:rowOff>
    </xdr:to>
    <xdr:pic>
      <xdr:nvPicPr>
        <xdr:cNvPr id="2" name="Imagen 1" descr="https://intranetmen.mineducacion.gov.co/Style%20Library/Intranet%20MinEducacion/images/LogoMinedu_060818.jpg">
          <a:extLst>
            <a:ext uri="{FF2B5EF4-FFF2-40B4-BE49-F238E27FC236}">
              <a16:creationId xmlns:a16="http://schemas.microsoft.com/office/drawing/2014/main" id="{182E9DA3-0867-4796-B018-C70174C1F8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429" y="77107"/>
          <a:ext cx="2320471" cy="540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789214</xdr:colOff>
      <xdr:row>5</xdr:row>
      <xdr:rowOff>136072</xdr:rowOff>
    </xdr:from>
    <xdr:ext cx="3258344" cy="670720"/>
    <xdr:pic>
      <xdr:nvPicPr>
        <xdr:cNvPr id="3" name="Imagen 2">
          <a:extLst>
            <a:ext uri="{FF2B5EF4-FFF2-40B4-BE49-F238E27FC236}">
              <a16:creationId xmlns:a16="http://schemas.microsoft.com/office/drawing/2014/main" id="{593E244D-A401-4818-BA52-F9DC8409B64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9214" y="1170215"/>
          <a:ext cx="3258344" cy="670720"/>
        </a:xfrm>
        <a:prstGeom prst="rect">
          <a:avLst/>
        </a:prstGeom>
        <a:noFill/>
        <a:ln>
          <a:noFill/>
        </a:ln>
      </xdr:spPr>
    </xdr:pic>
    <xdr:clientData/>
  </xdr:oneCellAnchor>
  <xdr:oneCellAnchor>
    <xdr:from>
      <xdr:col>0</xdr:col>
      <xdr:colOff>0</xdr:colOff>
      <xdr:row>13</xdr:row>
      <xdr:rowOff>501009</xdr:rowOff>
    </xdr:from>
    <xdr:ext cx="17454892" cy="1469826"/>
    <xdr:sp macro="" textlink="">
      <xdr:nvSpPr>
        <xdr:cNvPr id="4" name="Rectángulo 3">
          <a:extLst>
            <a:ext uri="{FF2B5EF4-FFF2-40B4-BE49-F238E27FC236}">
              <a16:creationId xmlns:a16="http://schemas.microsoft.com/office/drawing/2014/main" id="{2B4B5079-997A-114A-98F3-652671EEA4FD}"/>
            </a:ext>
          </a:extLst>
        </xdr:cNvPr>
        <xdr:cNvSpPr/>
      </xdr:nvSpPr>
      <xdr:spPr>
        <a:xfrm rot="19252493">
          <a:off x="0" y="8167615"/>
          <a:ext cx="17454892" cy="1469826"/>
        </a:xfrm>
        <a:prstGeom prst="rect">
          <a:avLst/>
        </a:prstGeom>
        <a:noFill/>
      </xdr:spPr>
      <xdr:txBody>
        <a:bodyPr wrap="none" lIns="91440" tIns="45720" rIns="91440" bIns="45720">
          <a:spAutoFit/>
        </a:bodyPr>
        <a:lstStyle/>
        <a:p>
          <a:pPr algn="ctr"/>
          <a:r>
            <a:rPr lang="es-ES" sz="8800" b="0" cap="none" spc="0">
              <a:ln w="0"/>
              <a:gradFill>
                <a:gsLst>
                  <a:gs pos="21000">
                    <a:srgbClr val="53575C"/>
                  </a:gs>
                  <a:gs pos="88000">
                    <a:srgbClr val="C5C7CA"/>
                  </a:gs>
                </a:gsLst>
                <a:lin ang="5400000"/>
              </a:gradFill>
              <a:effectLst/>
            </a:rPr>
            <a:t>BORRADOR</a:t>
          </a:r>
          <a:r>
            <a:rPr lang="es-ES" sz="8800" b="0" cap="none" spc="0" baseline="0">
              <a:ln w="0"/>
              <a:gradFill>
                <a:gsLst>
                  <a:gs pos="21000">
                    <a:srgbClr val="53575C"/>
                  </a:gs>
                  <a:gs pos="88000">
                    <a:srgbClr val="C5C7CA"/>
                  </a:gs>
                </a:gsLst>
                <a:lin ang="5400000"/>
              </a:gradFill>
              <a:effectLst/>
            </a:rPr>
            <a:t> PARA CONSULTA CIUDADANA</a:t>
          </a:r>
          <a:endParaRPr lang="es-ES" sz="8800" b="0" cap="none" spc="0">
            <a:ln w="0"/>
            <a:gradFill>
              <a:gsLst>
                <a:gs pos="21000">
                  <a:srgbClr val="53575C"/>
                </a:gs>
                <a:gs pos="88000">
                  <a:srgbClr val="C5C7CA"/>
                </a:gs>
              </a:gsLst>
              <a:lin ang="5400000"/>
            </a:gradFill>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335927</xdr:colOff>
      <xdr:row>0</xdr:row>
      <xdr:rowOff>189192</xdr:rowOff>
    </xdr:from>
    <xdr:ext cx="3357796" cy="650875"/>
    <xdr:pic>
      <xdr:nvPicPr>
        <xdr:cNvPr id="2" name="Imagen 1" descr="https://intranetmen.mineducacion.gov.co/Style%20Library/Intranet%20MinEducacion/images/LogoMinedu_060818.jpg">
          <a:extLst>
            <a:ext uri="{FF2B5EF4-FFF2-40B4-BE49-F238E27FC236}">
              <a16:creationId xmlns:a16="http://schemas.microsoft.com/office/drawing/2014/main" id="{00B6FBD0-8913-7540-903A-8C84BF44BC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927" y="189192"/>
          <a:ext cx="3357796" cy="650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1571078</xdr:colOff>
      <xdr:row>13</xdr:row>
      <xdr:rowOff>793359</xdr:rowOff>
    </xdr:from>
    <xdr:ext cx="17454892" cy="1469826"/>
    <xdr:sp macro="" textlink="">
      <xdr:nvSpPr>
        <xdr:cNvPr id="3" name="Rectángulo 2">
          <a:extLst>
            <a:ext uri="{FF2B5EF4-FFF2-40B4-BE49-F238E27FC236}">
              <a16:creationId xmlns:a16="http://schemas.microsoft.com/office/drawing/2014/main" id="{64B4E758-BACC-E44A-B385-F4E0EBD4F30E}"/>
            </a:ext>
          </a:extLst>
        </xdr:cNvPr>
        <xdr:cNvSpPr/>
      </xdr:nvSpPr>
      <xdr:spPr>
        <a:xfrm rot="19252493">
          <a:off x="1571078" y="8743559"/>
          <a:ext cx="17454892" cy="1469826"/>
        </a:xfrm>
        <a:prstGeom prst="rect">
          <a:avLst/>
        </a:prstGeom>
        <a:noFill/>
      </xdr:spPr>
      <xdr:txBody>
        <a:bodyPr wrap="none" lIns="91440" tIns="45720" rIns="91440" bIns="45720">
          <a:spAutoFit/>
        </a:bodyPr>
        <a:lstStyle/>
        <a:p>
          <a:pPr algn="ctr"/>
          <a:r>
            <a:rPr lang="es-ES" sz="8800" b="0" cap="none" spc="0">
              <a:ln w="0"/>
              <a:gradFill>
                <a:gsLst>
                  <a:gs pos="21000">
                    <a:srgbClr val="53575C"/>
                  </a:gs>
                  <a:gs pos="88000">
                    <a:srgbClr val="C5C7CA"/>
                  </a:gs>
                </a:gsLst>
                <a:lin ang="5400000"/>
              </a:gradFill>
              <a:effectLst/>
            </a:rPr>
            <a:t>BORRADOR</a:t>
          </a:r>
          <a:r>
            <a:rPr lang="es-ES" sz="8800" b="0" cap="none" spc="0" baseline="0">
              <a:ln w="0"/>
              <a:gradFill>
                <a:gsLst>
                  <a:gs pos="21000">
                    <a:srgbClr val="53575C"/>
                  </a:gs>
                  <a:gs pos="88000">
                    <a:srgbClr val="C5C7CA"/>
                  </a:gs>
                </a:gsLst>
                <a:lin ang="5400000"/>
              </a:gradFill>
              <a:effectLst/>
            </a:rPr>
            <a:t> PARA CONSULTA CIUDADANA</a:t>
          </a:r>
          <a:endParaRPr lang="es-ES" sz="8800" b="0" cap="none" spc="0">
            <a:ln w="0"/>
            <a:gradFill>
              <a:gsLst>
                <a:gs pos="21000">
                  <a:srgbClr val="53575C"/>
                </a:gs>
                <a:gs pos="88000">
                  <a:srgbClr val="C5C7CA"/>
                </a:gs>
              </a:gsLst>
              <a:lin ang="5400000"/>
            </a:gradFill>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190500</xdr:colOff>
      <xdr:row>0</xdr:row>
      <xdr:rowOff>100541</xdr:rowOff>
    </xdr:from>
    <xdr:ext cx="3008717" cy="528109"/>
    <xdr:pic>
      <xdr:nvPicPr>
        <xdr:cNvPr id="2" name="Imagen 1" descr="https://intranetmen.mineducacion.gov.co/Style%20Library/Intranet%20MinEducacion/images/LogoMinedu_060818.jpg">
          <a:extLst>
            <a:ext uri="{FF2B5EF4-FFF2-40B4-BE49-F238E27FC236}">
              <a16:creationId xmlns:a16="http://schemas.microsoft.com/office/drawing/2014/main" id="{315F7FA4-E350-47AE-9ED4-4185B7C03E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541"/>
          <a:ext cx="3008717" cy="52810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1548417</xdr:colOff>
      <xdr:row>0</xdr:row>
      <xdr:rowOff>311990</xdr:rowOff>
    </xdr:from>
    <xdr:ext cx="7500333" cy="1794474"/>
    <xdr:pic>
      <xdr:nvPicPr>
        <xdr:cNvPr id="2" name="Imagen 1" descr="https://intranetmen.mineducacion.gov.co/Style%20Library/Intranet%20MinEducacion/images/LogoMinedu_060818.jpg">
          <a:extLst>
            <a:ext uri="{FF2B5EF4-FFF2-40B4-BE49-F238E27FC236}">
              <a16:creationId xmlns:a16="http://schemas.microsoft.com/office/drawing/2014/main" id="{0D327C49-CE62-4D8C-9FC4-94F3B4A2FC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792" y="311990"/>
          <a:ext cx="7500333" cy="17944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1930399</xdr:colOff>
      <xdr:row>11</xdr:row>
      <xdr:rowOff>736600</xdr:rowOff>
    </xdr:from>
    <xdr:ext cx="17454892" cy="1469826"/>
    <xdr:sp macro="" textlink="">
      <xdr:nvSpPr>
        <xdr:cNvPr id="3" name="Rectángulo 2">
          <a:extLst>
            <a:ext uri="{FF2B5EF4-FFF2-40B4-BE49-F238E27FC236}">
              <a16:creationId xmlns:a16="http://schemas.microsoft.com/office/drawing/2014/main" id="{CE666C22-9ACD-C94E-A895-8B1D4F7371EE}"/>
            </a:ext>
          </a:extLst>
        </xdr:cNvPr>
        <xdr:cNvSpPr/>
      </xdr:nvSpPr>
      <xdr:spPr>
        <a:xfrm rot="19252493">
          <a:off x="11353799" y="14833600"/>
          <a:ext cx="17454892" cy="1469826"/>
        </a:xfrm>
        <a:prstGeom prst="rect">
          <a:avLst/>
        </a:prstGeom>
        <a:noFill/>
      </xdr:spPr>
      <xdr:txBody>
        <a:bodyPr wrap="none" lIns="91440" tIns="45720" rIns="91440" bIns="45720">
          <a:spAutoFit/>
        </a:bodyPr>
        <a:lstStyle/>
        <a:p>
          <a:pPr algn="ctr"/>
          <a:r>
            <a:rPr lang="es-ES" sz="8800" b="0" cap="none" spc="0">
              <a:ln w="0"/>
              <a:gradFill>
                <a:gsLst>
                  <a:gs pos="21000">
                    <a:srgbClr val="53575C"/>
                  </a:gs>
                  <a:gs pos="88000">
                    <a:srgbClr val="C5C7CA"/>
                  </a:gs>
                </a:gsLst>
                <a:lin ang="5400000"/>
              </a:gradFill>
              <a:effectLst/>
            </a:rPr>
            <a:t>BORRADOR</a:t>
          </a:r>
          <a:r>
            <a:rPr lang="es-ES" sz="8800" b="0" cap="none" spc="0" baseline="0">
              <a:ln w="0"/>
              <a:gradFill>
                <a:gsLst>
                  <a:gs pos="21000">
                    <a:srgbClr val="53575C"/>
                  </a:gs>
                  <a:gs pos="88000">
                    <a:srgbClr val="C5C7CA"/>
                  </a:gs>
                </a:gsLst>
                <a:lin ang="5400000"/>
              </a:gradFill>
              <a:effectLst/>
            </a:rPr>
            <a:t> PARA CONSULTA CIUDADANA</a:t>
          </a:r>
          <a:endParaRPr lang="es-ES" sz="8800" b="0" cap="none" spc="0">
            <a:ln w="0"/>
            <a:gradFill>
              <a:gsLst>
                <a:gs pos="21000">
                  <a:srgbClr val="53575C"/>
                </a:gs>
                <a:gs pos="88000">
                  <a:srgbClr val="C5C7CA"/>
                </a:gs>
              </a:gsLst>
              <a:lin ang="5400000"/>
            </a:gradFill>
            <a:effectLst/>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250031</xdr:colOff>
      <xdr:row>0</xdr:row>
      <xdr:rowOff>186531</xdr:rowOff>
    </xdr:from>
    <xdr:ext cx="3258344" cy="670720"/>
    <xdr:pic>
      <xdr:nvPicPr>
        <xdr:cNvPr id="2" name="Imagen 1">
          <a:extLst>
            <a:ext uri="{FF2B5EF4-FFF2-40B4-BE49-F238E27FC236}">
              <a16:creationId xmlns:a16="http://schemas.microsoft.com/office/drawing/2014/main" id="{F5F3A613-040E-4051-A9DC-66ACCC1DD06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031" y="186531"/>
          <a:ext cx="3258344" cy="670720"/>
        </a:xfrm>
        <a:prstGeom prst="rect">
          <a:avLst/>
        </a:prstGeom>
        <a:noFill/>
        <a:ln>
          <a:noFill/>
        </a:ln>
      </xdr:spPr>
    </xdr:pic>
    <xdr:clientData/>
  </xdr:oneCellAnchor>
  <xdr:oneCellAnchor>
    <xdr:from>
      <xdr:col>3</xdr:col>
      <xdr:colOff>0</xdr:colOff>
      <xdr:row>7</xdr:row>
      <xdr:rowOff>0</xdr:rowOff>
    </xdr:from>
    <xdr:ext cx="17454892" cy="1469826"/>
    <xdr:sp macro="" textlink="">
      <xdr:nvSpPr>
        <xdr:cNvPr id="3" name="Rectángulo 2">
          <a:extLst>
            <a:ext uri="{FF2B5EF4-FFF2-40B4-BE49-F238E27FC236}">
              <a16:creationId xmlns:a16="http://schemas.microsoft.com/office/drawing/2014/main" id="{7DD4AF3C-E274-6E42-A162-0C5EA51DF258}"/>
            </a:ext>
          </a:extLst>
        </xdr:cNvPr>
        <xdr:cNvSpPr/>
      </xdr:nvSpPr>
      <xdr:spPr>
        <a:xfrm rot="19252493">
          <a:off x="5157304" y="2661478"/>
          <a:ext cx="17454892" cy="1469826"/>
        </a:xfrm>
        <a:prstGeom prst="rect">
          <a:avLst/>
        </a:prstGeom>
        <a:noFill/>
      </xdr:spPr>
      <xdr:txBody>
        <a:bodyPr wrap="none" lIns="91440" tIns="45720" rIns="91440" bIns="45720">
          <a:spAutoFit/>
        </a:bodyPr>
        <a:lstStyle/>
        <a:p>
          <a:pPr algn="ctr"/>
          <a:r>
            <a:rPr lang="es-ES" sz="8800" b="0" cap="none" spc="0">
              <a:ln w="0"/>
              <a:gradFill>
                <a:gsLst>
                  <a:gs pos="21000">
                    <a:srgbClr val="53575C"/>
                  </a:gs>
                  <a:gs pos="88000">
                    <a:srgbClr val="C5C7CA"/>
                  </a:gs>
                </a:gsLst>
                <a:lin ang="5400000"/>
              </a:gradFill>
              <a:effectLst/>
            </a:rPr>
            <a:t>BORRADOR</a:t>
          </a:r>
          <a:r>
            <a:rPr lang="es-ES" sz="8800" b="0" cap="none" spc="0" baseline="0">
              <a:ln w="0"/>
              <a:gradFill>
                <a:gsLst>
                  <a:gs pos="21000">
                    <a:srgbClr val="53575C"/>
                  </a:gs>
                  <a:gs pos="88000">
                    <a:srgbClr val="C5C7CA"/>
                  </a:gs>
                </a:gsLst>
                <a:lin ang="5400000"/>
              </a:gradFill>
              <a:effectLst/>
            </a:rPr>
            <a:t> PARA CONSULTA CIUDADANA</a:t>
          </a:r>
          <a:endParaRPr lang="es-ES" sz="8800" b="0" cap="none" spc="0">
            <a:ln w="0"/>
            <a:gradFill>
              <a:gsLst>
                <a:gs pos="21000">
                  <a:srgbClr val="53575C"/>
                </a:gs>
                <a:gs pos="88000">
                  <a:srgbClr val="C5C7CA"/>
                </a:gs>
              </a:gsLst>
              <a:lin ang="5400000"/>
            </a:gradFill>
            <a:effectLst/>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244929</xdr:colOff>
      <xdr:row>0</xdr:row>
      <xdr:rowOff>102732</xdr:rowOff>
    </xdr:from>
    <xdr:ext cx="3338514" cy="585789"/>
    <xdr:pic>
      <xdr:nvPicPr>
        <xdr:cNvPr id="2" name="Imagen 1">
          <a:extLst>
            <a:ext uri="{FF2B5EF4-FFF2-40B4-BE49-F238E27FC236}">
              <a16:creationId xmlns:a16="http://schemas.microsoft.com/office/drawing/2014/main" id="{7A03D720-2693-4C8E-96AF-C7A3A874F50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4929" y="102732"/>
          <a:ext cx="3338514" cy="585789"/>
        </a:xfrm>
        <a:prstGeom prst="rect">
          <a:avLst/>
        </a:prstGeom>
        <a:noFill/>
        <a:ln>
          <a:noFill/>
        </a:ln>
      </xdr:spPr>
    </xdr:pic>
    <xdr:clientData/>
  </xdr:oneCellAnchor>
  <xdr:oneCellAnchor>
    <xdr:from>
      <xdr:col>0</xdr:col>
      <xdr:colOff>0</xdr:colOff>
      <xdr:row>8</xdr:row>
      <xdr:rowOff>430586</xdr:rowOff>
    </xdr:from>
    <xdr:ext cx="11993733" cy="937629"/>
    <xdr:sp macro="" textlink="">
      <xdr:nvSpPr>
        <xdr:cNvPr id="3" name="Rectángulo 2">
          <a:extLst>
            <a:ext uri="{FF2B5EF4-FFF2-40B4-BE49-F238E27FC236}">
              <a16:creationId xmlns:a16="http://schemas.microsoft.com/office/drawing/2014/main" id="{EC0BC9F0-CA7D-41FE-A251-3C5A021A8FB3}"/>
            </a:ext>
          </a:extLst>
        </xdr:cNvPr>
        <xdr:cNvSpPr/>
      </xdr:nvSpPr>
      <xdr:spPr>
        <a:xfrm rot="20384083">
          <a:off x="0" y="6236074"/>
          <a:ext cx="11993733" cy="937629"/>
        </a:xfrm>
        <a:prstGeom prst="rect">
          <a:avLst/>
        </a:prstGeom>
        <a:noFill/>
      </xdr:spPr>
      <xdr:txBody>
        <a:bodyPr wrap="none" lIns="91440" tIns="45720" rIns="91440" bIns="45720">
          <a:spAutoFit/>
        </a:bodyPr>
        <a:lstStyle/>
        <a:p>
          <a:pPr algn="ctr"/>
          <a:r>
            <a:rPr lang="es-ES" sz="5400" b="0" cap="none" spc="0">
              <a:ln w="0"/>
              <a:gradFill>
                <a:gsLst>
                  <a:gs pos="21000">
                    <a:srgbClr val="53575C"/>
                  </a:gs>
                  <a:gs pos="88000">
                    <a:srgbClr val="C5C7CA"/>
                  </a:gs>
                </a:gsLst>
                <a:lin ang="5400000"/>
              </a:gradFill>
              <a:effectLst/>
            </a:rPr>
            <a:t>BORRADOR</a:t>
          </a:r>
          <a:r>
            <a:rPr lang="es-ES" sz="5400" b="0" cap="none" spc="0" baseline="0">
              <a:ln w="0"/>
              <a:gradFill>
                <a:gsLst>
                  <a:gs pos="21000">
                    <a:srgbClr val="53575C"/>
                  </a:gs>
                  <a:gs pos="88000">
                    <a:srgbClr val="C5C7CA"/>
                  </a:gs>
                </a:gsLst>
                <a:lin ang="5400000"/>
              </a:gradFill>
              <a:effectLst/>
            </a:rPr>
            <a:t> PARA CONSULTA CIUDADANA</a:t>
          </a:r>
          <a:endParaRPr lang="es-ES" sz="5400" b="0" cap="none" spc="0">
            <a:ln w="0"/>
            <a:gradFill>
              <a:gsLst>
                <a:gs pos="21000">
                  <a:srgbClr val="53575C"/>
                </a:gs>
                <a:gs pos="88000">
                  <a:srgbClr val="C5C7CA"/>
                </a:gs>
              </a:gsLst>
              <a:lin ang="5400000"/>
            </a:gradFill>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solidado%20Plan%20Anticorrupci&#243;n%20y%20Atenci&#243;n%20al%20Ciudadan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Racionalización de Trámit "/>
      <sheetName val="7.Iniciativas Adicionales"/>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R29"/>
  <sheetViews>
    <sheetView topLeftCell="D7" zoomScaleNormal="55" workbookViewId="0">
      <selection activeCell="G9" sqref="G9"/>
    </sheetView>
  </sheetViews>
  <sheetFormatPr baseColWidth="10" defaultRowHeight="14.25" x14ac:dyDescent="0.45"/>
  <cols>
    <col min="1" max="1" width="46.33203125" customWidth="1"/>
    <col min="2" max="2" width="18.46484375" customWidth="1"/>
    <col min="3" max="3" width="74.46484375" customWidth="1"/>
    <col min="4" max="4" width="51.6640625" customWidth="1"/>
    <col min="5" max="5" width="48.46484375" customWidth="1"/>
    <col min="6" max="6" width="34.6640625" customWidth="1"/>
    <col min="7" max="7" width="33.796875" customWidth="1"/>
  </cols>
  <sheetData>
    <row r="1" spans="1:18" ht="80.25" customHeight="1" x14ac:dyDescent="0.5">
      <c r="A1" s="3"/>
      <c r="B1" s="4"/>
      <c r="C1" s="185" t="s">
        <v>198</v>
      </c>
      <c r="D1" s="186"/>
      <c r="E1" s="186"/>
      <c r="F1" s="186"/>
      <c r="G1" s="186"/>
      <c r="K1" s="5"/>
      <c r="L1" s="5"/>
      <c r="M1" s="5"/>
      <c r="N1" s="5"/>
      <c r="O1" s="5"/>
      <c r="P1" s="5"/>
      <c r="Q1" s="5"/>
      <c r="R1" s="5"/>
    </row>
    <row r="2" spans="1:18" s="5" customFormat="1" ht="48.75" customHeight="1" x14ac:dyDescent="0.5">
      <c r="A2" s="187" t="s">
        <v>57</v>
      </c>
      <c r="B2" s="187"/>
      <c r="C2" s="187"/>
      <c r="D2" s="187"/>
      <c r="E2" s="187"/>
      <c r="F2" s="187"/>
      <c r="G2" s="187"/>
      <c r="H2" s="180" t="s">
        <v>35</v>
      </c>
      <c r="I2" s="180"/>
      <c r="J2" s="180"/>
      <c r="K2" s="180"/>
    </row>
    <row r="3" spans="1:18" s="5" customFormat="1" ht="54.75" customHeight="1" x14ac:dyDescent="0.5">
      <c r="A3" s="23" t="s">
        <v>40</v>
      </c>
      <c r="B3" s="24" t="s">
        <v>77</v>
      </c>
      <c r="C3" s="24" t="s">
        <v>39</v>
      </c>
      <c r="D3" s="24" t="s">
        <v>38</v>
      </c>
      <c r="E3" s="24" t="s">
        <v>58</v>
      </c>
      <c r="F3" s="24" t="s">
        <v>59</v>
      </c>
      <c r="G3" s="24" t="s">
        <v>60</v>
      </c>
      <c r="H3" s="165" t="s">
        <v>33</v>
      </c>
      <c r="I3" s="165" t="s">
        <v>160</v>
      </c>
      <c r="J3" s="165" t="s">
        <v>161</v>
      </c>
      <c r="K3" s="165" t="s">
        <v>159</v>
      </c>
    </row>
    <row r="4" spans="1:18" s="5" customFormat="1" ht="90.75" customHeight="1" x14ac:dyDescent="0.5">
      <c r="A4" s="22" t="s">
        <v>61</v>
      </c>
      <c r="B4" s="21" t="s">
        <v>31</v>
      </c>
      <c r="C4" s="40" t="s">
        <v>444</v>
      </c>
      <c r="D4" s="39" t="s">
        <v>62</v>
      </c>
      <c r="E4" s="39" t="s">
        <v>14</v>
      </c>
      <c r="F4" s="45">
        <v>44562</v>
      </c>
      <c r="G4" s="45">
        <v>44650</v>
      </c>
      <c r="H4" s="36">
        <v>0.25</v>
      </c>
      <c r="I4" s="36">
        <v>0.25</v>
      </c>
      <c r="J4" s="36">
        <v>0.25</v>
      </c>
      <c r="K4" s="36">
        <v>0.25</v>
      </c>
    </row>
    <row r="5" spans="1:18" s="5" customFormat="1" ht="78.75" customHeight="1" x14ac:dyDescent="0.5">
      <c r="A5" s="188" t="s">
        <v>63</v>
      </c>
      <c r="B5" s="21" t="s">
        <v>15</v>
      </c>
      <c r="C5" s="40" t="s">
        <v>200</v>
      </c>
      <c r="D5" s="39" t="s">
        <v>195</v>
      </c>
      <c r="E5" s="39" t="s">
        <v>196</v>
      </c>
      <c r="F5" s="45">
        <v>44562</v>
      </c>
      <c r="G5" s="45">
        <v>44742</v>
      </c>
      <c r="H5" s="36">
        <v>0.25</v>
      </c>
      <c r="I5" s="36">
        <v>0.25</v>
      </c>
      <c r="J5" s="36">
        <v>0.25</v>
      </c>
      <c r="K5" s="36">
        <v>0.25</v>
      </c>
    </row>
    <row r="6" spans="1:18" s="5" customFormat="1" ht="78.75" customHeight="1" x14ac:dyDescent="0.5">
      <c r="A6" s="189"/>
      <c r="B6" s="21" t="s">
        <v>13</v>
      </c>
      <c r="C6" s="40" t="s">
        <v>199</v>
      </c>
      <c r="D6" s="39" t="s">
        <v>64</v>
      </c>
      <c r="E6" s="39" t="s">
        <v>196</v>
      </c>
      <c r="F6" s="45">
        <v>44742</v>
      </c>
      <c r="G6" s="45">
        <v>44925</v>
      </c>
      <c r="H6" s="36">
        <v>0.25</v>
      </c>
      <c r="I6" s="36">
        <v>0.25</v>
      </c>
      <c r="J6" s="36">
        <v>0.25</v>
      </c>
      <c r="K6" s="36">
        <v>0.25</v>
      </c>
    </row>
    <row r="7" spans="1:18" s="5" customFormat="1" ht="88.5" customHeight="1" x14ac:dyDescent="0.5">
      <c r="A7" s="188" t="s">
        <v>66</v>
      </c>
      <c r="B7" s="21" t="s">
        <v>12</v>
      </c>
      <c r="C7" s="40" t="s">
        <v>193</v>
      </c>
      <c r="D7" s="39" t="s">
        <v>67</v>
      </c>
      <c r="E7" s="39" t="s">
        <v>197</v>
      </c>
      <c r="F7" s="45" t="s">
        <v>194</v>
      </c>
      <c r="G7" s="45">
        <v>44925</v>
      </c>
      <c r="H7" s="36">
        <v>0.25</v>
      </c>
      <c r="I7" s="36">
        <v>0.25</v>
      </c>
      <c r="J7" s="36">
        <v>0.25</v>
      </c>
      <c r="K7" s="36">
        <v>0.25</v>
      </c>
    </row>
    <row r="8" spans="1:18" s="5" customFormat="1" ht="88.5" customHeight="1" x14ac:dyDescent="0.5">
      <c r="A8" s="189"/>
      <c r="B8" s="21" t="s">
        <v>48</v>
      </c>
      <c r="C8" s="40" t="s">
        <v>201</v>
      </c>
      <c r="D8" s="39" t="s">
        <v>68</v>
      </c>
      <c r="E8" s="39" t="s">
        <v>14</v>
      </c>
      <c r="F8" s="45">
        <v>44742</v>
      </c>
      <c r="G8" s="45">
        <v>44925</v>
      </c>
      <c r="H8" s="36">
        <v>0.25</v>
      </c>
      <c r="I8" s="36">
        <v>0.25</v>
      </c>
      <c r="J8" s="36">
        <v>0.25</v>
      </c>
      <c r="K8" s="36">
        <v>0.25</v>
      </c>
    </row>
    <row r="9" spans="1:18" s="5" customFormat="1" ht="99.75" customHeight="1" x14ac:dyDescent="0.5">
      <c r="A9" s="188" t="s">
        <v>69</v>
      </c>
      <c r="B9" s="21" t="s">
        <v>7</v>
      </c>
      <c r="C9" s="40" t="s">
        <v>394</v>
      </c>
      <c r="D9" s="39" t="s">
        <v>202</v>
      </c>
      <c r="E9" s="39" t="s">
        <v>196</v>
      </c>
      <c r="F9" s="45">
        <v>44661</v>
      </c>
      <c r="G9" s="45">
        <v>44926</v>
      </c>
      <c r="H9" s="36">
        <v>0.25</v>
      </c>
      <c r="I9" s="36">
        <v>0.25</v>
      </c>
      <c r="J9" s="36">
        <v>0.25</v>
      </c>
      <c r="K9" s="36">
        <v>0.25</v>
      </c>
    </row>
    <row r="10" spans="1:18" s="5" customFormat="1" ht="99.75" customHeight="1" x14ac:dyDescent="0.5">
      <c r="A10" s="189"/>
      <c r="B10" s="21" t="s">
        <v>6</v>
      </c>
      <c r="C10" s="40" t="s">
        <v>70</v>
      </c>
      <c r="D10" s="39" t="s">
        <v>71</v>
      </c>
      <c r="E10" s="39" t="s">
        <v>65</v>
      </c>
      <c r="F10" s="45">
        <v>44562</v>
      </c>
      <c r="G10" s="45">
        <v>44925</v>
      </c>
      <c r="H10" s="36">
        <v>0.25</v>
      </c>
      <c r="I10" s="36">
        <v>0.25</v>
      </c>
      <c r="J10" s="36">
        <v>0.25</v>
      </c>
      <c r="K10" s="36">
        <v>0.25</v>
      </c>
    </row>
    <row r="11" spans="1:18" s="5" customFormat="1" ht="104.25" customHeight="1" x14ac:dyDescent="0.5">
      <c r="A11" s="190"/>
      <c r="B11" s="31" t="s">
        <v>52</v>
      </c>
      <c r="C11" s="139" t="s">
        <v>203</v>
      </c>
      <c r="D11" s="46" t="s">
        <v>392</v>
      </c>
      <c r="E11" s="39" t="s">
        <v>14</v>
      </c>
      <c r="F11" s="47">
        <v>44676</v>
      </c>
      <c r="G11" s="47">
        <v>44925</v>
      </c>
      <c r="H11" s="36">
        <v>0.25</v>
      </c>
      <c r="I11" s="36">
        <v>0.25</v>
      </c>
      <c r="J11" s="36">
        <v>0.25</v>
      </c>
      <c r="K11" s="36">
        <v>0.25</v>
      </c>
    </row>
    <row r="12" spans="1:18" s="5" customFormat="1" ht="122.25" customHeight="1" x14ac:dyDescent="0.5">
      <c r="A12" s="25" t="s">
        <v>72</v>
      </c>
      <c r="B12" s="21" t="s">
        <v>4</v>
      </c>
      <c r="C12" s="40" t="s">
        <v>73</v>
      </c>
      <c r="D12" s="39" t="s">
        <v>74</v>
      </c>
      <c r="E12" s="39" t="s">
        <v>75</v>
      </c>
      <c r="F12" s="181" t="s">
        <v>167</v>
      </c>
      <c r="G12" s="182"/>
      <c r="H12" s="36">
        <v>0.25</v>
      </c>
      <c r="I12" s="36">
        <v>0.25</v>
      </c>
      <c r="J12" s="36">
        <v>0.25</v>
      </c>
      <c r="K12" s="36">
        <v>0.25</v>
      </c>
    </row>
    <row r="13" spans="1:18" s="5" customFormat="1" ht="127.5" customHeight="1" x14ac:dyDescent="0.5">
      <c r="A13" s="191"/>
      <c r="B13" s="21" t="s">
        <v>2</v>
      </c>
      <c r="C13" s="40" t="s">
        <v>204</v>
      </c>
      <c r="D13" s="39" t="s">
        <v>76</v>
      </c>
      <c r="E13" s="39" t="s">
        <v>75</v>
      </c>
      <c r="F13" s="183"/>
      <c r="G13" s="184"/>
      <c r="H13" s="171">
        <v>0.25</v>
      </c>
      <c r="I13" s="171">
        <v>0.25</v>
      </c>
      <c r="J13" s="171">
        <v>0.25</v>
      </c>
      <c r="K13" s="171">
        <v>0.25</v>
      </c>
    </row>
    <row r="14" spans="1:18" s="5" customFormat="1" ht="61.5" customHeight="1" x14ac:dyDescent="0.5">
      <c r="A14" s="191"/>
      <c r="B14" s="21" t="s">
        <v>1</v>
      </c>
      <c r="C14" s="40" t="s">
        <v>393</v>
      </c>
      <c r="D14" s="39" t="s">
        <v>205</v>
      </c>
      <c r="E14" s="39" t="s">
        <v>75</v>
      </c>
      <c r="F14" s="177">
        <v>44562</v>
      </c>
      <c r="G14" s="178">
        <v>44925</v>
      </c>
      <c r="H14" s="36">
        <v>0.25</v>
      </c>
      <c r="I14" s="36">
        <v>0.25</v>
      </c>
      <c r="J14" s="36">
        <v>0.25</v>
      </c>
      <c r="K14" s="36">
        <v>0.25</v>
      </c>
    </row>
    <row r="15" spans="1:18" x14ac:dyDescent="0.45">
      <c r="H15" s="172"/>
      <c r="I15" s="173"/>
      <c r="J15" s="173"/>
      <c r="K15" s="173"/>
      <c r="L15" s="174"/>
      <c r="M15" s="174"/>
      <c r="N15" s="174"/>
    </row>
    <row r="16" spans="1:18" x14ac:dyDescent="0.45">
      <c r="H16" s="172"/>
      <c r="I16" s="173"/>
      <c r="J16" s="173"/>
      <c r="K16" s="173"/>
      <c r="L16" s="174"/>
      <c r="M16" s="174"/>
      <c r="N16" s="174"/>
    </row>
    <row r="17" spans="8:14" x14ac:dyDescent="0.45">
      <c r="H17" s="172"/>
      <c r="I17" s="173"/>
      <c r="J17" s="173"/>
      <c r="K17" s="173"/>
      <c r="L17" s="174"/>
      <c r="M17" s="174"/>
      <c r="N17" s="174"/>
    </row>
    <row r="18" spans="8:14" x14ac:dyDescent="0.45">
      <c r="H18" s="172"/>
      <c r="I18" s="173"/>
      <c r="J18" s="173"/>
      <c r="K18" s="173"/>
      <c r="L18" s="174"/>
      <c r="M18" s="174"/>
      <c r="N18" s="174"/>
    </row>
    <row r="19" spans="8:14" x14ac:dyDescent="0.45">
      <c r="H19" s="172"/>
      <c r="I19" s="173"/>
      <c r="J19" s="173"/>
      <c r="K19" s="173"/>
      <c r="L19" s="174"/>
      <c r="M19" s="174"/>
      <c r="N19" s="174"/>
    </row>
    <row r="20" spans="8:14" x14ac:dyDescent="0.45">
      <c r="H20" s="172"/>
      <c r="I20" s="173"/>
      <c r="J20" s="173"/>
      <c r="K20" s="173"/>
      <c r="L20" s="174"/>
      <c r="M20" s="174"/>
      <c r="N20" s="174"/>
    </row>
    <row r="21" spans="8:14" x14ac:dyDescent="0.45">
      <c r="H21" s="172"/>
      <c r="I21" s="173"/>
      <c r="J21" s="173"/>
      <c r="K21" s="173"/>
      <c r="L21" s="174"/>
      <c r="M21" s="174"/>
      <c r="N21" s="174"/>
    </row>
    <row r="22" spans="8:14" x14ac:dyDescent="0.45">
      <c r="H22" s="172"/>
      <c r="I22" s="173"/>
      <c r="J22" s="173"/>
      <c r="K22" s="173"/>
      <c r="L22" s="174"/>
      <c r="M22" s="174"/>
      <c r="N22" s="174"/>
    </row>
    <row r="23" spans="8:14" x14ac:dyDescent="0.45">
      <c r="H23" s="172"/>
      <c r="I23" s="173"/>
      <c r="J23" s="173"/>
      <c r="K23" s="173"/>
      <c r="L23" s="174"/>
      <c r="M23" s="174"/>
      <c r="N23" s="174"/>
    </row>
    <row r="24" spans="8:14" x14ac:dyDescent="0.45">
      <c r="H24" s="172"/>
      <c r="I24" s="175"/>
      <c r="J24" s="175"/>
      <c r="K24" s="175"/>
      <c r="L24" s="174"/>
      <c r="M24" s="174"/>
      <c r="N24" s="174"/>
    </row>
    <row r="25" spans="8:14" x14ac:dyDescent="0.45">
      <c r="H25" s="176"/>
      <c r="I25" s="176"/>
      <c r="J25" s="176"/>
      <c r="K25" s="176"/>
      <c r="L25" s="174"/>
      <c r="M25" s="174"/>
      <c r="N25" s="174"/>
    </row>
    <row r="26" spans="8:14" x14ac:dyDescent="0.45">
      <c r="H26" s="176"/>
      <c r="I26" s="176"/>
      <c r="J26" s="176"/>
      <c r="K26" s="176"/>
      <c r="L26" s="174"/>
      <c r="M26" s="174"/>
      <c r="N26" s="174"/>
    </row>
    <row r="27" spans="8:14" x14ac:dyDescent="0.45">
      <c r="H27" s="174"/>
      <c r="I27" s="174"/>
      <c r="J27" s="174"/>
      <c r="K27" s="174"/>
      <c r="L27" s="174"/>
      <c r="M27" s="174"/>
      <c r="N27" s="174"/>
    </row>
    <row r="28" spans="8:14" x14ac:dyDescent="0.45">
      <c r="H28" s="174"/>
      <c r="I28" s="174"/>
      <c r="J28" s="174"/>
      <c r="K28" s="174"/>
      <c r="L28" s="174"/>
      <c r="M28" s="174"/>
      <c r="N28" s="174"/>
    </row>
    <row r="29" spans="8:14" x14ac:dyDescent="0.45">
      <c r="H29" s="174"/>
      <c r="I29" s="174"/>
      <c r="J29" s="174"/>
      <c r="K29" s="174"/>
      <c r="L29" s="174"/>
      <c r="M29" s="174"/>
      <c r="N29" s="174"/>
    </row>
  </sheetData>
  <autoFilter ref="A3:G3" xr:uid="{00000000-0009-0000-0000-000000000000}"/>
  <mergeCells count="8">
    <mergeCell ref="H2:K2"/>
    <mergeCell ref="F12:G13"/>
    <mergeCell ref="C1:G1"/>
    <mergeCell ref="A2:G2"/>
    <mergeCell ref="A5:A6"/>
    <mergeCell ref="A7:A8"/>
    <mergeCell ref="A9:A11"/>
    <mergeCell ref="A13:A1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87E8F-41C4-49C0-A14D-DA1F719D1BDC}">
  <dimension ref="A1:Q28"/>
  <sheetViews>
    <sheetView tabSelected="1" zoomScale="85" zoomScaleNormal="85" zoomScaleSheetLayoutView="100" workbookViewId="0">
      <pane xSplit="1" ySplit="5" topLeftCell="B23" activePane="bottomRight" state="frozen"/>
      <selection pane="topRight" activeCell="B1" sqref="B1"/>
      <selection pane="bottomLeft" activeCell="A6" sqref="A6"/>
      <selection pane="bottomRight" activeCell="D6" sqref="D6:D28"/>
    </sheetView>
  </sheetViews>
  <sheetFormatPr baseColWidth="10" defaultRowHeight="12.75" x14ac:dyDescent="0.35"/>
  <cols>
    <col min="1" max="1" width="4.46484375" style="7" customWidth="1"/>
    <col min="2" max="2" width="20" style="8" customWidth="1"/>
    <col min="3" max="3" width="16.46484375" style="8" customWidth="1"/>
    <col min="4" max="4" width="39.33203125" style="8" customWidth="1"/>
    <col min="5" max="5" width="12.46484375" style="8" customWidth="1"/>
    <col min="6" max="6" width="39" style="8" customWidth="1"/>
    <col min="7" max="7" width="41.796875" style="8" customWidth="1"/>
    <col min="8" max="8" width="35.46484375" style="8" customWidth="1"/>
    <col min="9" max="9" width="16.6640625" style="8" customWidth="1"/>
    <col min="10" max="10" width="19.1328125" style="8" customWidth="1"/>
    <col min="11" max="11" width="16.33203125" style="8" customWidth="1"/>
    <col min="12" max="12" width="19" style="8" customWidth="1"/>
    <col min="13" max="13" width="26.6640625" style="8" customWidth="1"/>
    <col min="14" max="14" width="17.46484375" style="161" customWidth="1"/>
    <col min="15" max="15" width="15" style="8" customWidth="1"/>
    <col min="16" max="16" width="14.796875" style="8" customWidth="1"/>
    <col min="17" max="17" width="15.1328125" style="8" customWidth="1"/>
    <col min="18" max="244" width="9.1328125" style="8" customWidth="1"/>
    <col min="245" max="245" width="16.796875" style="8" customWidth="1"/>
    <col min="246" max="246" width="8.796875" style="8" customWidth="1"/>
    <col min="247" max="247" width="1.1328125" style="8" customWidth="1"/>
    <col min="248" max="248" width="25.1328125" style="8" customWidth="1"/>
    <col min="249" max="249" width="10.796875" style="8" customWidth="1"/>
    <col min="250" max="251" width="16.796875" style="8" customWidth="1"/>
    <col min="252" max="252" width="8.796875" style="8" customWidth="1"/>
    <col min="253" max="253" width="11.796875" style="8" customWidth="1"/>
    <col min="254" max="254" width="4" style="8" customWidth="1"/>
    <col min="255" max="255" width="11.796875" style="8" customWidth="1"/>
    <col min="256" max="256" width="5" style="8" customWidth="1"/>
    <col min="257" max="257" width="11.6640625" style="8" customWidth="1"/>
    <col min="258" max="258" width="12.33203125" style="8" customWidth="1"/>
    <col min="259" max="259" width="9" style="8" customWidth="1"/>
    <col min="260" max="260" width="16" style="8" customWidth="1"/>
    <col min="261" max="262" width="17" style="8" customWidth="1"/>
    <col min="263" max="500" width="9.1328125" style="8" customWidth="1"/>
    <col min="501" max="501" width="16.796875" style="8" customWidth="1"/>
    <col min="502" max="502" width="8.796875" style="8" customWidth="1"/>
    <col min="503" max="503" width="1.1328125" style="8" customWidth="1"/>
    <col min="504" max="504" width="25.1328125" style="8" customWidth="1"/>
    <col min="505" max="505" width="10.796875" style="8" customWidth="1"/>
    <col min="506" max="507" width="16.796875" style="8" customWidth="1"/>
    <col min="508" max="508" width="8.796875" style="8" customWidth="1"/>
    <col min="509" max="509" width="11.796875" style="8" customWidth="1"/>
    <col min="510" max="510" width="4" style="8" customWidth="1"/>
    <col min="511" max="511" width="11.796875" style="8" customWidth="1"/>
    <col min="512" max="512" width="5" style="8" customWidth="1"/>
    <col min="513" max="513" width="11.6640625" style="8" customWidth="1"/>
    <col min="514" max="514" width="12.33203125" style="8" customWidth="1"/>
    <col min="515" max="515" width="9" style="8" customWidth="1"/>
    <col min="516" max="516" width="16" style="8" customWidth="1"/>
    <col min="517" max="518" width="17" style="8" customWidth="1"/>
    <col min="519" max="756" width="9.1328125" style="8" customWidth="1"/>
    <col min="757" max="757" width="16.796875" style="8" customWidth="1"/>
    <col min="758" max="758" width="8.796875" style="8" customWidth="1"/>
    <col min="759" max="759" width="1.1328125" style="8" customWidth="1"/>
    <col min="760" max="760" width="25.1328125" style="8" customWidth="1"/>
    <col min="761" max="761" width="10.796875" style="8" customWidth="1"/>
    <col min="762" max="763" width="16.796875" style="8" customWidth="1"/>
    <col min="764" max="764" width="8.796875" style="8" customWidth="1"/>
    <col min="765" max="765" width="11.796875" style="8" customWidth="1"/>
    <col min="766" max="766" width="4" style="8" customWidth="1"/>
    <col min="767" max="767" width="11.796875" style="8" customWidth="1"/>
    <col min="768" max="768" width="5" style="8" customWidth="1"/>
    <col min="769" max="769" width="11.6640625" style="8" customWidth="1"/>
    <col min="770" max="770" width="12.33203125" style="8" customWidth="1"/>
    <col min="771" max="771" width="9" style="8" customWidth="1"/>
    <col min="772" max="772" width="16" style="8" customWidth="1"/>
    <col min="773" max="774" width="17" style="8" customWidth="1"/>
    <col min="775" max="1012" width="9.1328125" style="8" customWidth="1"/>
    <col min="1013" max="1013" width="16.796875" style="8" customWidth="1"/>
    <col min="1014" max="1014" width="8.796875" style="8" customWidth="1"/>
    <col min="1015" max="1015" width="1.1328125" style="8" customWidth="1"/>
    <col min="1016" max="1016" width="25.1328125" style="8" customWidth="1"/>
    <col min="1017" max="1017" width="10.796875" style="8" customWidth="1"/>
    <col min="1018" max="1019" width="16.796875" style="8" customWidth="1"/>
    <col min="1020" max="1020" width="8.796875" style="8" customWidth="1"/>
    <col min="1021" max="1021" width="11.796875" style="8" customWidth="1"/>
    <col min="1022" max="1022" width="4" style="8" customWidth="1"/>
    <col min="1023" max="1023" width="11.796875" style="8" customWidth="1"/>
    <col min="1024" max="1024" width="5" style="8" customWidth="1"/>
    <col min="1025" max="1025" width="11.6640625" style="8" customWidth="1"/>
    <col min="1026" max="1026" width="12.33203125" style="8" customWidth="1"/>
    <col min="1027" max="1027" width="9" style="8" customWidth="1"/>
    <col min="1028" max="1028" width="16" style="8" customWidth="1"/>
    <col min="1029" max="1030" width="17" style="8" customWidth="1"/>
    <col min="1031" max="1268" width="9.1328125" style="8" customWidth="1"/>
    <col min="1269" max="1269" width="16.796875" style="8" customWidth="1"/>
    <col min="1270" max="1270" width="8.796875" style="8" customWidth="1"/>
    <col min="1271" max="1271" width="1.1328125" style="8" customWidth="1"/>
    <col min="1272" max="1272" width="25.1328125" style="8" customWidth="1"/>
    <col min="1273" max="1273" width="10.796875" style="8" customWidth="1"/>
    <col min="1274" max="1275" width="16.796875" style="8" customWidth="1"/>
    <col min="1276" max="1276" width="8.796875" style="8" customWidth="1"/>
    <col min="1277" max="1277" width="11.796875" style="8" customWidth="1"/>
    <col min="1278" max="1278" width="4" style="8" customWidth="1"/>
    <col min="1279" max="1279" width="11.796875" style="8" customWidth="1"/>
    <col min="1280" max="1280" width="5" style="8" customWidth="1"/>
    <col min="1281" max="1281" width="11.6640625" style="8" customWidth="1"/>
    <col min="1282" max="1282" width="12.33203125" style="8" customWidth="1"/>
    <col min="1283" max="1283" width="9" style="8" customWidth="1"/>
    <col min="1284" max="1284" width="16" style="8" customWidth="1"/>
    <col min="1285" max="1286" width="17" style="8" customWidth="1"/>
    <col min="1287" max="1524" width="9.1328125" style="8" customWidth="1"/>
    <col min="1525" max="1525" width="16.796875" style="8" customWidth="1"/>
    <col min="1526" max="1526" width="8.796875" style="8" customWidth="1"/>
    <col min="1527" max="1527" width="1.1328125" style="8" customWidth="1"/>
    <col min="1528" max="1528" width="25.1328125" style="8" customWidth="1"/>
    <col min="1529" max="1529" width="10.796875" style="8" customWidth="1"/>
    <col min="1530" max="1531" width="16.796875" style="8" customWidth="1"/>
    <col min="1532" max="1532" width="8.796875" style="8" customWidth="1"/>
    <col min="1533" max="1533" width="11.796875" style="8" customWidth="1"/>
    <col min="1534" max="1534" width="4" style="8" customWidth="1"/>
    <col min="1535" max="1535" width="11.796875" style="8" customWidth="1"/>
    <col min="1536" max="1536" width="5" style="8" customWidth="1"/>
    <col min="1537" max="1537" width="11.6640625" style="8" customWidth="1"/>
    <col min="1538" max="1538" width="12.33203125" style="8" customWidth="1"/>
    <col min="1539" max="1539" width="9" style="8" customWidth="1"/>
    <col min="1540" max="1540" width="16" style="8" customWidth="1"/>
    <col min="1541" max="1542" width="17" style="8" customWidth="1"/>
    <col min="1543" max="1780" width="9.1328125" style="8" customWidth="1"/>
    <col min="1781" max="1781" width="16.796875" style="8" customWidth="1"/>
    <col min="1782" max="1782" width="8.796875" style="8" customWidth="1"/>
    <col min="1783" max="1783" width="1.1328125" style="8" customWidth="1"/>
    <col min="1784" max="1784" width="25.1328125" style="8" customWidth="1"/>
    <col min="1785" max="1785" width="10.796875" style="8" customWidth="1"/>
    <col min="1786" max="1787" width="16.796875" style="8" customWidth="1"/>
    <col min="1788" max="1788" width="8.796875" style="8" customWidth="1"/>
    <col min="1789" max="1789" width="11.796875" style="8" customWidth="1"/>
    <col min="1790" max="1790" width="4" style="8" customWidth="1"/>
    <col min="1791" max="1791" width="11.796875" style="8" customWidth="1"/>
    <col min="1792" max="1792" width="5" style="8" customWidth="1"/>
    <col min="1793" max="1793" width="11.6640625" style="8" customWidth="1"/>
    <col min="1794" max="1794" width="12.33203125" style="8" customWidth="1"/>
    <col min="1795" max="1795" width="9" style="8" customWidth="1"/>
    <col min="1796" max="1796" width="16" style="8" customWidth="1"/>
    <col min="1797" max="1798" width="17" style="8" customWidth="1"/>
    <col min="1799" max="2036" width="9.1328125" style="8" customWidth="1"/>
    <col min="2037" max="2037" width="16.796875" style="8" customWidth="1"/>
    <col min="2038" max="2038" width="8.796875" style="8" customWidth="1"/>
    <col min="2039" max="2039" width="1.1328125" style="8" customWidth="1"/>
    <col min="2040" max="2040" width="25.1328125" style="8" customWidth="1"/>
    <col min="2041" max="2041" width="10.796875" style="8" customWidth="1"/>
    <col min="2042" max="2043" width="16.796875" style="8" customWidth="1"/>
    <col min="2044" max="2044" width="8.796875" style="8" customWidth="1"/>
    <col min="2045" max="2045" width="11.796875" style="8" customWidth="1"/>
    <col min="2046" max="2046" width="4" style="8" customWidth="1"/>
    <col min="2047" max="2047" width="11.796875" style="8" customWidth="1"/>
    <col min="2048" max="2048" width="5" style="8" customWidth="1"/>
    <col min="2049" max="2049" width="11.6640625" style="8" customWidth="1"/>
    <col min="2050" max="2050" width="12.33203125" style="8" customWidth="1"/>
    <col min="2051" max="2051" width="9" style="8" customWidth="1"/>
    <col min="2052" max="2052" width="16" style="8" customWidth="1"/>
    <col min="2053" max="2054" width="17" style="8" customWidth="1"/>
    <col min="2055" max="2292" width="9.1328125" style="8" customWidth="1"/>
    <col min="2293" max="2293" width="16.796875" style="8" customWidth="1"/>
    <col min="2294" max="2294" width="8.796875" style="8" customWidth="1"/>
    <col min="2295" max="2295" width="1.1328125" style="8" customWidth="1"/>
    <col min="2296" max="2296" width="25.1328125" style="8" customWidth="1"/>
    <col min="2297" max="2297" width="10.796875" style="8" customWidth="1"/>
    <col min="2298" max="2299" width="16.796875" style="8" customWidth="1"/>
    <col min="2300" max="2300" width="8.796875" style="8" customWidth="1"/>
    <col min="2301" max="2301" width="11.796875" style="8" customWidth="1"/>
    <col min="2302" max="2302" width="4" style="8" customWidth="1"/>
    <col min="2303" max="2303" width="11.796875" style="8" customWidth="1"/>
    <col min="2304" max="2304" width="5" style="8" customWidth="1"/>
    <col min="2305" max="2305" width="11.6640625" style="8" customWidth="1"/>
    <col min="2306" max="2306" width="12.33203125" style="8" customWidth="1"/>
    <col min="2307" max="2307" width="9" style="8" customWidth="1"/>
    <col min="2308" max="2308" width="16" style="8" customWidth="1"/>
    <col min="2309" max="2310" width="17" style="8" customWidth="1"/>
    <col min="2311" max="2548" width="9.1328125" style="8" customWidth="1"/>
    <col min="2549" max="2549" width="16.796875" style="8" customWidth="1"/>
    <col min="2550" max="2550" width="8.796875" style="8" customWidth="1"/>
    <col min="2551" max="2551" width="1.1328125" style="8" customWidth="1"/>
    <col min="2552" max="2552" width="25.1328125" style="8" customWidth="1"/>
    <col min="2553" max="2553" width="10.796875" style="8" customWidth="1"/>
    <col min="2554" max="2555" width="16.796875" style="8" customWidth="1"/>
    <col min="2556" max="2556" width="8.796875" style="8" customWidth="1"/>
    <col min="2557" max="2557" width="11.796875" style="8" customWidth="1"/>
    <col min="2558" max="2558" width="4" style="8" customWidth="1"/>
    <col min="2559" max="2559" width="11.796875" style="8" customWidth="1"/>
    <col min="2560" max="2560" width="5" style="8" customWidth="1"/>
    <col min="2561" max="2561" width="11.6640625" style="8" customWidth="1"/>
    <col min="2562" max="2562" width="12.33203125" style="8" customWidth="1"/>
    <col min="2563" max="2563" width="9" style="8" customWidth="1"/>
    <col min="2564" max="2564" width="16" style="8" customWidth="1"/>
    <col min="2565" max="2566" width="17" style="8" customWidth="1"/>
    <col min="2567" max="2804" width="9.1328125" style="8" customWidth="1"/>
    <col min="2805" max="2805" width="16.796875" style="8" customWidth="1"/>
    <col min="2806" max="2806" width="8.796875" style="8" customWidth="1"/>
    <col min="2807" max="2807" width="1.1328125" style="8" customWidth="1"/>
    <col min="2808" max="2808" width="25.1328125" style="8" customWidth="1"/>
    <col min="2809" max="2809" width="10.796875" style="8" customWidth="1"/>
    <col min="2810" max="2811" width="16.796875" style="8" customWidth="1"/>
    <col min="2812" max="2812" width="8.796875" style="8" customWidth="1"/>
    <col min="2813" max="2813" width="11.796875" style="8" customWidth="1"/>
    <col min="2814" max="2814" width="4" style="8" customWidth="1"/>
    <col min="2815" max="2815" width="11.796875" style="8" customWidth="1"/>
    <col min="2816" max="2816" width="5" style="8" customWidth="1"/>
    <col min="2817" max="2817" width="11.6640625" style="8" customWidth="1"/>
    <col min="2818" max="2818" width="12.33203125" style="8" customWidth="1"/>
    <col min="2819" max="2819" width="9" style="8" customWidth="1"/>
    <col min="2820" max="2820" width="16" style="8" customWidth="1"/>
    <col min="2821" max="2822" width="17" style="8" customWidth="1"/>
    <col min="2823" max="3060" width="9.1328125" style="8" customWidth="1"/>
    <col min="3061" max="3061" width="16.796875" style="8" customWidth="1"/>
    <col min="3062" max="3062" width="8.796875" style="8" customWidth="1"/>
    <col min="3063" max="3063" width="1.1328125" style="8" customWidth="1"/>
    <col min="3064" max="3064" width="25.1328125" style="8" customWidth="1"/>
    <col min="3065" max="3065" width="10.796875" style="8" customWidth="1"/>
    <col min="3066" max="3067" width="16.796875" style="8" customWidth="1"/>
    <col min="3068" max="3068" width="8.796875" style="8" customWidth="1"/>
    <col min="3069" max="3069" width="11.796875" style="8" customWidth="1"/>
    <col min="3070" max="3070" width="4" style="8" customWidth="1"/>
    <col min="3071" max="3071" width="11.796875" style="8" customWidth="1"/>
    <col min="3072" max="3072" width="5" style="8" customWidth="1"/>
    <col min="3073" max="3073" width="11.6640625" style="8" customWidth="1"/>
    <col min="3074" max="3074" width="12.33203125" style="8" customWidth="1"/>
    <col min="3075" max="3075" width="9" style="8" customWidth="1"/>
    <col min="3076" max="3076" width="16" style="8" customWidth="1"/>
    <col min="3077" max="3078" width="17" style="8" customWidth="1"/>
    <col min="3079" max="3316" width="9.1328125" style="8" customWidth="1"/>
    <col min="3317" max="3317" width="16.796875" style="8" customWidth="1"/>
    <col min="3318" max="3318" width="8.796875" style="8" customWidth="1"/>
    <col min="3319" max="3319" width="1.1328125" style="8" customWidth="1"/>
    <col min="3320" max="3320" width="25.1328125" style="8" customWidth="1"/>
    <col min="3321" max="3321" width="10.796875" style="8" customWidth="1"/>
    <col min="3322" max="3323" width="16.796875" style="8" customWidth="1"/>
    <col min="3324" max="3324" width="8.796875" style="8" customWidth="1"/>
    <col min="3325" max="3325" width="11.796875" style="8" customWidth="1"/>
    <col min="3326" max="3326" width="4" style="8" customWidth="1"/>
    <col min="3327" max="3327" width="11.796875" style="8" customWidth="1"/>
    <col min="3328" max="3328" width="5" style="8" customWidth="1"/>
    <col min="3329" max="3329" width="11.6640625" style="8" customWidth="1"/>
    <col min="3330" max="3330" width="12.33203125" style="8" customWidth="1"/>
    <col min="3331" max="3331" width="9" style="8" customWidth="1"/>
    <col min="3332" max="3332" width="16" style="8" customWidth="1"/>
    <col min="3333" max="3334" width="17" style="8" customWidth="1"/>
    <col min="3335" max="3572" width="9.1328125" style="8" customWidth="1"/>
    <col min="3573" max="3573" width="16.796875" style="8" customWidth="1"/>
    <col min="3574" max="3574" width="8.796875" style="8" customWidth="1"/>
    <col min="3575" max="3575" width="1.1328125" style="8" customWidth="1"/>
    <col min="3576" max="3576" width="25.1328125" style="8" customWidth="1"/>
    <col min="3577" max="3577" width="10.796875" style="8" customWidth="1"/>
    <col min="3578" max="3579" width="16.796875" style="8" customWidth="1"/>
    <col min="3580" max="3580" width="8.796875" style="8" customWidth="1"/>
    <col min="3581" max="3581" width="11.796875" style="8" customWidth="1"/>
    <col min="3582" max="3582" width="4" style="8" customWidth="1"/>
    <col min="3583" max="3583" width="11.796875" style="8" customWidth="1"/>
    <col min="3584" max="3584" width="5" style="8" customWidth="1"/>
    <col min="3585" max="3585" width="11.6640625" style="8" customWidth="1"/>
    <col min="3586" max="3586" width="12.33203125" style="8" customWidth="1"/>
    <col min="3587" max="3587" width="9" style="8" customWidth="1"/>
    <col min="3588" max="3588" width="16" style="8" customWidth="1"/>
    <col min="3589" max="3590" width="17" style="8" customWidth="1"/>
    <col min="3591" max="3828" width="9.1328125" style="8" customWidth="1"/>
    <col min="3829" max="3829" width="16.796875" style="8" customWidth="1"/>
    <col min="3830" max="3830" width="8.796875" style="8" customWidth="1"/>
    <col min="3831" max="3831" width="1.1328125" style="8" customWidth="1"/>
    <col min="3832" max="3832" width="25.1328125" style="8" customWidth="1"/>
    <col min="3833" max="3833" width="10.796875" style="8" customWidth="1"/>
    <col min="3834" max="3835" width="16.796875" style="8" customWidth="1"/>
    <col min="3836" max="3836" width="8.796875" style="8" customWidth="1"/>
    <col min="3837" max="3837" width="11.796875" style="8" customWidth="1"/>
    <col min="3838" max="3838" width="4" style="8" customWidth="1"/>
    <col min="3839" max="3839" width="11.796875" style="8" customWidth="1"/>
    <col min="3840" max="3840" width="5" style="8" customWidth="1"/>
    <col min="3841" max="3841" width="11.6640625" style="8" customWidth="1"/>
    <col min="3842" max="3842" width="12.33203125" style="8" customWidth="1"/>
    <col min="3843" max="3843" width="9" style="8" customWidth="1"/>
    <col min="3844" max="3844" width="16" style="8" customWidth="1"/>
    <col min="3845" max="3846" width="17" style="8" customWidth="1"/>
    <col min="3847" max="4084" width="9.1328125" style="8" customWidth="1"/>
    <col min="4085" max="4085" width="16.796875" style="8" customWidth="1"/>
    <col min="4086" max="4086" width="8.796875" style="8" customWidth="1"/>
    <col min="4087" max="4087" width="1.1328125" style="8" customWidth="1"/>
    <col min="4088" max="4088" width="25.1328125" style="8" customWidth="1"/>
    <col min="4089" max="4089" width="10.796875" style="8" customWidth="1"/>
    <col min="4090" max="4091" width="16.796875" style="8" customWidth="1"/>
    <col min="4092" max="4092" width="8.796875" style="8" customWidth="1"/>
    <col min="4093" max="4093" width="11.796875" style="8" customWidth="1"/>
    <col min="4094" max="4094" width="4" style="8" customWidth="1"/>
    <col min="4095" max="4095" width="11.796875" style="8" customWidth="1"/>
    <col min="4096" max="4096" width="5" style="8" customWidth="1"/>
    <col min="4097" max="4097" width="11.6640625" style="8" customWidth="1"/>
    <col min="4098" max="4098" width="12.33203125" style="8" customWidth="1"/>
    <col min="4099" max="4099" width="9" style="8" customWidth="1"/>
    <col min="4100" max="4100" width="16" style="8" customWidth="1"/>
    <col min="4101" max="4102" width="17" style="8" customWidth="1"/>
    <col min="4103" max="4340" width="9.1328125" style="8" customWidth="1"/>
    <col min="4341" max="4341" width="16.796875" style="8" customWidth="1"/>
    <col min="4342" max="4342" width="8.796875" style="8" customWidth="1"/>
    <col min="4343" max="4343" width="1.1328125" style="8" customWidth="1"/>
    <col min="4344" max="4344" width="25.1328125" style="8" customWidth="1"/>
    <col min="4345" max="4345" width="10.796875" style="8" customWidth="1"/>
    <col min="4346" max="4347" width="16.796875" style="8" customWidth="1"/>
    <col min="4348" max="4348" width="8.796875" style="8" customWidth="1"/>
    <col min="4349" max="4349" width="11.796875" style="8" customWidth="1"/>
    <col min="4350" max="4350" width="4" style="8" customWidth="1"/>
    <col min="4351" max="4351" width="11.796875" style="8" customWidth="1"/>
    <col min="4352" max="4352" width="5" style="8" customWidth="1"/>
    <col min="4353" max="4353" width="11.6640625" style="8" customWidth="1"/>
    <col min="4354" max="4354" width="12.33203125" style="8" customWidth="1"/>
    <col min="4355" max="4355" width="9" style="8" customWidth="1"/>
    <col min="4356" max="4356" width="16" style="8" customWidth="1"/>
    <col min="4357" max="4358" width="17" style="8" customWidth="1"/>
    <col min="4359" max="4596" width="9.1328125" style="8" customWidth="1"/>
    <col min="4597" max="4597" width="16.796875" style="8" customWidth="1"/>
    <col min="4598" max="4598" width="8.796875" style="8" customWidth="1"/>
    <col min="4599" max="4599" width="1.1328125" style="8" customWidth="1"/>
    <col min="4600" max="4600" width="25.1328125" style="8" customWidth="1"/>
    <col min="4601" max="4601" width="10.796875" style="8" customWidth="1"/>
    <col min="4602" max="4603" width="16.796875" style="8" customWidth="1"/>
    <col min="4604" max="4604" width="8.796875" style="8" customWidth="1"/>
    <col min="4605" max="4605" width="11.796875" style="8" customWidth="1"/>
    <col min="4606" max="4606" width="4" style="8" customWidth="1"/>
    <col min="4607" max="4607" width="11.796875" style="8" customWidth="1"/>
    <col min="4608" max="4608" width="5" style="8" customWidth="1"/>
    <col min="4609" max="4609" width="11.6640625" style="8" customWidth="1"/>
    <col min="4610" max="4610" width="12.33203125" style="8" customWidth="1"/>
    <col min="4611" max="4611" width="9" style="8" customWidth="1"/>
    <col min="4612" max="4612" width="16" style="8" customWidth="1"/>
    <col min="4613" max="4614" width="17" style="8" customWidth="1"/>
    <col min="4615" max="4852" width="9.1328125" style="8" customWidth="1"/>
    <col min="4853" max="4853" width="16.796875" style="8" customWidth="1"/>
    <col min="4854" max="4854" width="8.796875" style="8" customWidth="1"/>
    <col min="4855" max="4855" width="1.1328125" style="8" customWidth="1"/>
    <col min="4856" max="4856" width="25.1328125" style="8" customWidth="1"/>
    <col min="4857" max="4857" width="10.796875" style="8" customWidth="1"/>
    <col min="4858" max="4859" width="16.796875" style="8" customWidth="1"/>
    <col min="4860" max="4860" width="8.796875" style="8" customWidth="1"/>
    <col min="4861" max="4861" width="11.796875" style="8" customWidth="1"/>
    <col min="4862" max="4862" width="4" style="8" customWidth="1"/>
    <col min="4863" max="4863" width="11.796875" style="8" customWidth="1"/>
    <col min="4864" max="4864" width="5" style="8" customWidth="1"/>
    <col min="4865" max="4865" width="11.6640625" style="8" customWidth="1"/>
    <col min="4866" max="4866" width="12.33203125" style="8" customWidth="1"/>
    <col min="4867" max="4867" width="9" style="8" customWidth="1"/>
    <col min="4868" max="4868" width="16" style="8" customWidth="1"/>
    <col min="4869" max="4870" width="17" style="8" customWidth="1"/>
    <col min="4871" max="5108" width="9.1328125" style="8" customWidth="1"/>
    <col min="5109" max="5109" width="16.796875" style="8" customWidth="1"/>
    <col min="5110" max="5110" width="8.796875" style="8" customWidth="1"/>
    <col min="5111" max="5111" width="1.1328125" style="8" customWidth="1"/>
    <col min="5112" max="5112" width="25.1328125" style="8" customWidth="1"/>
    <col min="5113" max="5113" width="10.796875" style="8" customWidth="1"/>
    <col min="5114" max="5115" width="16.796875" style="8" customWidth="1"/>
    <col min="5116" max="5116" width="8.796875" style="8" customWidth="1"/>
    <col min="5117" max="5117" width="11.796875" style="8" customWidth="1"/>
    <col min="5118" max="5118" width="4" style="8" customWidth="1"/>
    <col min="5119" max="5119" width="11.796875" style="8" customWidth="1"/>
    <col min="5120" max="5120" width="5" style="8" customWidth="1"/>
    <col min="5121" max="5121" width="11.6640625" style="8" customWidth="1"/>
    <col min="5122" max="5122" width="12.33203125" style="8" customWidth="1"/>
    <col min="5123" max="5123" width="9" style="8" customWidth="1"/>
    <col min="5124" max="5124" width="16" style="8" customWidth="1"/>
    <col min="5125" max="5126" width="17" style="8" customWidth="1"/>
    <col min="5127" max="5364" width="9.1328125" style="8" customWidth="1"/>
    <col min="5365" max="5365" width="16.796875" style="8" customWidth="1"/>
    <col min="5366" max="5366" width="8.796875" style="8" customWidth="1"/>
    <col min="5367" max="5367" width="1.1328125" style="8" customWidth="1"/>
    <col min="5368" max="5368" width="25.1328125" style="8" customWidth="1"/>
    <col min="5369" max="5369" width="10.796875" style="8" customWidth="1"/>
    <col min="5370" max="5371" width="16.796875" style="8" customWidth="1"/>
    <col min="5372" max="5372" width="8.796875" style="8" customWidth="1"/>
    <col min="5373" max="5373" width="11.796875" style="8" customWidth="1"/>
    <col min="5374" max="5374" width="4" style="8" customWidth="1"/>
    <col min="5375" max="5375" width="11.796875" style="8" customWidth="1"/>
    <col min="5376" max="5376" width="5" style="8" customWidth="1"/>
    <col min="5377" max="5377" width="11.6640625" style="8" customWidth="1"/>
    <col min="5378" max="5378" width="12.33203125" style="8" customWidth="1"/>
    <col min="5379" max="5379" width="9" style="8" customWidth="1"/>
    <col min="5380" max="5380" width="16" style="8" customWidth="1"/>
    <col min="5381" max="5382" width="17" style="8" customWidth="1"/>
    <col min="5383" max="5620" width="9.1328125" style="8" customWidth="1"/>
    <col min="5621" max="5621" width="16.796875" style="8" customWidth="1"/>
    <col min="5622" max="5622" width="8.796875" style="8" customWidth="1"/>
    <col min="5623" max="5623" width="1.1328125" style="8" customWidth="1"/>
    <col min="5624" max="5624" width="25.1328125" style="8" customWidth="1"/>
    <col min="5625" max="5625" width="10.796875" style="8" customWidth="1"/>
    <col min="5626" max="5627" width="16.796875" style="8" customWidth="1"/>
    <col min="5628" max="5628" width="8.796875" style="8" customWidth="1"/>
    <col min="5629" max="5629" width="11.796875" style="8" customWidth="1"/>
    <col min="5630" max="5630" width="4" style="8" customWidth="1"/>
    <col min="5631" max="5631" width="11.796875" style="8" customWidth="1"/>
    <col min="5632" max="5632" width="5" style="8" customWidth="1"/>
    <col min="5633" max="5633" width="11.6640625" style="8" customWidth="1"/>
    <col min="5634" max="5634" width="12.33203125" style="8" customWidth="1"/>
    <col min="5635" max="5635" width="9" style="8" customWidth="1"/>
    <col min="5636" max="5636" width="16" style="8" customWidth="1"/>
    <col min="5637" max="5638" width="17" style="8" customWidth="1"/>
    <col min="5639" max="5876" width="9.1328125" style="8" customWidth="1"/>
    <col min="5877" max="5877" width="16.796875" style="8" customWidth="1"/>
    <col min="5878" max="5878" width="8.796875" style="8" customWidth="1"/>
    <col min="5879" max="5879" width="1.1328125" style="8" customWidth="1"/>
    <col min="5880" max="5880" width="25.1328125" style="8" customWidth="1"/>
    <col min="5881" max="5881" width="10.796875" style="8" customWidth="1"/>
    <col min="5882" max="5883" width="16.796875" style="8" customWidth="1"/>
    <col min="5884" max="5884" width="8.796875" style="8" customWidth="1"/>
    <col min="5885" max="5885" width="11.796875" style="8" customWidth="1"/>
    <col min="5886" max="5886" width="4" style="8" customWidth="1"/>
    <col min="5887" max="5887" width="11.796875" style="8" customWidth="1"/>
    <col min="5888" max="5888" width="5" style="8" customWidth="1"/>
    <col min="5889" max="5889" width="11.6640625" style="8" customWidth="1"/>
    <col min="5890" max="5890" width="12.33203125" style="8" customWidth="1"/>
    <col min="5891" max="5891" width="9" style="8" customWidth="1"/>
    <col min="5892" max="5892" width="16" style="8" customWidth="1"/>
    <col min="5893" max="5894" width="17" style="8" customWidth="1"/>
    <col min="5895" max="6132" width="9.1328125" style="8" customWidth="1"/>
    <col min="6133" max="6133" width="16.796875" style="8" customWidth="1"/>
    <col min="6134" max="6134" width="8.796875" style="8" customWidth="1"/>
    <col min="6135" max="6135" width="1.1328125" style="8" customWidth="1"/>
    <col min="6136" max="6136" width="25.1328125" style="8" customWidth="1"/>
    <col min="6137" max="6137" width="10.796875" style="8" customWidth="1"/>
    <col min="6138" max="6139" width="16.796875" style="8" customWidth="1"/>
    <col min="6140" max="6140" width="8.796875" style="8" customWidth="1"/>
    <col min="6141" max="6141" width="11.796875" style="8" customWidth="1"/>
    <col min="6142" max="6142" width="4" style="8" customWidth="1"/>
    <col min="6143" max="6143" width="11.796875" style="8" customWidth="1"/>
    <col min="6144" max="6144" width="5" style="8" customWidth="1"/>
    <col min="6145" max="6145" width="11.6640625" style="8" customWidth="1"/>
    <col min="6146" max="6146" width="12.33203125" style="8" customWidth="1"/>
    <col min="6147" max="6147" width="9" style="8" customWidth="1"/>
    <col min="6148" max="6148" width="16" style="8" customWidth="1"/>
    <col min="6149" max="6150" width="17" style="8" customWidth="1"/>
    <col min="6151" max="6388" width="9.1328125" style="8" customWidth="1"/>
    <col min="6389" max="6389" width="16.796875" style="8" customWidth="1"/>
    <col min="6390" max="6390" width="8.796875" style="8" customWidth="1"/>
    <col min="6391" max="6391" width="1.1328125" style="8" customWidth="1"/>
    <col min="6392" max="6392" width="25.1328125" style="8" customWidth="1"/>
    <col min="6393" max="6393" width="10.796875" style="8" customWidth="1"/>
    <col min="6394" max="6395" width="16.796875" style="8" customWidth="1"/>
    <col min="6396" max="6396" width="8.796875" style="8" customWidth="1"/>
    <col min="6397" max="6397" width="11.796875" style="8" customWidth="1"/>
    <col min="6398" max="6398" width="4" style="8" customWidth="1"/>
    <col min="6399" max="6399" width="11.796875" style="8" customWidth="1"/>
    <col min="6400" max="6400" width="5" style="8" customWidth="1"/>
    <col min="6401" max="6401" width="11.6640625" style="8" customWidth="1"/>
    <col min="6402" max="6402" width="12.33203125" style="8" customWidth="1"/>
    <col min="6403" max="6403" width="9" style="8" customWidth="1"/>
    <col min="6404" max="6404" width="16" style="8" customWidth="1"/>
    <col min="6405" max="6406" width="17" style="8" customWidth="1"/>
    <col min="6407" max="6644" width="9.1328125" style="8" customWidth="1"/>
    <col min="6645" max="6645" width="16.796875" style="8" customWidth="1"/>
    <col min="6646" max="6646" width="8.796875" style="8" customWidth="1"/>
    <col min="6647" max="6647" width="1.1328125" style="8" customWidth="1"/>
    <col min="6648" max="6648" width="25.1328125" style="8" customWidth="1"/>
    <col min="6649" max="6649" width="10.796875" style="8" customWidth="1"/>
    <col min="6650" max="6651" width="16.796875" style="8" customWidth="1"/>
    <col min="6652" max="6652" width="8.796875" style="8" customWidth="1"/>
    <col min="6653" max="6653" width="11.796875" style="8" customWidth="1"/>
    <col min="6654" max="6654" width="4" style="8" customWidth="1"/>
    <col min="6655" max="6655" width="11.796875" style="8" customWidth="1"/>
    <col min="6656" max="6656" width="5" style="8" customWidth="1"/>
    <col min="6657" max="6657" width="11.6640625" style="8" customWidth="1"/>
    <col min="6658" max="6658" width="12.33203125" style="8" customWidth="1"/>
    <col min="6659" max="6659" width="9" style="8" customWidth="1"/>
    <col min="6660" max="6660" width="16" style="8" customWidth="1"/>
    <col min="6661" max="6662" width="17" style="8" customWidth="1"/>
    <col min="6663" max="6900" width="9.1328125" style="8" customWidth="1"/>
    <col min="6901" max="6901" width="16.796875" style="8" customWidth="1"/>
    <col min="6902" max="6902" width="8.796875" style="8" customWidth="1"/>
    <col min="6903" max="6903" width="1.1328125" style="8" customWidth="1"/>
    <col min="6904" max="6904" width="25.1328125" style="8" customWidth="1"/>
    <col min="6905" max="6905" width="10.796875" style="8" customWidth="1"/>
    <col min="6906" max="6907" width="16.796875" style="8" customWidth="1"/>
    <col min="6908" max="6908" width="8.796875" style="8" customWidth="1"/>
    <col min="6909" max="6909" width="11.796875" style="8" customWidth="1"/>
    <col min="6910" max="6910" width="4" style="8" customWidth="1"/>
    <col min="6911" max="6911" width="11.796875" style="8" customWidth="1"/>
    <col min="6912" max="6912" width="5" style="8" customWidth="1"/>
    <col min="6913" max="6913" width="11.6640625" style="8" customWidth="1"/>
    <col min="6914" max="6914" width="12.33203125" style="8" customWidth="1"/>
    <col min="6915" max="6915" width="9" style="8" customWidth="1"/>
    <col min="6916" max="6916" width="16" style="8" customWidth="1"/>
    <col min="6917" max="6918" width="17" style="8" customWidth="1"/>
    <col min="6919" max="7156" width="9.1328125" style="8" customWidth="1"/>
    <col min="7157" max="7157" width="16.796875" style="8" customWidth="1"/>
    <col min="7158" max="7158" width="8.796875" style="8" customWidth="1"/>
    <col min="7159" max="7159" width="1.1328125" style="8" customWidth="1"/>
    <col min="7160" max="7160" width="25.1328125" style="8" customWidth="1"/>
    <col min="7161" max="7161" width="10.796875" style="8" customWidth="1"/>
    <col min="7162" max="7163" width="16.796875" style="8" customWidth="1"/>
    <col min="7164" max="7164" width="8.796875" style="8" customWidth="1"/>
    <col min="7165" max="7165" width="11.796875" style="8" customWidth="1"/>
    <col min="7166" max="7166" width="4" style="8" customWidth="1"/>
    <col min="7167" max="7167" width="11.796875" style="8" customWidth="1"/>
    <col min="7168" max="7168" width="5" style="8" customWidth="1"/>
    <col min="7169" max="7169" width="11.6640625" style="8" customWidth="1"/>
    <col min="7170" max="7170" width="12.33203125" style="8" customWidth="1"/>
    <col min="7171" max="7171" width="9" style="8" customWidth="1"/>
    <col min="7172" max="7172" width="16" style="8" customWidth="1"/>
    <col min="7173" max="7174" width="17" style="8" customWidth="1"/>
    <col min="7175" max="7412" width="9.1328125" style="8" customWidth="1"/>
    <col min="7413" max="7413" width="16.796875" style="8" customWidth="1"/>
    <col min="7414" max="7414" width="8.796875" style="8" customWidth="1"/>
    <col min="7415" max="7415" width="1.1328125" style="8" customWidth="1"/>
    <col min="7416" max="7416" width="25.1328125" style="8" customWidth="1"/>
    <col min="7417" max="7417" width="10.796875" style="8" customWidth="1"/>
    <col min="7418" max="7419" width="16.796875" style="8" customWidth="1"/>
    <col min="7420" max="7420" width="8.796875" style="8" customWidth="1"/>
    <col min="7421" max="7421" width="11.796875" style="8" customWidth="1"/>
    <col min="7422" max="7422" width="4" style="8" customWidth="1"/>
    <col min="7423" max="7423" width="11.796875" style="8" customWidth="1"/>
    <col min="7424" max="7424" width="5" style="8" customWidth="1"/>
    <col min="7425" max="7425" width="11.6640625" style="8" customWidth="1"/>
    <col min="7426" max="7426" width="12.33203125" style="8" customWidth="1"/>
    <col min="7427" max="7427" width="9" style="8" customWidth="1"/>
    <col min="7428" max="7428" width="16" style="8" customWidth="1"/>
    <col min="7429" max="7430" width="17" style="8" customWidth="1"/>
    <col min="7431" max="7668" width="9.1328125" style="8" customWidth="1"/>
    <col min="7669" max="7669" width="16.796875" style="8" customWidth="1"/>
    <col min="7670" max="7670" width="8.796875" style="8" customWidth="1"/>
    <col min="7671" max="7671" width="1.1328125" style="8" customWidth="1"/>
    <col min="7672" max="7672" width="25.1328125" style="8" customWidth="1"/>
    <col min="7673" max="7673" width="10.796875" style="8" customWidth="1"/>
    <col min="7674" max="7675" width="16.796875" style="8" customWidth="1"/>
    <col min="7676" max="7676" width="8.796875" style="8" customWidth="1"/>
    <col min="7677" max="7677" width="11.796875" style="8" customWidth="1"/>
    <col min="7678" max="7678" width="4" style="8" customWidth="1"/>
    <col min="7679" max="7679" width="11.796875" style="8" customWidth="1"/>
    <col min="7680" max="7680" width="5" style="8" customWidth="1"/>
    <col min="7681" max="7681" width="11.6640625" style="8" customWidth="1"/>
    <col min="7682" max="7682" width="12.33203125" style="8" customWidth="1"/>
    <col min="7683" max="7683" width="9" style="8" customWidth="1"/>
    <col min="7684" max="7684" width="16" style="8" customWidth="1"/>
    <col min="7685" max="7686" width="17" style="8" customWidth="1"/>
    <col min="7687" max="7924" width="9.1328125" style="8" customWidth="1"/>
    <col min="7925" max="7925" width="16.796875" style="8" customWidth="1"/>
    <col min="7926" max="7926" width="8.796875" style="8" customWidth="1"/>
    <col min="7927" max="7927" width="1.1328125" style="8" customWidth="1"/>
    <col min="7928" max="7928" width="25.1328125" style="8" customWidth="1"/>
    <col min="7929" max="7929" width="10.796875" style="8" customWidth="1"/>
    <col min="7930" max="7931" width="16.796875" style="8" customWidth="1"/>
    <col min="7932" max="7932" width="8.796875" style="8" customWidth="1"/>
    <col min="7933" max="7933" width="11.796875" style="8" customWidth="1"/>
    <col min="7934" max="7934" width="4" style="8" customWidth="1"/>
    <col min="7935" max="7935" width="11.796875" style="8" customWidth="1"/>
    <col min="7936" max="7936" width="5" style="8" customWidth="1"/>
    <col min="7937" max="7937" width="11.6640625" style="8" customWidth="1"/>
    <col min="7938" max="7938" width="12.33203125" style="8" customWidth="1"/>
    <col min="7939" max="7939" width="9" style="8" customWidth="1"/>
    <col min="7940" max="7940" width="16" style="8" customWidth="1"/>
    <col min="7941" max="7942" width="17" style="8" customWidth="1"/>
    <col min="7943" max="8180" width="9.1328125" style="8" customWidth="1"/>
    <col min="8181" max="8181" width="16.796875" style="8" customWidth="1"/>
    <col min="8182" max="8182" width="8.796875" style="8" customWidth="1"/>
    <col min="8183" max="8183" width="1.1328125" style="8" customWidth="1"/>
    <col min="8184" max="8184" width="25.1328125" style="8" customWidth="1"/>
    <col min="8185" max="8185" width="10.796875" style="8" customWidth="1"/>
    <col min="8186" max="8187" width="16.796875" style="8" customWidth="1"/>
    <col min="8188" max="8188" width="8.796875" style="8" customWidth="1"/>
    <col min="8189" max="8189" width="11.796875" style="8" customWidth="1"/>
    <col min="8190" max="8190" width="4" style="8" customWidth="1"/>
    <col min="8191" max="8191" width="11.796875" style="8" customWidth="1"/>
    <col min="8192" max="8192" width="5" style="8" customWidth="1"/>
    <col min="8193" max="8193" width="11.6640625" style="8" customWidth="1"/>
    <col min="8194" max="8194" width="12.33203125" style="8" customWidth="1"/>
    <col min="8195" max="8195" width="9" style="8" customWidth="1"/>
    <col min="8196" max="8196" width="16" style="8" customWidth="1"/>
    <col min="8197" max="8198" width="17" style="8" customWidth="1"/>
    <col min="8199" max="8436" width="9.1328125" style="8" customWidth="1"/>
    <col min="8437" max="8437" width="16.796875" style="8" customWidth="1"/>
    <col min="8438" max="8438" width="8.796875" style="8" customWidth="1"/>
    <col min="8439" max="8439" width="1.1328125" style="8" customWidth="1"/>
    <col min="8440" max="8440" width="25.1328125" style="8" customWidth="1"/>
    <col min="8441" max="8441" width="10.796875" style="8" customWidth="1"/>
    <col min="8442" max="8443" width="16.796875" style="8" customWidth="1"/>
    <col min="8444" max="8444" width="8.796875" style="8" customWidth="1"/>
    <col min="8445" max="8445" width="11.796875" style="8" customWidth="1"/>
    <col min="8446" max="8446" width="4" style="8" customWidth="1"/>
    <col min="8447" max="8447" width="11.796875" style="8" customWidth="1"/>
    <col min="8448" max="8448" width="5" style="8" customWidth="1"/>
    <col min="8449" max="8449" width="11.6640625" style="8" customWidth="1"/>
    <col min="8450" max="8450" width="12.33203125" style="8" customWidth="1"/>
    <col min="8451" max="8451" width="9" style="8" customWidth="1"/>
    <col min="8452" max="8452" width="16" style="8" customWidth="1"/>
    <col min="8453" max="8454" width="17" style="8" customWidth="1"/>
    <col min="8455" max="8692" width="9.1328125" style="8" customWidth="1"/>
    <col min="8693" max="8693" width="16.796875" style="8" customWidth="1"/>
    <col min="8694" max="8694" width="8.796875" style="8" customWidth="1"/>
    <col min="8695" max="8695" width="1.1328125" style="8" customWidth="1"/>
    <col min="8696" max="8696" width="25.1328125" style="8" customWidth="1"/>
    <col min="8697" max="8697" width="10.796875" style="8" customWidth="1"/>
    <col min="8698" max="8699" width="16.796875" style="8" customWidth="1"/>
    <col min="8700" max="8700" width="8.796875" style="8" customWidth="1"/>
    <col min="8701" max="8701" width="11.796875" style="8" customWidth="1"/>
    <col min="8702" max="8702" width="4" style="8" customWidth="1"/>
    <col min="8703" max="8703" width="11.796875" style="8" customWidth="1"/>
    <col min="8704" max="8704" width="5" style="8" customWidth="1"/>
    <col min="8705" max="8705" width="11.6640625" style="8" customWidth="1"/>
    <col min="8706" max="8706" width="12.33203125" style="8" customWidth="1"/>
    <col min="8707" max="8707" width="9" style="8" customWidth="1"/>
    <col min="8708" max="8708" width="16" style="8" customWidth="1"/>
    <col min="8709" max="8710" width="17" style="8" customWidth="1"/>
    <col min="8711" max="8948" width="9.1328125" style="8" customWidth="1"/>
    <col min="8949" max="8949" width="16.796875" style="8" customWidth="1"/>
    <col min="8950" max="8950" width="8.796875" style="8" customWidth="1"/>
    <col min="8951" max="8951" width="1.1328125" style="8" customWidth="1"/>
    <col min="8952" max="8952" width="25.1328125" style="8" customWidth="1"/>
    <col min="8953" max="8953" width="10.796875" style="8" customWidth="1"/>
    <col min="8954" max="8955" width="16.796875" style="8" customWidth="1"/>
    <col min="8956" max="8956" width="8.796875" style="8" customWidth="1"/>
    <col min="8957" max="8957" width="11.796875" style="8" customWidth="1"/>
    <col min="8958" max="8958" width="4" style="8" customWidth="1"/>
    <col min="8959" max="8959" width="11.796875" style="8" customWidth="1"/>
    <col min="8960" max="8960" width="5" style="8" customWidth="1"/>
    <col min="8961" max="8961" width="11.6640625" style="8" customWidth="1"/>
    <col min="8962" max="8962" width="12.33203125" style="8" customWidth="1"/>
    <col min="8963" max="8963" width="9" style="8" customWidth="1"/>
    <col min="8964" max="8964" width="16" style="8" customWidth="1"/>
    <col min="8965" max="8966" width="17" style="8" customWidth="1"/>
    <col min="8967" max="9204" width="9.1328125" style="8" customWidth="1"/>
    <col min="9205" max="9205" width="16.796875" style="8" customWidth="1"/>
    <col min="9206" max="9206" width="8.796875" style="8" customWidth="1"/>
    <col min="9207" max="9207" width="1.1328125" style="8" customWidth="1"/>
    <col min="9208" max="9208" width="25.1328125" style="8" customWidth="1"/>
    <col min="9209" max="9209" width="10.796875" style="8" customWidth="1"/>
    <col min="9210" max="9211" width="16.796875" style="8" customWidth="1"/>
    <col min="9212" max="9212" width="8.796875" style="8" customWidth="1"/>
    <col min="9213" max="9213" width="11.796875" style="8" customWidth="1"/>
    <col min="9214" max="9214" width="4" style="8" customWidth="1"/>
    <col min="9215" max="9215" width="11.796875" style="8" customWidth="1"/>
    <col min="9216" max="9216" width="5" style="8" customWidth="1"/>
    <col min="9217" max="9217" width="11.6640625" style="8" customWidth="1"/>
    <col min="9218" max="9218" width="12.33203125" style="8" customWidth="1"/>
    <col min="9219" max="9219" width="9" style="8" customWidth="1"/>
    <col min="9220" max="9220" width="16" style="8" customWidth="1"/>
    <col min="9221" max="9222" width="17" style="8" customWidth="1"/>
    <col min="9223" max="9460" width="9.1328125" style="8" customWidth="1"/>
    <col min="9461" max="9461" width="16.796875" style="8" customWidth="1"/>
    <col min="9462" max="9462" width="8.796875" style="8" customWidth="1"/>
    <col min="9463" max="9463" width="1.1328125" style="8" customWidth="1"/>
    <col min="9464" max="9464" width="25.1328125" style="8" customWidth="1"/>
    <col min="9465" max="9465" width="10.796875" style="8" customWidth="1"/>
    <col min="9466" max="9467" width="16.796875" style="8" customWidth="1"/>
    <col min="9468" max="9468" width="8.796875" style="8" customWidth="1"/>
    <col min="9469" max="9469" width="11.796875" style="8" customWidth="1"/>
    <col min="9470" max="9470" width="4" style="8" customWidth="1"/>
    <col min="9471" max="9471" width="11.796875" style="8" customWidth="1"/>
    <col min="9472" max="9472" width="5" style="8" customWidth="1"/>
    <col min="9473" max="9473" width="11.6640625" style="8" customWidth="1"/>
    <col min="9474" max="9474" width="12.33203125" style="8" customWidth="1"/>
    <col min="9475" max="9475" width="9" style="8" customWidth="1"/>
    <col min="9476" max="9476" width="16" style="8" customWidth="1"/>
    <col min="9477" max="9478" width="17" style="8" customWidth="1"/>
    <col min="9479" max="9716" width="9.1328125" style="8" customWidth="1"/>
    <col min="9717" max="9717" width="16.796875" style="8" customWidth="1"/>
    <col min="9718" max="9718" width="8.796875" style="8" customWidth="1"/>
    <col min="9719" max="9719" width="1.1328125" style="8" customWidth="1"/>
    <col min="9720" max="9720" width="25.1328125" style="8" customWidth="1"/>
    <col min="9721" max="9721" width="10.796875" style="8" customWidth="1"/>
    <col min="9722" max="9723" width="16.796875" style="8" customWidth="1"/>
    <col min="9724" max="9724" width="8.796875" style="8" customWidth="1"/>
    <col min="9725" max="9725" width="11.796875" style="8" customWidth="1"/>
    <col min="9726" max="9726" width="4" style="8" customWidth="1"/>
    <col min="9727" max="9727" width="11.796875" style="8" customWidth="1"/>
    <col min="9728" max="9728" width="5" style="8" customWidth="1"/>
    <col min="9729" max="9729" width="11.6640625" style="8" customWidth="1"/>
    <col min="9730" max="9730" width="12.33203125" style="8" customWidth="1"/>
    <col min="9731" max="9731" width="9" style="8" customWidth="1"/>
    <col min="9732" max="9732" width="16" style="8" customWidth="1"/>
    <col min="9733" max="9734" width="17" style="8" customWidth="1"/>
    <col min="9735" max="9972" width="9.1328125" style="8" customWidth="1"/>
    <col min="9973" max="9973" width="16.796875" style="8" customWidth="1"/>
    <col min="9974" max="9974" width="8.796875" style="8" customWidth="1"/>
    <col min="9975" max="9975" width="1.1328125" style="8" customWidth="1"/>
    <col min="9976" max="9976" width="25.1328125" style="8" customWidth="1"/>
    <col min="9977" max="9977" width="10.796875" style="8" customWidth="1"/>
    <col min="9978" max="9979" width="16.796875" style="8" customWidth="1"/>
    <col min="9980" max="9980" width="8.796875" style="8" customWidth="1"/>
    <col min="9981" max="9981" width="11.796875" style="8" customWidth="1"/>
    <col min="9982" max="9982" width="4" style="8" customWidth="1"/>
    <col min="9983" max="9983" width="11.796875" style="8" customWidth="1"/>
    <col min="9984" max="9984" width="5" style="8" customWidth="1"/>
    <col min="9985" max="9985" width="11.6640625" style="8" customWidth="1"/>
    <col min="9986" max="9986" width="12.33203125" style="8" customWidth="1"/>
    <col min="9987" max="9987" width="9" style="8" customWidth="1"/>
    <col min="9988" max="9988" width="16" style="8" customWidth="1"/>
    <col min="9989" max="9990" width="17" style="8" customWidth="1"/>
    <col min="9991" max="10228" width="9.1328125" style="8" customWidth="1"/>
    <col min="10229" max="10229" width="16.796875" style="8" customWidth="1"/>
    <col min="10230" max="10230" width="8.796875" style="8" customWidth="1"/>
    <col min="10231" max="10231" width="1.1328125" style="8" customWidth="1"/>
    <col min="10232" max="10232" width="25.1328125" style="8" customWidth="1"/>
    <col min="10233" max="10233" width="10.796875" style="8" customWidth="1"/>
    <col min="10234" max="10235" width="16.796875" style="8" customWidth="1"/>
    <col min="10236" max="10236" width="8.796875" style="8" customWidth="1"/>
    <col min="10237" max="10237" width="11.796875" style="8" customWidth="1"/>
    <col min="10238" max="10238" width="4" style="8" customWidth="1"/>
    <col min="10239" max="10239" width="11.796875" style="8" customWidth="1"/>
    <col min="10240" max="10240" width="5" style="8" customWidth="1"/>
    <col min="10241" max="10241" width="11.6640625" style="8" customWidth="1"/>
    <col min="10242" max="10242" width="12.33203125" style="8" customWidth="1"/>
    <col min="10243" max="10243" width="9" style="8" customWidth="1"/>
    <col min="10244" max="10244" width="16" style="8" customWidth="1"/>
    <col min="10245" max="10246" width="17" style="8" customWidth="1"/>
    <col min="10247" max="10484" width="9.1328125" style="8" customWidth="1"/>
    <col min="10485" max="10485" width="16.796875" style="8" customWidth="1"/>
    <col min="10486" max="10486" width="8.796875" style="8" customWidth="1"/>
    <col min="10487" max="10487" width="1.1328125" style="8" customWidth="1"/>
    <col min="10488" max="10488" width="25.1328125" style="8" customWidth="1"/>
    <col min="10489" max="10489" width="10.796875" style="8" customWidth="1"/>
    <col min="10490" max="10491" width="16.796875" style="8" customWidth="1"/>
    <col min="10492" max="10492" width="8.796875" style="8" customWidth="1"/>
    <col min="10493" max="10493" width="11.796875" style="8" customWidth="1"/>
    <col min="10494" max="10494" width="4" style="8" customWidth="1"/>
    <col min="10495" max="10495" width="11.796875" style="8" customWidth="1"/>
    <col min="10496" max="10496" width="5" style="8" customWidth="1"/>
    <col min="10497" max="10497" width="11.6640625" style="8" customWidth="1"/>
    <col min="10498" max="10498" width="12.33203125" style="8" customWidth="1"/>
    <col min="10499" max="10499" width="9" style="8" customWidth="1"/>
    <col min="10500" max="10500" width="16" style="8" customWidth="1"/>
    <col min="10501" max="10502" width="17" style="8" customWidth="1"/>
    <col min="10503" max="10740" width="9.1328125" style="8" customWidth="1"/>
    <col min="10741" max="10741" width="16.796875" style="8" customWidth="1"/>
    <col min="10742" max="10742" width="8.796875" style="8" customWidth="1"/>
    <col min="10743" max="10743" width="1.1328125" style="8" customWidth="1"/>
    <col min="10744" max="10744" width="25.1328125" style="8" customWidth="1"/>
    <col min="10745" max="10745" width="10.796875" style="8" customWidth="1"/>
    <col min="10746" max="10747" width="16.796875" style="8" customWidth="1"/>
    <col min="10748" max="10748" width="8.796875" style="8" customWidth="1"/>
    <col min="10749" max="10749" width="11.796875" style="8" customWidth="1"/>
    <col min="10750" max="10750" width="4" style="8" customWidth="1"/>
    <col min="10751" max="10751" width="11.796875" style="8" customWidth="1"/>
    <col min="10752" max="10752" width="5" style="8" customWidth="1"/>
    <col min="10753" max="10753" width="11.6640625" style="8" customWidth="1"/>
    <col min="10754" max="10754" width="12.33203125" style="8" customWidth="1"/>
    <col min="10755" max="10755" width="9" style="8" customWidth="1"/>
    <col min="10756" max="10756" width="16" style="8" customWidth="1"/>
    <col min="10757" max="10758" width="17" style="8" customWidth="1"/>
    <col min="10759" max="10996" width="9.1328125" style="8" customWidth="1"/>
    <col min="10997" max="10997" width="16.796875" style="8" customWidth="1"/>
    <col min="10998" max="10998" width="8.796875" style="8" customWidth="1"/>
    <col min="10999" max="10999" width="1.1328125" style="8" customWidth="1"/>
    <col min="11000" max="11000" width="25.1328125" style="8" customWidth="1"/>
    <col min="11001" max="11001" width="10.796875" style="8" customWidth="1"/>
    <col min="11002" max="11003" width="16.796875" style="8" customWidth="1"/>
    <col min="11004" max="11004" width="8.796875" style="8" customWidth="1"/>
    <col min="11005" max="11005" width="11.796875" style="8" customWidth="1"/>
    <col min="11006" max="11006" width="4" style="8" customWidth="1"/>
    <col min="11007" max="11007" width="11.796875" style="8" customWidth="1"/>
    <col min="11008" max="11008" width="5" style="8" customWidth="1"/>
    <col min="11009" max="11009" width="11.6640625" style="8" customWidth="1"/>
    <col min="11010" max="11010" width="12.33203125" style="8" customWidth="1"/>
    <col min="11011" max="11011" width="9" style="8" customWidth="1"/>
    <col min="11012" max="11012" width="16" style="8" customWidth="1"/>
    <col min="11013" max="11014" width="17" style="8" customWidth="1"/>
    <col min="11015" max="11252" width="9.1328125" style="8" customWidth="1"/>
    <col min="11253" max="11253" width="16.796875" style="8" customWidth="1"/>
    <col min="11254" max="11254" width="8.796875" style="8" customWidth="1"/>
    <col min="11255" max="11255" width="1.1328125" style="8" customWidth="1"/>
    <col min="11256" max="11256" width="25.1328125" style="8" customWidth="1"/>
    <col min="11257" max="11257" width="10.796875" style="8" customWidth="1"/>
    <col min="11258" max="11259" width="16.796875" style="8" customWidth="1"/>
    <col min="11260" max="11260" width="8.796875" style="8" customWidth="1"/>
    <col min="11261" max="11261" width="11.796875" style="8" customWidth="1"/>
    <col min="11262" max="11262" width="4" style="8" customWidth="1"/>
    <col min="11263" max="11263" width="11.796875" style="8" customWidth="1"/>
    <col min="11264" max="11264" width="5" style="8" customWidth="1"/>
    <col min="11265" max="11265" width="11.6640625" style="8" customWidth="1"/>
    <col min="11266" max="11266" width="12.33203125" style="8" customWidth="1"/>
    <col min="11267" max="11267" width="9" style="8" customWidth="1"/>
    <col min="11268" max="11268" width="16" style="8" customWidth="1"/>
    <col min="11269" max="11270" width="17" style="8" customWidth="1"/>
    <col min="11271" max="11508" width="9.1328125" style="8" customWidth="1"/>
    <col min="11509" max="11509" width="16.796875" style="8" customWidth="1"/>
    <col min="11510" max="11510" width="8.796875" style="8" customWidth="1"/>
    <col min="11511" max="11511" width="1.1328125" style="8" customWidth="1"/>
    <col min="11512" max="11512" width="25.1328125" style="8" customWidth="1"/>
    <col min="11513" max="11513" width="10.796875" style="8" customWidth="1"/>
    <col min="11514" max="11515" width="16.796875" style="8" customWidth="1"/>
    <col min="11516" max="11516" width="8.796875" style="8" customWidth="1"/>
    <col min="11517" max="11517" width="11.796875" style="8" customWidth="1"/>
    <col min="11518" max="11518" width="4" style="8" customWidth="1"/>
    <col min="11519" max="11519" width="11.796875" style="8" customWidth="1"/>
    <col min="11520" max="11520" width="5" style="8" customWidth="1"/>
    <col min="11521" max="11521" width="11.6640625" style="8" customWidth="1"/>
    <col min="11522" max="11522" width="12.33203125" style="8" customWidth="1"/>
    <col min="11523" max="11523" width="9" style="8" customWidth="1"/>
    <col min="11524" max="11524" width="16" style="8" customWidth="1"/>
    <col min="11525" max="11526" width="17" style="8" customWidth="1"/>
    <col min="11527" max="11764" width="9.1328125" style="8" customWidth="1"/>
    <col min="11765" max="11765" width="16.796875" style="8" customWidth="1"/>
    <col min="11766" max="11766" width="8.796875" style="8" customWidth="1"/>
    <col min="11767" max="11767" width="1.1328125" style="8" customWidth="1"/>
    <col min="11768" max="11768" width="25.1328125" style="8" customWidth="1"/>
    <col min="11769" max="11769" width="10.796875" style="8" customWidth="1"/>
    <col min="11770" max="11771" width="16.796875" style="8" customWidth="1"/>
    <col min="11772" max="11772" width="8.796875" style="8" customWidth="1"/>
    <col min="11773" max="11773" width="11.796875" style="8" customWidth="1"/>
    <col min="11774" max="11774" width="4" style="8" customWidth="1"/>
    <col min="11775" max="11775" width="11.796875" style="8" customWidth="1"/>
    <col min="11776" max="11776" width="5" style="8" customWidth="1"/>
    <col min="11777" max="11777" width="11.6640625" style="8" customWidth="1"/>
    <col min="11778" max="11778" width="12.33203125" style="8" customWidth="1"/>
    <col min="11779" max="11779" width="9" style="8" customWidth="1"/>
    <col min="11780" max="11780" width="16" style="8" customWidth="1"/>
    <col min="11781" max="11782" width="17" style="8" customWidth="1"/>
    <col min="11783" max="12020" width="9.1328125" style="8" customWidth="1"/>
    <col min="12021" max="12021" width="16.796875" style="8" customWidth="1"/>
    <col min="12022" max="12022" width="8.796875" style="8" customWidth="1"/>
    <col min="12023" max="12023" width="1.1328125" style="8" customWidth="1"/>
    <col min="12024" max="12024" width="25.1328125" style="8" customWidth="1"/>
    <col min="12025" max="12025" width="10.796875" style="8" customWidth="1"/>
    <col min="12026" max="12027" width="16.796875" style="8" customWidth="1"/>
    <col min="12028" max="12028" width="8.796875" style="8" customWidth="1"/>
    <col min="12029" max="12029" width="11.796875" style="8" customWidth="1"/>
    <col min="12030" max="12030" width="4" style="8" customWidth="1"/>
    <col min="12031" max="12031" width="11.796875" style="8" customWidth="1"/>
    <col min="12032" max="12032" width="5" style="8" customWidth="1"/>
    <col min="12033" max="12033" width="11.6640625" style="8" customWidth="1"/>
    <col min="12034" max="12034" width="12.33203125" style="8" customWidth="1"/>
    <col min="12035" max="12035" width="9" style="8" customWidth="1"/>
    <col min="12036" max="12036" width="16" style="8" customWidth="1"/>
    <col min="12037" max="12038" width="17" style="8" customWidth="1"/>
    <col min="12039" max="12276" width="9.1328125" style="8" customWidth="1"/>
    <col min="12277" max="12277" width="16.796875" style="8" customWidth="1"/>
    <col min="12278" max="12278" width="8.796875" style="8" customWidth="1"/>
    <col min="12279" max="12279" width="1.1328125" style="8" customWidth="1"/>
    <col min="12280" max="12280" width="25.1328125" style="8" customWidth="1"/>
    <col min="12281" max="12281" width="10.796875" style="8" customWidth="1"/>
    <col min="12282" max="12283" width="16.796875" style="8" customWidth="1"/>
    <col min="12284" max="12284" width="8.796875" style="8" customWidth="1"/>
    <col min="12285" max="12285" width="11.796875" style="8" customWidth="1"/>
    <col min="12286" max="12286" width="4" style="8" customWidth="1"/>
    <col min="12287" max="12287" width="11.796875" style="8" customWidth="1"/>
    <col min="12288" max="12288" width="5" style="8" customWidth="1"/>
    <col min="12289" max="12289" width="11.6640625" style="8" customWidth="1"/>
    <col min="12290" max="12290" width="12.33203125" style="8" customWidth="1"/>
    <col min="12291" max="12291" width="9" style="8" customWidth="1"/>
    <col min="12292" max="12292" width="16" style="8" customWidth="1"/>
    <col min="12293" max="12294" width="17" style="8" customWidth="1"/>
    <col min="12295" max="12532" width="9.1328125" style="8" customWidth="1"/>
    <col min="12533" max="12533" width="16.796875" style="8" customWidth="1"/>
    <col min="12534" max="12534" width="8.796875" style="8" customWidth="1"/>
    <col min="12535" max="12535" width="1.1328125" style="8" customWidth="1"/>
    <col min="12536" max="12536" width="25.1328125" style="8" customWidth="1"/>
    <col min="12537" max="12537" width="10.796875" style="8" customWidth="1"/>
    <col min="12538" max="12539" width="16.796875" style="8" customWidth="1"/>
    <col min="12540" max="12540" width="8.796875" style="8" customWidth="1"/>
    <col min="12541" max="12541" width="11.796875" style="8" customWidth="1"/>
    <col min="12542" max="12542" width="4" style="8" customWidth="1"/>
    <col min="12543" max="12543" width="11.796875" style="8" customWidth="1"/>
    <col min="12544" max="12544" width="5" style="8" customWidth="1"/>
    <col min="12545" max="12545" width="11.6640625" style="8" customWidth="1"/>
    <col min="12546" max="12546" width="12.33203125" style="8" customWidth="1"/>
    <col min="12547" max="12547" width="9" style="8" customWidth="1"/>
    <col min="12548" max="12548" width="16" style="8" customWidth="1"/>
    <col min="12549" max="12550" width="17" style="8" customWidth="1"/>
    <col min="12551" max="12788" width="9.1328125" style="8" customWidth="1"/>
    <col min="12789" max="12789" width="16.796875" style="8" customWidth="1"/>
    <col min="12790" max="12790" width="8.796875" style="8" customWidth="1"/>
    <col min="12791" max="12791" width="1.1328125" style="8" customWidth="1"/>
    <col min="12792" max="12792" width="25.1328125" style="8" customWidth="1"/>
    <col min="12793" max="12793" width="10.796875" style="8" customWidth="1"/>
    <col min="12794" max="12795" width="16.796875" style="8" customWidth="1"/>
    <col min="12796" max="12796" width="8.796875" style="8" customWidth="1"/>
    <col min="12797" max="12797" width="11.796875" style="8" customWidth="1"/>
    <col min="12798" max="12798" width="4" style="8" customWidth="1"/>
    <col min="12799" max="12799" width="11.796875" style="8" customWidth="1"/>
    <col min="12800" max="12800" width="5" style="8" customWidth="1"/>
    <col min="12801" max="12801" width="11.6640625" style="8" customWidth="1"/>
    <col min="12802" max="12802" width="12.33203125" style="8" customWidth="1"/>
    <col min="12803" max="12803" width="9" style="8" customWidth="1"/>
    <col min="12804" max="12804" width="16" style="8" customWidth="1"/>
    <col min="12805" max="12806" width="17" style="8" customWidth="1"/>
    <col min="12807" max="13044" width="9.1328125" style="8" customWidth="1"/>
    <col min="13045" max="13045" width="16.796875" style="8" customWidth="1"/>
    <col min="13046" max="13046" width="8.796875" style="8" customWidth="1"/>
    <col min="13047" max="13047" width="1.1328125" style="8" customWidth="1"/>
    <col min="13048" max="13048" width="25.1328125" style="8" customWidth="1"/>
    <col min="13049" max="13049" width="10.796875" style="8" customWidth="1"/>
    <col min="13050" max="13051" width="16.796875" style="8" customWidth="1"/>
    <col min="13052" max="13052" width="8.796875" style="8" customWidth="1"/>
    <col min="13053" max="13053" width="11.796875" style="8" customWidth="1"/>
    <col min="13054" max="13054" width="4" style="8" customWidth="1"/>
    <col min="13055" max="13055" width="11.796875" style="8" customWidth="1"/>
    <col min="13056" max="13056" width="5" style="8" customWidth="1"/>
    <col min="13057" max="13057" width="11.6640625" style="8" customWidth="1"/>
    <col min="13058" max="13058" width="12.33203125" style="8" customWidth="1"/>
    <col min="13059" max="13059" width="9" style="8" customWidth="1"/>
    <col min="13060" max="13060" width="16" style="8" customWidth="1"/>
    <col min="13061" max="13062" width="17" style="8" customWidth="1"/>
    <col min="13063" max="13300" width="9.1328125" style="8" customWidth="1"/>
    <col min="13301" max="13301" width="16.796875" style="8" customWidth="1"/>
    <col min="13302" max="13302" width="8.796875" style="8" customWidth="1"/>
    <col min="13303" max="13303" width="1.1328125" style="8" customWidth="1"/>
    <col min="13304" max="13304" width="25.1328125" style="8" customWidth="1"/>
    <col min="13305" max="13305" width="10.796875" style="8" customWidth="1"/>
    <col min="13306" max="13307" width="16.796875" style="8" customWidth="1"/>
    <col min="13308" max="13308" width="8.796875" style="8" customWidth="1"/>
    <col min="13309" max="13309" width="11.796875" style="8" customWidth="1"/>
    <col min="13310" max="13310" width="4" style="8" customWidth="1"/>
    <col min="13311" max="13311" width="11.796875" style="8" customWidth="1"/>
    <col min="13312" max="13312" width="5" style="8" customWidth="1"/>
    <col min="13313" max="13313" width="11.6640625" style="8" customWidth="1"/>
    <col min="13314" max="13314" width="12.33203125" style="8" customWidth="1"/>
    <col min="13315" max="13315" width="9" style="8" customWidth="1"/>
    <col min="13316" max="13316" width="16" style="8" customWidth="1"/>
    <col min="13317" max="13318" width="17" style="8" customWidth="1"/>
    <col min="13319" max="13556" width="9.1328125" style="8" customWidth="1"/>
    <col min="13557" max="13557" width="16.796875" style="8" customWidth="1"/>
    <col min="13558" max="13558" width="8.796875" style="8" customWidth="1"/>
    <col min="13559" max="13559" width="1.1328125" style="8" customWidth="1"/>
    <col min="13560" max="13560" width="25.1328125" style="8" customWidth="1"/>
    <col min="13561" max="13561" width="10.796875" style="8" customWidth="1"/>
    <col min="13562" max="13563" width="16.796875" style="8" customWidth="1"/>
    <col min="13564" max="13564" width="8.796875" style="8" customWidth="1"/>
    <col min="13565" max="13565" width="11.796875" style="8" customWidth="1"/>
    <col min="13566" max="13566" width="4" style="8" customWidth="1"/>
    <col min="13567" max="13567" width="11.796875" style="8" customWidth="1"/>
    <col min="13568" max="13568" width="5" style="8" customWidth="1"/>
    <col min="13569" max="13569" width="11.6640625" style="8" customWidth="1"/>
    <col min="13570" max="13570" width="12.33203125" style="8" customWidth="1"/>
    <col min="13571" max="13571" width="9" style="8" customWidth="1"/>
    <col min="13572" max="13572" width="16" style="8" customWidth="1"/>
    <col min="13573" max="13574" width="17" style="8" customWidth="1"/>
    <col min="13575" max="13812" width="9.1328125" style="8" customWidth="1"/>
    <col min="13813" max="13813" width="16.796875" style="8" customWidth="1"/>
    <col min="13814" max="13814" width="8.796875" style="8" customWidth="1"/>
    <col min="13815" max="13815" width="1.1328125" style="8" customWidth="1"/>
    <col min="13816" max="13816" width="25.1328125" style="8" customWidth="1"/>
    <col min="13817" max="13817" width="10.796875" style="8" customWidth="1"/>
    <col min="13818" max="13819" width="16.796875" style="8" customWidth="1"/>
    <col min="13820" max="13820" width="8.796875" style="8" customWidth="1"/>
    <col min="13821" max="13821" width="11.796875" style="8" customWidth="1"/>
    <col min="13822" max="13822" width="4" style="8" customWidth="1"/>
    <col min="13823" max="13823" width="11.796875" style="8" customWidth="1"/>
    <col min="13824" max="13824" width="5" style="8" customWidth="1"/>
    <col min="13825" max="13825" width="11.6640625" style="8" customWidth="1"/>
    <col min="13826" max="13826" width="12.33203125" style="8" customWidth="1"/>
    <col min="13827" max="13827" width="9" style="8" customWidth="1"/>
    <col min="13828" max="13828" width="16" style="8" customWidth="1"/>
    <col min="13829" max="13830" width="17" style="8" customWidth="1"/>
    <col min="13831" max="14068" width="9.1328125" style="8" customWidth="1"/>
    <col min="14069" max="14069" width="16.796875" style="8" customWidth="1"/>
    <col min="14070" max="14070" width="8.796875" style="8" customWidth="1"/>
    <col min="14071" max="14071" width="1.1328125" style="8" customWidth="1"/>
    <col min="14072" max="14072" width="25.1328125" style="8" customWidth="1"/>
    <col min="14073" max="14073" width="10.796875" style="8" customWidth="1"/>
    <col min="14074" max="14075" width="16.796875" style="8" customWidth="1"/>
    <col min="14076" max="14076" width="8.796875" style="8" customWidth="1"/>
    <col min="14077" max="14077" width="11.796875" style="8" customWidth="1"/>
    <col min="14078" max="14078" width="4" style="8" customWidth="1"/>
    <col min="14079" max="14079" width="11.796875" style="8" customWidth="1"/>
    <col min="14080" max="14080" width="5" style="8" customWidth="1"/>
    <col min="14081" max="14081" width="11.6640625" style="8" customWidth="1"/>
    <col min="14082" max="14082" width="12.33203125" style="8" customWidth="1"/>
    <col min="14083" max="14083" width="9" style="8" customWidth="1"/>
    <col min="14084" max="14084" width="16" style="8" customWidth="1"/>
    <col min="14085" max="14086" width="17" style="8" customWidth="1"/>
    <col min="14087" max="14324" width="9.1328125" style="8" customWidth="1"/>
    <col min="14325" max="14325" width="16.796875" style="8" customWidth="1"/>
    <col min="14326" max="14326" width="8.796875" style="8" customWidth="1"/>
    <col min="14327" max="14327" width="1.1328125" style="8" customWidth="1"/>
    <col min="14328" max="14328" width="25.1328125" style="8" customWidth="1"/>
    <col min="14329" max="14329" width="10.796875" style="8" customWidth="1"/>
    <col min="14330" max="14331" width="16.796875" style="8" customWidth="1"/>
    <col min="14332" max="14332" width="8.796875" style="8" customWidth="1"/>
    <col min="14333" max="14333" width="11.796875" style="8" customWidth="1"/>
    <col min="14334" max="14334" width="4" style="8" customWidth="1"/>
    <col min="14335" max="14335" width="11.796875" style="8" customWidth="1"/>
    <col min="14336" max="14336" width="5" style="8" customWidth="1"/>
    <col min="14337" max="14337" width="11.6640625" style="8" customWidth="1"/>
    <col min="14338" max="14338" width="12.33203125" style="8" customWidth="1"/>
    <col min="14339" max="14339" width="9" style="8" customWidth="1"/>
    <col min="14340" max="14340" width="16" style="8" customWidth="1"/>
    <col min="14341" max="14342" width="17" style="8" customWidth="1"/>
    <col min="14343" max="14580" width="9.1328125" style="8" customWidth="1"/>
    <col min="14581" max="14581" width="16.796875" style="8" customWidth="1"/>
    <col min="14582" max="14582" width="8.796875" style="8" customWidth="1"/>
    <col min="14583" max="14583" width="1.1328125" style="8" customWidth="1"/>
    <col min="14584" max="14584" width="25.1328125" style="8" customWidth="1"/>
    <col min="14585" max="14585" width="10.796875" style="8" customWidth="1"/>
    <col min="14586" max="14587" width="16.796875" style="8" customWidth="1"/>
    <col min="14588" max="14588" width="8.796875" style="8" customWidth="1"/>
    <col min="14589" max="14589" width="11.796875" style="8" customWidth="1"/>
    <col min="14590" max="14590" width="4" style="8" customWidth="1"/>
    <col min="14591" max="14591" width="11.796875" style="8" customWidth="1"/>
    <col min="14592" max="14592" width="5" style="8" customWidth="1"/>
    <col min="14593" max="14593" width="11.6640625" style="8" customWidth="1"/>
    <col min="14594" max="14594" width="12.33203125" style="8" customWidth="1"/>
    <col min="14595" max="14595" width="9" style="8" customWidth="1"/>
    <col min="14596" max="14596" width="16" style="8" customWidth="1"/>
    <col min="14597" max="14598" width="17" style="8" customWidth="1"/>
    <col min="14599" max="14836" width="9.1328125" style="8" customWidth="1"/>
    <col min="14837" max="14837" width="16.796875" style="8" customWidth="1"/>
    <col min="14838" max="14838" width="8.796875" style="8" customWidth="1"/>
    <col min="14839" max="14839" width="1.1328125" style="8" customWidth="1"/>
    <col min="14840" max="14840" width="25.1328125" style="8" customWidth="1"/>
    <col min="14841" max="14841" width="10.796875" style="8" customWidth="1"/>
    <col min="14842" max="14843" width="16.796875" style="8" customWidth="1"/>
    <col min="14844" max="14844" width="8.796875" style="8" customWidth="1"/>
    <col min="14845" max="14845" width="11.796875" style="8" customWidth="1"/>
    <col min="14846" max="14846" width="4" style="8" customWidth="1"/>
    <col min="14847" max="14847" width="11.796875" style="8" customWidth="1"/>
    <col min="14848" max="14848" width="5" style="8" customWidth="1"/>
    <col min="14849" max="14849" width="11.6640625" style="8" customWidth="1"/>
    <col min="14850" max="14850" width="12.33203125" style="8" customWidth="1"/>
    <col min="14851" max="14851" width="9" style="8" customWidth="1"/>
    <col min="14852" max="14852" width="16" style="8" customWidth="1"/>
    <col min="14853" max="14854" width="17" style="8" customWidth="1"/>
    <col min="14855" max="15092" width="9.1328125" style="8" customWidth="1"/>
    <col min="15093" max="15093" width="16.796875" style="8" customWidth="1"/>
    <col min="15094" max="15094" width="8.796875" style="8" customWidth="1"/>
    <col min="15095" max="15095" width="1.1328125" style="8" customWidth="1"/>
    <col min="15096" max="15096" width="25.1328125" style="8" customWidth="1"/>
    <col min="15097" max="15097" width="10.796875" style="8" customWidth="1"/>
    <col min="15098" max="15099" width="16.796875" style="8" customWidth="1"/>
    <col min="15100" max="15100" width="8.796875" style="8" customWidth="1"/>
    <col min="15101" max="15101" width="11.796875" style="8" customWidth="1"/>
    <col min="15102" max="15102" width="4" style="8" customWidth="1"/>
    <col min="15103" max="15103" width="11.796875" style="8" customWidth="1"/>
    <col min="15104" max="15104" width="5" style="8" customWidth="1"/>
    <col min="15105" max="15105" width="11.6640625" style="8" customWidth="1"/>
    <col min="15106" max="15106" width="12.33203125" style="8" customWidth="1"/>
    <col min="15107" max="15107" width="9" style="8" customWidth="1"/>
    <col min="15108" max="15108" width="16" style="8" customWidth="1"/>
    <col min="15109" max="15110" width="17" style="8" customWidth="1"/>
    <col min="15111" max="15348" width="9.1328125" style="8" customWidth="1"/>
    <col min="15349" max="15349" width="16.796875" style="8" customWidth="1"/>
    <col min="15350" max="15350" width="8.796875" style="8" customWidth="1"/>
    <col min="15351" max="15351" width="1.1328125" style="8" customWidth="1"/>
    <col min="15352" max="15352" width="25.1328125" style="8" customWidth="1"/>
    <col min="15353" max="15353" width="10.796875" style="8" customWidth="1"/>
    <col min="15354" max="15355" width="16.796875" style="8" customWidth="1"/>
    <col min="15356" max="15356" width="8.796875" style="8" customWidth="1"/>
    <col min="15357" max="15357" width="11.796875" style="8" customWidth="1"/>
    <col min="15358" max="15358" width="4" style="8" customWidth="1"/>
    <col min="15359" max="15359" width="11.796875" style="8" customWidth="1"/>
    <col min="15360" max="15360" width="5" style="8" customWidth="1"/>
    <col min="15361" max="15361" width="11.6640625" style="8" customWidth="1"/>
    <col min="15362" max="15362" width="12.33203125" style="8" customWidth="1"/>
    <col min="15363" max="15363" width="9" style="8" customWidth="1"/>
    <col min="15364" max="15364" width="16" style="8" customWidth="1"/>
    <col min="15365" max="15366" width="17" style="8" customWidth="1"/>
    <col min="15367" max="15604" width="9.1328125" style="8" customWidth="1"/>
    <col min="15605" max="15605" width="16.796875" style="8" customWidth="1"/>
    <col min="15606" max="15606" width="8.796875" style="8" customWidth="1"/>
    <col min="15607" max="15607" width="1.1328125" style="8" customWidth="1"/>
    <col min="15608" max="15608" width="25.1328125" style="8" customWidth="1"/>
    <col min="15609" max="15609" width="10.796875" style="8" customWidth="1"/>
    <col min="15610" max="15611" width="16.796875" style="8" customWidth="1"/>
    <col min="15612" max="15612" width="8.796875" style="8" customWidth="1"/>
    <col min="15613" max="15613" width="11.796875" style="8" customWidth="1"/>
    <col min="15614" max="15614" width="4" style="8" customWidth="1"/>
    <col min="15615" max="15615" width="11.796875" style="8" customWidth="1"/>
    <col min="15616" max="15616" width="5" style="8" customWidth="1"/>
    <col min="15617" max="15617" width="11.6640625" style="8" customWidth="1"/>
    <col min="15618" max="15618" width="12.33203125" style="8" customWidth="1"/>
    <col min="15619" max="15619" width="9" style="8" customWidth="1"/>
    <col min="15620" max="15620" width="16" style="8" customWidth="1"/>
    <col min="15621" max="15622" width="17" style="8" customWidth="1"/>
    <col min="15623" max="15860" width="9.1328125" style="8" customWidth="1"/>
    <col min="15861" max="15861" width="16.796875" style="8" customWidth="1"/>
    <col min="15862" max="15862" width="8.796875" style="8" customWidth="1"/>
    <col min="15863" max="15863" width="1.1328125" style="8" customWidth="1"/>
    <col min="15864" max="15864" width="25.1328125" style="8" customWidth="1"/>
    <col min="15865" max="15865" width="10.796875" style="8" customWidth="1"/>
    <col min="15866" max="15867" width="16.796875" style="8" customWidth="1"/>
    <col min="15868" max="15868" width="8.796875" style="8" customWidth="1"/>
    <col min="15869" max="15869" width="11.796875" style="8" customWidth="1"/>
    <col min="15870" max="15870" width="4" style="8" customWidth="1"/>
    <col min="15871" max="15871" width="11.796875" style="8" customWidth="1"/>
    <col min="15872" max="15872" width="5" style="8" customWidth="1"/>
    <col min="15873" max="15873" width="11.6640625" style="8" customWidth="1"/>
    <col min="15874" max="15874" width="12.33203125" style="8" customWidth="1"/>
    <col min="15875" max="15875" width="9" style="8" customWidth="1"/>
    <col min="15876" max="15876" width="16" style="8" customWidth="1"/>
    <col min="15877" max="15878" width="17" style="8" customWidth="1"/>
    <col min="15879" max="16116" width="9.1328125" style="8" customWidth="1"/>
    <col min="16117" max="16117" width="16.796875" style="8" customWidth="1"/>
    <col min="16118" max="16118" width="8.796875" style="8" customWidth="1"/>
    <col min="16119" max="16119" width="1.1328125" style="8" customWidth="1"/>
    <col min="16120" max="16120" width="25.1328125" style="8" customWidth="1"/>
    <col min="16121" max="16121" width="10.796875" style="8" customWidth="1"/>
    <col min="16122" max="16123" width="16.796875" style="8" customWidth="1"/>
    <col min="16124" max="16124" width="8.796875" style="8" customWidth="1"/>
    <col min="16125" max="16125" width="11.796875" style="8" customWidth="1"/>
    <col min="16126" max="16126" width="4" style="8" customWidth="1"/>
    <col min="16127" max="16127" width="11.796875" style="8" customWidth="1"/>
    <col min="16128" max="16128" width="5" style="8" customWidth="1"/>
    <col min="16129" max="16129" width="11.6640625" style="8" customWidth="1"/>
    <col min="16130" max="16130" width="12.33203125" style="8" customWidth="1"/>
    <col min="16131" max="16131" width="9" style="8" customWidth="1"/>
    <col min="16132" max="16132" width="16" style="8" customWidth="1"/>
    <col min="16133" max="16134" width="17" style="8" customWidth="1"/>
    <col min="16135" max="16384" width="9.1328125" style="8" customWidth="1"/>
  </cols>
  <sheetData>
    <row r="1" spans="2:17" ht="31.5" customHeight="1" x14ac:dyDescent="0.35">
      <c r="B1" s="192" t="s">
        <v>280</v>
      </c>
      <c r="C1" s="192"/>
      <c r="D1" s="192"/>
      <c r="E1" s="192"/>
      <c r="F1" s="192"/>
      <c r="G1" s="192"/>
      <c r="H1" s="192"/>
      <c r="I1" s="192"/>
      <c r="J1" s="192"/>
      <c r="K1" s="192"/>
      <c r="L1" s="192"/>
      <c r="M1" s="192"/>
    </row>
    <row r="2" spans="2:17" ht="19.5" customHeight="1" x14ac:dyDescent="0.35">
      <c r="B2" s="192"/>
      <c r="C2" s="192"/>
      <c r="D2" s="192"/>
      <c r="E2" s="192"/>
      <c r="F2" s="192"/>
      <c r="G2" s="192"/>
      <c r="H2" s="192"/>
      <c r="I2" s="192"/>
      <c r="J2" s="192"/>
      <c r="K2" s="192"/>
      <c r="L2" s="192"/>
      <c r="M2" s="192"/>
    </row>
    <row r="3" spans="2:17" s="7" customFormat="1" ht="31.5" customHeight="1" x14ac:dyDescent="0.35">
      <c r="B3" s="193" t="s">
        <v>117</v>
      </c>
      <c r="C3" s="193"/>
      <c r="D3" s="193"/>
      <c r="E3" s="193"/>
      <c r="F3" s="193"/>
      <c r="G3" s="193"/>
      <c r="H3" s="193"/>
      <c r="I3" s="193"/>
      <c r="J3" s="193"/>
      <c r="K3" s="193"/>
      <c r="L3" s="193"/>
      <c r="M3" s="193"/>
      <c r="N3" s="162"/>
      <c r="O3" s="163"/>
      <c r="P3" s="163"/>
      <c r="Q3" s="163"/>
    </row>
    <row r="4" spans="2:17" ht="44.25" customHeight="1" x14ac:dyDescent="0.35">
      <c r="B4" s="194" t="s">
        <v>118</v>
      </c>
      <c r="C4" s="194"/>
      <c r="D4" s="194"/>
      <c r="E4" s="194"/>
      <c r="F4" s="194" t="s">
        <v>133</v>
      </c>
      <c r="G4" s="194"/>
      <c r="H4" s="194"/>
      <c r="I4" s="194"/>
      <c r="J4" s="194"/>
      <c r="K4" s="194" t="s">
        <v>119</v>
      </c>
      <c r="L4" s="194"/>
      <c r="M4" s="194"/>
      <c r="N4" s="180" t="s">
        <v>35</v>
      </c>
      <c r="O4" s="180"/>
      <c r="P4" s="180"/>
      <c r="Q4" s="180"/>
    </row>
    <row r="5" spans="2:17" ht="36.75" customHeight="1" x14ac:dyDescent="0.35">
      <c r="B5" s="164" t="s">
        <v>134</v>
      </c>
      <c r="C5" s="164" t="s">
        <v>120</v>
      </c>
      <c r="D5" s="164" t="s">
        <v>121</v>
      </c>
      <c r="E5" s="164" t="s">
        <v>135</v>
      </c>
      <c r="F5" s="164" t="s">
        <v>136</v>
      </c>
      <c r="G5" s="164" t="s">
        <v>137</v>
      </c>
      <c r="H5" s="164" t="s">
        <v>138</v>
      </c>
      <c r="I5" s="164" t="s">
        <v>122</v>
      </c>
      <c r="J5" s="164" t="s">
        <v>123</v>
      </c>
      <c r="K5" s="164" t="s">
        <v>124</v>
      </c>
      <c r="L5" s="164" t="s">
        <v>125</v>
      </c>
      <c r="M5" s="164" t="s">
        <v>58</v>
      </c>
      <c r="N5" s="165" t="s">
        <v>33</v>
      </c>
      <c r="O5" s="165" t="s">
        <v>160</v>
      </c>
      <c r="P5" s="165" t="s">
        <v>161</v>
      </c>
      <c r="Q5" s="165" t="s">
        <v>159</v>
      </c>
    </row>
    <row r="6" spans="2:17" ht="119.25" customHeight="1" x14ac:dyDescent="0.35">
      <c r="B6" s="106" t="s">
        <v>139</v>
      </c>
      <c r="C6" s="106">
        <v>345</v>
      </c>
      <c r="D6" s="107" t="s">
        <v>335</v>
      </c>
      <c r="E6" s="108" t="s">
        <v>140</v>
      </c>
      <c r="F6" s="109" t="s">
        <v>416</v>
      </c>
      <c r="G6" s="109" t="s">
        <v>417</v>
      </c>
      <c r="H6" s="109" t="s">
        <v>418</v>
      </c>
      <c r="I6" s="108" t="s">
        <v>131</v>
      </c>
      <c r="J6" s="108" t="s">
        <v>186</v>
      </c>
      <c r="K6" s="110">
        <v>44593</v>
      </c>
      <c r="L6" s="110">
        <v>44926</v>
      </c>
      <c r="M6" s="109" t="s">
        <v>419</v>
      </c>
      <c r="N6" s="36">
        <v>0.25</v>
      </c>
      <c r="O6" s="36">
        <v>0.25</v>
      </c>
      <c r="P6" s="36">
        <v>0.25</v>
      </c>
      <c r="Q6" s="36">
        <v>0.25</v>
      </c>
    </row>
    <row r="7" spans="2:17" ht="76.5" x14ac:dyDescent="0.35">
      <c r="B7" s="106" t="s">
        <v>139</v>
      </c>
      <c r="C7" s="106">
        <v>345</v>
      </c>
      <c r="D7" s="107" t="s">
        <v>335</v>
      </c>
      <c r="E7" s="108" t="s">
        <v>140</v>
      </c>
      <c r="F7" s="109" t="s">
        <v>416</v>
      </c>
      <c r="G7" s="109" t="s">
        <v>420</v>
      </c>
      <c r="H7" s="109" t="s">
        <v>421</v>
      </c>
      <c r="I7" s="108" t="s">
        <v>131</v>
      </c>
      <c r="J7" s="108" t="s">
        <v>186</v>
      </c>
      <c r="K7" s="110">
        <v>44593</v>
      </c>
      <c r="L7" s="110">
        <v>44926</v>
      </c>
      <c r="M7" s="109" t="s">
        <v>422</v>
      </c>
      <c r="N7" s="36">
        <v>0.1</v>
      </c>
      <c r="O7" s="36">
        <v>0.4</v>
      </c>
      <c r="P7" s="36">
        <v>0.4</v>
      </c>
      <c r="Q7" s="36">
        <v>0.1</v>
      </c>
    </row>
    <row r="8" spans="2:17" ht="83.25" customHeight="1" x14ac:dyDescent="0.35">
      <c r="B8" s="106" t="s">
        <v>139</v>
      </c>
      <c r="C8" s="106">
        <v>345</v>
      </c>
      <c r="D8" s="107" t="s">
        <v>335</v>
      </c>
      <c r="E8" s="108" t="s">
        <v>140</v>
      </c>
      <c r="F8" s="109" t="s">
        <v>423</v>
      </c>
      <c r="G8" s="109" t="s">
        <v>424</v>
      </c>
      <c r="H8" s="109" t="s">
        <v>425</v>
      </c>
      <c r="I8" s="108" t="s">
        <v>131</v>
      </c>
      <c r="J8" s="108" t="s">
        <v>428</v>
      </c>
      <c r="K8" s="110">
        <v>44562</v>
      </c>
      <c r="L8" s="110">
        <v>44926</v>
      </c>
      <c r="M8" s="109" t="s">
        <v>419</v>
      </c>
      <c r="N8" s="104">
        <v>0.25</v>
      </c>
      <c r="O8" s="104">
        <v>0.25</v>
      </c>
      <c r="P8" s="104">
        <v>0.25</v>
      </c>
      <c r="Q8" s="104">
        <v>0.25</v>
      </c>
    </row>
    <row r="9" spans="2:17" ht="83.25" customHeight="1" x14ac:dyDescent="0.35">
      <c r="B9" s="106" t="s">
        <v>139</v>
      </c>
      <c r="C9" s="106">
        <v>1384</v>
      </c>
      <c r="D9" s="107" t="s">
        <v>336</v>
      </c>
      <c r="E9" s="108" t="s">
        <v>140</v>
      </c>
      <c r="F9" s="109" t="s">
        <v>426</v>
      </c>
      <c r="G9" s="109" t="s">
        <v>417</v>
      </c>
      <c r="H9" s="109" t="s">
        <v>337</v>
      </c>
      <c r="I9" s="108" t="s">
        <v>131</v>
      </c>
      <c r="J9" s="108" t="s">
        <v>186</v>
      </c>
      <c r="K9" s="110">
        <v>44562</v>
      </c>
      <c r="L9" s="110">
        <v>44926</v>
      </c>
      <c r="M9" s="109" t="s">
        <v>441</v>
      </c>
      <c r="N9" s="36">
        <v>0.25</v>
      </c>
      <c r="O9" s="36">
        <v>0.25</v>
      </c>
      <c r="P9" s="36">
        <v>0.25</v>
      </c>
      <c r="Q9" s="36">
        <v>0.25</v>
      </c>
    </row>
    <row r="10" spans="2:17" ht="83.25" customHeight="1" x14ac:dyDescent="0.35">
      <c r="B10" s="106" t="s">
        <v>139</v>
      </c>
      <c r="C10" s="106">
        <v>1384</v>
      </c>
      <c r="D10" s="107" t="s">
        <v>336</v>
      </c>
      <c r="E10" s="108" t="s">
        <v>140</v>
      </c>
      <c r="F10" s="113" t="s">
        <v>339</v>
      </c>
      <c r="G10" s="109" t="s">
        <v>420</v>
      </c>
      <c r="H10" s="109" t="s">
        <v>338</v>
      </c>
      <c r="I10" s="108" t="s">
        <v>187</v>
      </c>
      <c r="J10" s="108" t="s">
        <v>144</v>
      </c>
      <c r="K10" s="110">
        <v>44562</v>
      </c>
      <c r="L10" s="110">
        <v>44926</v>
      </c>
      <c r="M10" s="109" t="s">
        <v>441</v>
      </c>
      <c r="N10" s="36">
        <v>0.1</v>
      </c>
      <c r="O10" s="36">
        <v>0.4</v>
      </c>
      <c r="P10" s="36">
        <v>0.4</v>
      </c>
      <c r="Q10" s="36">
        <v>0.1</v>
      </c>
    </row>
    <row r="11" spans="2:17" ht="63.75" x14ac:dyDescent="0.35">
      <c r="B11" s="106" t="s">
        <v>139</v>
      </c>
      <c r="C11" s="106">
        <v>1853</v>
      </c>
      <c r="D11" s="107" t="s">
        <v>331</v>
      </c>
      <c r="E11" s="108" t="s">
        <v>140</v>
      </c>
      <c r="F11" s="113" t="s">
        <v>340</v>
      </c>
      <c r="G11" s="109" t="s">
        <v>427</v>
      </c>
      <c r="H11" s="113" t="s">
        <v>341</v>
      </c>
      <c r="I11" s="108" t="s">
        <v>131</v>
      </c>
      <c r="J11" s="108" t="s">
        <v>428</v>
      </c>
      <c r="K11" s="110">
        <v>44562</v>
      </c>
      <c r="L11" s="110">
        <v>44926</v>
      </c>
      <c r="M11" s="109" t="s">
        <v>432</v>
      </c>
      <c r="N11" s="169">
        <v>0.25</v>
      </c>
      <c r="O11" s="169">
        <v>0.25</v>
      </c>
      <c r="P11" s="169">
        <v>0.25</v>
      </c>
      <c r="Q11" s="169">
        <v>0.25</v>
      </c>
    </row>
    <row r="12" spans="2:17" ht="51" x14ac:dyDescent="0.35">
      <c r="B12" s="106" t="s">
        <v>139</v>
      </c>
      <c r="C12" s="106">
        <v>1853</v>
      </c>
      <c r="D12" s="107" t="s">
        <v>331</v>
      </c>
      <c r="E12" s="108" t="s">
        <v>140</v>
      </c>
      <c r="F12" s="113" t="s">
        <v>429</v>
      </c>
      <c r="G12" s="113" t="s">
        <v>430</v>
      </c>
      <c r="H12" s="113" t="s">
        <v>431</v>
      </c>
      <c r="I12" s="108" t="s">
        <v>187</v>
      </c>
      <c r="J12" s="108" t="s">
        <v>144</v>
      </c>
      <c r="K12" s="110">
        <v>44562</v>
      </c>
      <c r="L12" s="110">
        <v>44926</v>
      </c>
      <c r="M12" s="109" t="s">
        <v>433</v>
      </c>
      <c r="N12" s="169">
        <v>0.5</v>
      </c>
      <c r="O12" s="169">
        <v>0.5</v>
      </c>
      <c r="P12" s="170"/>
      <c r="Q12" s="170"/>
    </row>
    <row r="13" spans="2:17" ht="76.5" x14ac:dyDescent="0.35">
      <c r="B13" s="106" t="s">
        <v>139</v>
      </c>
      <c r="C13" s="106">
        <v>1357</v>
      </c>
      <c r="D13" s="107" t="s">
        <v>342</v>
      </c>
      <c r="E13" s="108" t="s">
        <v>140</v>
      </c>
      <c r="F13" s="113" t="s">
        <v>343</v>
      </c>
      <c r="G13" s="113" t="s">
        <v>344</v>
      </c>
      <c r="H13" s="113" t="s">
        <v>345</v>
      </c>
      <c r="I13" s="108" t="s">
        <v>131</v>
      </c>
      <c r="J13" s="108" t="s">
        <v>154</v>
      </c>
      <c r="K13" s="110">
        <v>44562</v>
      </c>
      <c r="L13" s="110">
        <v>44926</v>
      </c>
      <c r="M13" s="109" t="s">
        <v>442</v>
      </c>
      <c r="N13" s="169">
        <v>0.5</v>
      </c>
      <c r="O13" s="169">
        <v>0.5</v>
      </c>
      <c r="P13" s="168"/>
      <c r="Q13" s="168"/>
    </row>
    <row r="14" spans="2:17" ht="63.75" x14ac:dyDescent="0.35">
      <c r="B14" s="106" t="s">
        <v>139</v>
      </c>
      <c r="C14" s="106">
        <v>345</v>
      </c>
      <c r="D14" s="107" t="s">
        <v>177</v>
      </c>
      <c r="E14" s="108" t="s">
        <v>140</v>
      </c>
      <c r="F14" s="113" t="s">
        <v>323</v>
      </c>
      <c r="G14" s="113" t="s">
        <v>324</v>
      </c>
      <c r="H14" s="113" t="s">
        <v>325</v>
      </c>
      <c r="I14" s="108" t="s">
        <v>153</v>
      </c>
      <c r="J14" s="108" t="s">
        <v>326</v>
      </c>
      <c r="K14" s="110">
        <v>44562</v>
      </c>
      <c r="L14" s="110">
        <v>44651</v>
      </c>
      <c r="M14" s="109" t="s">
        <v>442</v>
      </c>
      <c r="N14" s="166">
        <v>1</v>
      </c>
      <c r="O14" s="168"/>
      <c r="P14" s="168"/>
      <c r="Q14" s="168"/>
    </row>
    <row r="15" spans="2:17" ht="63.75" x14ac:dyDescent="0.35">
      <c r="B15" s="106" t="s">
        <v>139</v>
      </c>
      <c r="C15" s="106">
        <v>269</v>
      </c>
      <c r="D15" s="107" t="s">
        <v>346</v>
      </c>
      <c r="E15" s="108" t="s">
        <v>140</v>
      </c>
      <c r="F15" s="113" t="s">
        <v>323</v>
      </c>
      <c r="G15" s="113" t="s">
        <v>324</v>
      </c>
      <c r="H15" s="113" t="s">
        <v>325</v>
      </c>
      <c r="I15" s="108" t="s">
        <v>153</v>
      </c>
      <c r="J15" s="108" t="s">
        <v>326</v>
      </c>
      <c r="K15" s="110">
        <v>44562</v>
      </c>
      <c r="L15" s="110">
        <v>44651</v>
      </c>
      <c r="M15" s="109" t="s">
        <v>443</v>
      </c>
      <c r="N15" s="166">
        <v>1</v>
      </c>
      <c r="O15" s="168"/>
      <c r="P15" s="168"/>
      <c r="Q15" s="168"/>
    </row>
    <row r="16" spans="2:17" ht="63.75" x14ac:dyDescent="0.35">
      <c r="B16" s="106" t="s">
        <v>139</v>
      </c>
      <c r="C16" s="106">
        <v>1384</v>
      </c>
      <c r="D16" s="107" t="s">
        <v>127</v>
      </c>
      <c r="E16" s="108" t="s">
        <v>140</v>
      </c>
      <c r="F16" s="113" t="s">
        <v>323</v>
      </c>
      <c r="G16" s="113" t="s">
        <v>324</v>
      </c>
      <c r="H16" s="113" t="s">
        <v>325</v>
      </c>
      <c r="I16" s="108" t="s">
        <v>153</v>
      </c>
      <c r="J16" s="108" t="s">
        <v>326</v>
      </c>
      <c r="K16" s="110">
        <v>44562</v>
      </c>
      <c r="L16" s="110">
        <v>44651</v>
      </c>
      <c r="M16" s="109" t="s">
        <v>327</v>
      </c>
      <c r="N16" s="166">
        <v>1</v>
      </c>
      <c r="O16" s="168"/>
      <c r="P16" s="168"/>
      <c r="Q16" s="168"/>
    </row>
    <row r="17" spans="2:17" ht="63.75" x14ac:dyDescent="0.35">
      <c r="B17" s="106" t="s">
        <v>139</v>
      </c>
      <c r="C17" s="106">
        <v>1339</v>
      </c>
      <c r="D17" s="113" t="s">
        <v>347</v>
      </c>
      <c r="E17" s="108" t="s">
        <v>140</v>
      </c>
      <c r="F17" s="113" t="s">
        <v>323</v>
      </c>
      <c r="G17" s="113" t="s">
        <v>324</v>
      </c>
      <c r="H17" s="113" t="s">
        <v>325</v>
      </c>
      <c r="I17" s="108" t="s">
        <v>153</v>
      </c>
      <c r="J17" s="108" t="s">
        <v>326</v>
      </c>
      <c r="K17" s="110">
        <v>44562</v>
      </c>
      <c r="L17" s="110">
        <v>44651</v>
      </c>
      <c r="M17" s="109" t="s">
        <v>391</v>
      </c>
      <c r="N17" s="166">
        <v>1</v>
      </c>
      <c r="O17" s="168"/>
      <c r="P17" s="168"/>
      <c r="Q17" s="168"/>
    </row>
    <row r="18" spans="2:17" ht="63.75" x14ac:dyDescent="0.35">
      <c r="B18" s="106" t="s">
        <v>139</v>
      </c>
      <c r="C18" s="106">
        <v>1340</v>
      </c>
      <c r="D18" s="107" t="s">
        <v>348</v>
      </c>
      <c r="E18" s="108" t="s">
        <v>140</v>
      </c>
      <c r="F18" s="113" t="s">
        <v>323</v>
      </c>
      <c r="G18" s="113" t="s">
        <v>324</v>
      </c>
      <c r="H18" s="113" t="s">
        <v>325</v>
      </c>
      <c r="I18" s="108" t="s">
        <v>153</v>
      </c>
      <c r="J18" s="108" t="s">
        <v>326</v>
      </c>
      <c r="K18" s="110">
        <v>44562</v>
      </c>
      <c r="L18" s="110">
        <v>44651</v>
      </c>
      <c r="M18" s="109" t="s">
        <v>391</v>
      </c>
      <c r="N18" s="166">
        <v>1</v>
      </c>
      <c r="O18" s="168"/>
      <c r="P18" s="168"/>
      <c r="Q18" s="168"/>
    </row>
    <row r="19" spans="2:17" ht="63.75" x14ac:dyDescent="0.35">
      <c r="B19" s="106" t="s">
        <v>139</v>
      </c>
      <c r="C19" s="106">
        <v>269</v>
      </c>
      <c r="D19" s="107" t="s">
        <v>349</v>
      </c>
      <c r="E19" s="108" t="s">
        <v>140</v>
      </c>
      <c r="F19" s="113" t="s">
        <v>323</v>
      </c>
      <c r="G19" s="113" t="s">
        <v>324</v>
      </c>
      <c r="H19" s="113" t="s">
        <v>325</v>
      </c>
      <c r="I19" s="108" t="s">
        <v>153</v>
      </c>
      <c r="J19" s="108" t="s">
        <v>326</v>
      </c>
      <c r="K19" s="110">
        <v>44562</v>
      </c>
      <c r="L19" s="110">
        <v>44651</v>
      </c>
      <c r="M19" s="109" t="s">
        <v>391</v>
      </c>
      <c r="N19" s="166">
        <v>1</v>
      </c>
      <c r="O19" s="168"/>
      <c r="P19" s="168"/>
      <c r="Q19" s="168"/>
    </row>
    <row r="20" spans="2:17" ht="63.75" x14ac:dyDescent="0.35">
      <c r="B20" s="106" t="s">
        <v>139</v>
      </c>
      <c r="C20" s="106">
        <v>349</v>
      </c>
      <c r="D20" s="107" t="s">
        <v>350</v>
      </c>
      <c r="E20" s="108" t="s">
        <v>140</v>
      </c>
      <c r="F20" s="113" t="s">
        <v>323</v>
      </c>
      <c r="G20" s="113" t="s">
        <v>324</v>
      </c>
      <c r="H20" s="113" t="s">
        <v>325</v>
      </c>
      <c r="I20" s="108" t="s">
        <v>153</v>
      </c>
      <c r="J20" s="108" t="s">
        <v>326</v>
      </c>
      <c r="K20" s="110">
        <v>44562</v>
      </c>
      <c r="L20" s="110">
        <v>44651</v>
      </c>
      <c r="M20" s="109" t="s">
        <v>327</v>
      </c>
      <c r="N20" s="166">
        <v>1</v>
      </c>
      <c r="O20" s="168"/>
      <c r="P20" s="168"/>
      <c r="Q20" s="168"/>
    </row>
    <row r="21" spans="2:17" ht="63.75" x14ac:dyDescent="0.35">
      <c r="B21" s="106" t="s">
        <v>139</v>
      </c>
      <c r="C21" s="106">
        <v>1338</v>
      </c>
      <c r="D21" s="107" t="s">
        <v>351</v>
      </c>
      <c r="E21" s="108" t="s">
        <v>140</v>
      </c>
      <c r="F21" s="113" t="s">
        <v>323</v>
      </c>
      <c r="G21" s="113" t="s">
        <v>324</v>
      </c>
      <c r="H21" s="113" t="s">
        <v>325</v>
      </c>
      <c r="I21" s="108" t="s">
        <v>153</v>
      </c>
      <c r="J21" s="108" t="s">
        <v>326</v>
      </c>
      <c r="K21" s="110">
        <v>44562</v>
      </c>
      <c r="L21" s="110">
        <v>44651</v>
      </c>
      <c r="M21" s="109" t="s">
        <v>327</v>
      </c>
      <c r="N21" s="166">
        <v>1</v>
      </c>
      <c r="O21" s="168"/>
      <c r="P21" s="168"/>
      <c r="Q21" s="168"/>
    </row>
    <row r="22" spans="2:17" ht="63.75" x14ac:dyDescent="0.35">
      <c r="B22" s="106" t="s">
        <v>139</v>
      </c>
      <c r="C22" s="106">
        <v>367</v>
      </c>
      <c r="D22" s="107" t="s">
        <v>322</v>
      </c>
      <c r="E22" s="108" t="s">
        <v>140</v>
      </c>
      <c r="F22" s="113" t="s">
        <v>323</v>
      </c>
      <c r="G22" s="113" t="s">
        <v>324</v>
      </c>
      <c r="H22" s="113" t="s">
        <v>325</v>
      </c>
      <c r="I22" s="108" t="s">
        <v>153</v>
      </c>
      <c r="J22" s="108" t="s">
        <v>326</v>
      </c>
      <c r="K22" s="110">
        <v>44562</v>
      </c>
      <c r="L22" s="110">
        <v>44651</v>
      </c>
      <c r="M22" s="109" t="s">
        <v>327</v>
      </c>
      <c r="N22" s="166">
        <v>1</v>
      </c>
      <c r="O22" s="168"/>
      <c r="P22" s="168"/>
      <c r="Q22" s="168"/>
    </row>
    <row r="23" spans="2:17" ht="63.75" x14ac:dyDescent="0.35">
      <c r="B23" s="106" t="s">
        <v>139</v>
      </c>
      <c r="C23" s="106">
        <v>1355</v>
      </c>
      <c r="D23" s="107" t="s">
        <v>328</v>
      </c>
      <c r="E23" s="108" t="s">
        <v>140</v>
      </c>
      <c r="F23" s="113" t="s">
        <v>323</v>
      </c>
      <c r="G23" s="113" t="s">
        <v>324</v>
      </c>
      <c r="H23" s="113" t="s">
        <v>325</v>
      </c>
      <c r="I23" s="108" t="s">
        <v>153</v>
      </c>
      <c r="J23" s="108" t="s">
        <v>326</v>
      </c>
      <c r="K23" s="110">
        <v>44562</v>
      </c>
      <c r="L23" s="110">
        <v>44651</v>
      </c>
      <c r="M23" s="109" t="s">
        <v>327</v>
      </c>
      <c r="N23" s="166">
        <v>1</v>
      </c>
      <c r="O23" s="168"/>
      <c r="P23" s="168"/>
      <c r="Q23" s="168"/>
    </row>
    <row r="24" spans="2:17" ht="63.75" x14ac:dyDescent="0.35">
      <c r="B24" s="106" t="s">
        <v>139</v>
      </c>
      <c r="C24" s="106">
        <v>1350</v>
      </c>
      <c r="D24" s="107" t="s">
        <v>329</v>
      </c>
      <c r="E24" s="108" t="s">
        <v>140</v>
      </c>
      <c r="F24" s="113" t="s">
        <v>323</v>
      </c>
      <c r="G24" s="113" t="s">
        <v>324</v>
      </c>
      <c r="H24" s="113" t="s">
        <v>325</v>
      </c>
      <c r="I24" s="108" t="s">
        <v>153</v>
      </c>
      <c r="J24" s="108" t="s">
        <v>326</v>
      </c>
      <c r="K24" s="110">
        <v>44562</v>
      </c>
      <c r="L24" s="110">
        <v>44651</v>
      </c>
      <c r="M24" s="109" t="s">
        <v>327</v>
      </c>
      <c r="N24" s="166">
        <v>1</v>
      </c>
      <c r="O24" s="168"/>
      <c r="P24" s="168"/>
      <c r="Q24" s="168"/>
    </row>
    <row r="25" spans="2:17" ht="63.75" x14ac:dyDescent="0.35">
      <c r="B25" s="106" t="s">
        <v>139</v>
      </c>
      <c r="C25" s="106">
        <v>1347</v>
      </c>
      <c r="D25" s="107" t="s">
        <v>330</v>
      </c>
      <c r="E25" s="108" t="s">
        <v>140</v>
      </c>
      <c r="F25" s="113" t="s">
        <v>323</v>
      </c>
      <c r="G25" s="113" t="s">
        <v>324</v>
      </c>
      <c r="H25" s="113" t="s">
        <v>325</v>
      </c>
      <c r="I25" s="108" t="s">
        <v>153</v>
      </c>
      <c r="J25" s="108" t="s">
        <v>326</v>
      </c>
      <c r="K25" s="110">
        <v>44562</v>
      </c>
      <c r="L25" s="110">
        <v>44651</v>
      </c>
      <c r="M25" s="109" t="s">
        <v>327</v>
      </c>
      <c r="N25" s="166">
        <v>1</v>
      </c>
      <c r="O25" s="168"/>
      <c r="P25" s="168"/>
      <c r="Q25" s="168"/>
    </row>
    <row r="26" spans="2:17" ht="51" x14ac:dyDescent="0.35">
      <c r="B26" s="106" t="s">
        <v>139</v>
      </c>
      <c r="C26" s="106">
        <v>1853</v>
      </c>
      <c r="D26" s="107" t="s">
        <v>331</v>
      </c>
      <c r="E26" s="108" t="s">
        <v>140</v>
      </c>
      <c r="F26" s="113" t="s">
        <v>434</v>
      </c>
      <c r="G26" s="113" t="s">
        <v>435</v>
      </c>
      <c r="H26" s="113" t="s">
        <v>436</v>
      </c>
      <c r="I26" s="108" t="s">
        <v>131</v>
      </c>
      <c r="J26" s="108" t="s">
        <v>437</v>
      </c>
      <c r="K26" s="110" t="s">
        <v>438</v>
      </c>
      <c r="L26" s="110">
        <v>44926</v>
      </c>
      <c r="M26" s="109" t="s">
        <v>332</v>
      </c>
      <c r="N26" s="166">
        <v>0.25</v>
      </c>
      <c r="O26" s="167">
        <v>0.25</v>
      </c>
      <c r="P26" s="167">
        <v>0.25</v>
      </c>
      <c r="Q26" s="167">
        <v>0.25</v>
      </c>
    </row>
    <row r="27" spans="2:17" ht="63.75" x14ac:dyDescent="0.35">
      <c r="B27" s="106" t="s">
        <v>139</v>
      </c>
      <c r="C27" s="106">
        <v>1853</v>
      </c>
      <c r="D27" s="107" t="s">
        <v>331</v>
      </c>
      <c r="E27" s="108" t="s">
        <v>140</v>
      </c>
      <c r="F27" s="113" t="s">
        <v>439</v>
      </c>
      <c r="G27" s="109" t="s">
        <v>417</v>
      </c>
      <c r="H27" s="113" t="s">
        <v>333</v>
      </c>
      <c r="I27" s="108" t="s">
        <v>131</v>
      </c>
      <c r="J27" s="108" t="s">
        <v>334</v>
      </c>
      <c r="K27" s="110">
        <v>44562</v>
      </c>
      <c r="L27" s="110">
        <v>44926</v>
      </c>
      <c r="M27" s="109" t="s">
        <v>332</v>
      </c>
      <c r="N27" s="36">
        <v>0.25</v>
      </c>
      <c r="O27" s="36">
        <v>0.25</v>
      </c>
      <c r="P27" s="36">
        <v>0.25</v>
      </c>
      <c r="Q27" s="36">
        <v>0.25</v>
      </c>
    </row>
    <row r="28" spans="2:17" ht="51" x14ac:dyDescent="0.35">
      <c r="B28" s="106" t="s">
        <v>139</v>
      </c>
      <c r="C28" s="106">
        <v>1853</v>
      </c>
      <c r="D28" s="107" t="s">
        <v>331</v>
      </c>
      <c r="E28" s="108" t="s">
        <v>140</v>
      </c>
      <c r="F28" s="113" t="s">
        <v>439</v>
      </c>
      <c r="G28" s="109" t="s">
        <v>420</v>
      </c>
      <c r="H28" s="113" t="s">
        <v>440</v>
      </c>
      <c r="I28" s="108" t="s">
        <v>131</v>
      </c>
      <c r="J28" s="108" t="s">
        <v>334</v>
      </c>
      <c r="K28" s="110">
        <v>44562</v>
      </c>
      <c r="L28" s="110">
        <v>44926</v>
      </c>
      <c r="M28" s="109" t="s">
        <v>332</v>
      </c>
      <c r="N28" s="36">
        <v>0.1</v>
      </c>
      <c r="O28" s="36">
        <v>0.4</v>
      </c>
      <c r="P28" s="36">
        <v>0.4</v>
      </c>
      <c r="Q28" s="36">
        <v>0.1</v>
      </c>
    </row>
  </sheetData>
  <autoFilter ref="B5:M27" xr:uid="{A3896DA7-4ADD-4931-844E-75EB3D9CD349}"/>
  <mergeCells count="6">
    <mergeCell ref="N4:Q4"/>
    <mergeCell ref="B1:M2"/>
    <mergeCell ref="B3:M3"/>
    <mergeCell ref="B4:E4"/>
    <mergeCell ref="F4:J4"/>
    <mergeCell ref="K4:M4"/>
  </mergeCells>
  <pageMargins left="0" right="0" top="0" bottom="0" header="0.5" footer="0.5"/>
  <pageSetup scale="53" pageOrder="overThenDown"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7B956-F5AB-45F5-A52A-A03BB444B101}">
  <sheetPr>
    <tabColor theme="0"/>
  </sheetPr>
  <dimension ref="A1:T51"/>
  <sheetViews>
    <sheetView showGridLines="0" view="pageBreakPreview" topLeftCell="A6" zoomScale="109" zoomScaleNormal="60" zoomScaleSheetLayoutView="70" workbookViewId="0">
      <pane xSplit="1" ySplit="4" topLeftCell="B11" activePane="bottomRight" state="frozen"/>
      <selection activeCell="A6" sqref="A6"/>
      <selection pane="topRight" activeCell="B6" sqref="B6"/>
      <selection pane="bottomLeft" activeCell="A8" sqref="A8"/>
      <selection pane="bottomRight" activeCell="A6" sqref="A6:T6"/>
    </sheetView>
  </sheetViews>
  <sheetFormatPr baseColWidth="10" defaultColWidth="11.46484375" defaultRowHeight="14.25" x14ac:dyDescent="0.45"/>
  <cols>
    <col min="1" max="2" width="28.6640625" customWidth="1"/>
    <col min="3" max="3" width="5.33203125" customWidth="1"/>
    <col min="4" max="4" width="7.33203125" customWidth="1"/>
    <col min="5" max="5" width="7.796875" customWidth="1"/>
    <col min="6" max="6" width="6.1328125" customWidth="1"/>
    <col min="7" max="7" width="7.33203125" customWidth="1"/>
    <col min="8" max="8" width="4.46484375" style="102" customWidth="1"/>
    <col min="9" max="9" width="36" style="9" customWidth="1"/>
    <col min="10" max="10" width="62.796875" customWidth="1"/>
    <col min="11" max="11" width="17.33203125" customWidth="1"/>
    <col min="12" max="12" width="13.33203125" style="102" customWidth="1"/>
    <col min="13" max="13" width="14.46484375" style="102" customWidth="1"/>
    <col min="14" max="14" width="13.46484375" style="102" customWidth="1"/>
    <col min="15" max="15" width="14.46484375" style="102" customWidth="1"/>
    <col min="16" max="16" width="13.46484375" style="102" customWidth="1"/>
    <col min="17" max="17" width="11.46484375" style="102" customWidth="1"/>
    <col min="18" max="18" width="11.46484375" customWidth="1"/>
    <col min="19" max="19" width="13" customWidth="1"/>
    <col min="20" max="20" width="21.46484375" customWidth="1"/>
  </cols>
  <sheetData>
    <row r="1" spans="1:20" ht="15" customHeight="1" x14ac:dyDescent="0.45">
      <c r="A1" s="195" t="s">
        <v>280</v>
      </c>
      <c r="B1" s="195"/>
      <c r="C1" s="195"/>
      <c r="D1" s="195"/>
      <c r="E1" s="195"/>
      <c r="F1" s="195"/>
      <c r="G1" s="195"/>
      <c r="H1" s="195"/>
      <c r="I1" s="195"/>
      <c r="J1" s="195"/>
      <c r="K1" s="195"/>
      <c r="L1" s="195"/>
      <c r="M1" s="195"/>
      <c r="N1" s="195"/>
      <c r="O1" s="195"/>
      <c r="P1" s="195"/>
      <c r="Q1" s="195"/>
      <c r="R1" s="195"/>
      <c r="S1" s="195"/>
      <c r="T1" s="195"/>
    </row>
    <row r="2" spans="1:20" ht="15" customHeight="1" x14ac:dyDescent="0.45">
      <c r="A2" s="195"/>
      <c r="B2" s="195"/>
      <c r="C2" s="195"/>
      <c r="D2" s="195"/>
      <c r="E2" s="195"/>
      <c r="F2" s="195"/>
      <c r="G2" s="195"/>
      <c r="H2" s="195"/>
      <c r="I2" s="195"/>
      <c r="J2" s="195"/>
      <c r="K2" s="195"/>
      <c r="L2" s="195"/>
      <c r="M2" s="195"/>
      <c r="N2" s="195"/>
      <c r="O2" s="195"/>
      <c r="P2" s="195"/>
      <c r="Q2" s="195"/>
      <c r="R2" s="195"/>
      <c r="S2" s="195"/>
      <c r="T2" s="195"/>
    </row>
    <row r="3" spans="1:20" ht="15" customHeight="1" x14ac:dyDescent="0.45">
      <c r="A3" s="195"/>
      <c r="B3" s="195"/>
      <c r="C3" s="195"/>
      <c r="D3" s="195"/>
      <c r="E3" s="195"/>
      <c r="F3" s="195"/>
      <c r="G3" s="195"/>
      <c r="H3" s="195"/>
      <c r="I3" s="195"/>
      <c r="J3" s="195"/>
      <c r="K3" s="195"/>
      <c r="L3" s="195"/>
      <c r="M3" s="195"/>
      <c r="N3" s="195"/>
      <c r="O3" s="195"/>
      <c r="P3" s="195"/>
      <c r="Q3" s="195"/>
      <c r="R3" s="195"/>
      <c r="S3" s="195"/>
      <c r="T3" s="195"/>
    </row>
    <row r="4" spans="1:20" ht="15" customHeight="1" x14ac:dyDescent="0.45">
      <c r="A4" s="195"/>
      <c r="B4" s="195"/>
      <c r="C4" s="195"/>
      <c r="D4" s="195"/>
      <c r="E4" s="195"/>
      <c r="F4" s="195"/>
      <c r="G4" s="195"/>
      <c r="H4" s="195"/>
      <c r="I4" s="195"/>
      <c r="J4" s="195"/>
      <c r="K4" s="195"/>
      <c r="L4" s="195"/>
      <c r="M4" s="195"/>
      <c r="N4" s="195"/>
      <c r="O4" s="195"/>
      <c r="P4" s="195"/>
      <c r="Q4" s="195"/>
      <c r="R4" s="195"/>
      <c r="S4" s="195"/>
      <c r="T4" s="195"/>
    </row>
    <row r="5" spans="1:20" ht="21.75" customHeight="1" thickBot="1" x14ac:dyDescent="0.5">
      <c r="A5" s="196" t="s">
        <v>78</v>
      </c>
      <c r="B5" s="197"/>
      <c r="C5" s="197"/>
      <c r="D5" s="197"/>
      <c r="E5" s="197"/>
      <c r="F5" s="197"/>
      <c r="G5" s="197"/>
      <c r="H5" s="197"/>
      <c r="I5" s="197"/>
      <c r="J5" s="197"/>
      <c r="K5" s="197"/>
      <c r="L5" s="197"/>
      <c r="M5" s="197"/>
      <c r="N5" s="197"/>
      <c r="O5" s="197"/>
      <c r="P5" s="197"/>
      <c r="Q5" s="197"/>
      <c r="R5" s="197"/>
      <c r="S5" s="197"/>
      <c r="T5" s="197"/>
    </row>
    <row r="6" spans="1:20" s="141" customFormat="1" ht="44.25" customHeight="1" x14ac:dyDescent="0.45">
      <c r="A6" s="212" t="s">
        <v>280</v>
      </c>
      <c r="B6" s="213"/>
      <c r="C6" s="213"/>
      <c r="D6" s="213"/>
      <c r="E6" s="213"/>
      <c r="F6" s="213"/>
      <c r="G6" s="213"/>
      <c r="H6" s="213"/>
      <c r="I6" s="213"/>
      <c r="J6" s="213"/>
      <c r="K6" s="213"/>
      <c r="L6" s="213"/>
      <c r="M6" s="213"/>
      <c r="N6" s="213"/>
      <c r="O6" s="213"/>
      <c r="P6" s="213"/>
      <c r="Q6" s="213"/>
      <c r="R6" s="213"/>
      <c r="S6" s="213"/>
      <c r="T6" s="213"/>
    </row>
    <row r="7" spans="1:20" s="141" customFormat="1" ht="37.5" customHeight="1" thickBot="1" x14ac:dyDescent="0.5">
      <c r="A7" s="140"/>
      <c r="B7" s="214" t="s">
        <v>401</v>
      </c>
      <c r="C7" s="214"/>
      <c r="D7" s="214"/>
      <c r="E7" s="214"/>
      <c r="F7" s="214"/>
      <c r="G7" s="214"/>
      <c r="H7" s="214"/>
      <c r="I7" s="214"/>
      <c r="J7" s="214"/>
      <c r="K7" s="214"/>
      <c r="L7" s="214"/>
      <c r="M7" s="214"/>
      <c r="N7" s="214"/>
      <c r="O7" s="214"/>
      <c r="P7" s="214"/>
      <c r="Q7" s="214"/>
      <c r="R7" s="214"/>
      <c r="S7" s="214"/>
      <c r="T7" s="214"/>
    </row>
    <row r="8" spans="1:20" ht="41.25" customHeight="1" x14ac:dyDescent="0.45">
      <c r="A8" s="198" t="s">
        <v>79</v>
      </c>
      <c r="B8" s="200" t="s">
        <v>80</v>
      </c>
      <c r="C8" s="202" t="s">
        <v>81</v>
      </c>
      <c r="D8" s="203"/>
      <c r="E8" s="203"/>
      <c r="F8" s="203"/>
      <c r="G8" s="204"/>
      <c r="H8" s="205" t="s">
        <v>279</v>
      </c>
      <c r="I8" s="205" t="s">
        <v>82</v>
      </c>
      <c r="J8" s="207" t="s">
        <v>83</v>
      </c>
      <c r="K8" s="200" t="s">
        <v>84</v>
      </c>
      <c r="L8" s="209" t="s">
        <v>85</v>
      </c>
      <c r="M8" s="209"/>
      <c r="N8" s="209"/>
      <c r="O8" s="209"/>
      <c r="P8" s="209"/>
      <c r="Q8" s="209"/>
      <c r="R8" s="209" t="s">
        <v>86</v>
      </c>
      <c r="S8" s="209"/>
      <c r="T8" s="210" t="s">
        <v>87</v>
      </c>
    </row>
    <row r="9" spans="1:20" ht="90.75" customHeight="1" x14ac:dyDescent="0.45">
      <c r="A9" s="199"/>
      <c r="B9" s="201"/>
      <c r="C9" s="142" t="s">
        <v>88</v>
      </c>
      <c r="D9" s="142" t="s">
        <v>89</v>
      </c>
      <c r="E9" s="142" t="s">
        <v>90</v>
      </c>
      <c r="F9" s="142" t="s">
        <v>91</v>
      </c>
      <c r="G9" s="143" t="s">
        <v>92</v>
      </c>
      <c r="H9" s="206"/>
      <c r="I9" s="206"/>
      <c r="J9" s="208"/>
      <c r="K9" s="201"/>
      <c r="L9" s="144" t="s">
        <v>281</v>
      </c>
      <c r="M9" s="144" t="s">
        <v>282</v>
      </c>
      <c r="N9" s="144" t="s">
        <v>283</v>
      </c>
      <c r="O9" s="144" t="s">
        <v>284</v>
      </c>
      <c r="P9" s="144" t="s">
        <v>274</v>
      </c>
      <c r="Q9" s="145" t="s">
        <v>93</v>
      </c>
      <c r="R9" s="146" t="s">
        <v>94</v>
      </c>
      <c r="S9" s="146" t="s">
        <v>95</v>
      </c>
      <c r="T9" s="211"/>
    </row>
    <row r="10" spans="1:20" ht="177" customHeight="1" x14ac:dyDescent="0.45">
      <c r="A10" s="215" t="s">
        <v>100</v>
      </c>
      <c r="B10" s="216" t="s">
        <v>285</v>
      </c>
      <c r="C10" s="217" t="s">
        <v>96</v>
      </c>
      <c r="D10" s="218"/>
      <c r="E10" s="218"/>
      <c r="F10" s="218"/>
      <c r="G10" s="218"/>
      <c r="H10" s="219">
        <v>1</v>
      </c>
      <c r="I10" s="221" t="s">
        <v>272</v>
      </c>
      <c r="J10" s="222" t="s">
        <v>286</v>
      </c>
      <c r="K10" s="218" t="s">
        <v>97</v>
      </c>
      <c r="L10" s="223">
        <v>1</v>
      </c>
      <c r="M10" s="223"/>
      <c r="N10" s="83">
        <v>0</v>
      </c>
      <c r="O10" s="83">
        <v>0</v>
      </c>
      <c r="P10" s="83" t="s">
        <v>98</v>
      </c>
      <c r="Q10" s="82">
        <f>+SUM(L10:O10)</f>
        <v>1</v>
      </c>
      <c r="R10" s="224">
        <v>44593</v>
      </c>
      <c r="S10" s="224">
        <v>44742</v>
      </c>
      <c r="T10" s="219" t="s">
        <v>163</v>
      </c>
    </row>
    <row r="11" spans="1:20" ht="50.25" customHeight="1" x14ac:dyDescent="0.45">
      <c r="A11" s="215"/>
      <c r="B11" s="216"/>
      <c r="C11" s="217"/>
      <c r="D11" s="218"/>
      <c r="E11" s="218"/>
      <c r="F11" s="218"/>
      <c r="G11" s="218"/>
      <c r="H11" s="219"/>
      <c r="I11" s="221"/>
      <c r="J11" s="222"/>
      <c r="K11" s="218"/>
      <c r="L11" s="81">
        <v>0.6</v>
      </c>
      <c r="M11" s="81">
        <v>1</v>
      </c>
      <c r="N11" s="81">
        <v>1</v>
      </c>
      <c r="O11" s="81">
        <v>1</v>
      </c>
      <c r="P11" s="81"/>
      <c r="Q11" s="81">
        <v>1</v>
      </c>
      <c r="R11" s="224"/>
      <c r="S11" s="224"/>
      <c r="T11" s="219"/>
    </row>
    <row r="12" spans="1:20" ht="53.25" customHeight="1" x14ac:dyDescent="0.45">
      <c r="A12" s="215"/>
      <c r="B12" s="216" t="s">
        <v>270</v>
      </c>
      <c r="C12" s="217" t="s">
        <v>96</v>
      </c>
      <c r="D12" s="218"/>
      <c r="E12" s="218"/>
      <c r="F12" s="218"/>
      <c r="G12" s="218"/>
      <c r="H12" s="218">
        <v>2</v>
      </c>
      <c r="I12" s="220" t="s">
        <v>269</v>
      </c>
      <c r="J12" s="220" t="s">
        <v>268</v>
      </c>
      <c r="K12" s="218" t="s">
        <v>99</v>
      </c>
      <c r="L12" s="92">
        <v>1</v>
      </c>
      <c r="M12" s="83">
        <v>0</v>
      </c>
      <c r="N12" s="83">
        <v>0</v>
      </c>
      <c r="O12" s="83">
        <v>0</v>
      </c>
      <c r="P12" s="83" t="s">
        <v>98</v>
      </c>
      <c r="Q12" s="82">
        <f>+SUM(L12:O12)</f>
        <v>1</v>
      </c>
      <c r="R12" s="224">
        <v>44593</v>
      </c>
      <c r="S12" s="224">
        <v>44620</v>
      </c>
      <c r="T12" s="219" t="s">
        <v>9</v>
      </c>
    </row>
    <row r="13" spans="1:20" ht="31.5" customHeight="1" x14ac:dyDescent="0.45">
      <c r="A13" s="215"/>
      <c r="B13" s="216"/>
      <c r="C13" s="217"/>
      <c r="D13" s="218"/>
      <c r="E13" s="218"/>
      <c r="F13" s="218"/>
      <c r="G13" s="218"/>
      <c r="H13" s="218"/>
      <c r="I13" s="220"/>
      <c r="J13" s="220"/>
      <c r="K13" s="218"/>
      <c r="L13" s="81">
        <v>1</v>
      </c>
      <c r="M13" s="81">
        <v>1</v>
      </c>
      <c r="N13" s="81">
        <v>1</v>
      </c>
      <c r="O13" s="81">
        <v>1</v>
      </c>
      <c r="P13" s="81"/>
      <c r="Q13" s="81">
        <v>1</v>
      </c>
      <c r="R13" s="224"/>
      <c r="S13" s="224"/>
      <c r="T13" s="219"/>
    </row>
    <row r="14" spans="1:20" ht="138" customHeight="1" x14ac:dyDescent="0.45">
      <c r="A14" s="215"/>
      <c r="B14" s="216"/>
      <c r="C14" s="217"/>
      <c r="D14" s="218"/>
      <c r="E14" s="218"/>
      <c r="F14" s="218"/>
      <c r="G14" s="218"/>
      <c r="H14" s="218">
        <v>3</v>
      </c>
      <c r="I14" s="220" t="s">
        <v>267</v>
      </c>
      <c r="J14" s="220" t="s">
        <v>266</v>
      </c>
      <c r="K14" s="218" t="s">
        <v>239</v>
      </c>
      <c r="L14" s="86">
        <v>0.25</v>
      </c>
      <c r="M14" s="93">
        <v>0.5</v>
      </c>
      <c r="N14" s="86">
        <v>0.75</v>
      </c>
      <c r="O14" s="86">
        <v>1</v>
      </c>
      <c r="P14" s="83" t="s">
        <v>98</v>
      </c>
      <c r="Q14" s="84">
        <v>1</v>
      </c>
      <c r="R14" s="224">
        <v>44593</v>
      </c>
      <c r="S14" s="224">
        <v>44926</v>
      </c>
      <c r="T14" s="219"/>
    </row>
    <row r="15" spans="1:20" ht="32.25" customHeight="1" x14ac:dyDescent="0.45">
      <c r="A15" s="215"/>
      <c r="B15" s="216"/>
      <c r="C15" s="217"/>
      <c r="D15" s="218"/>
      <c r="E15" s="218"/>
      <c r="F15" s="218"/>
      <c r="G15" s="218"/>
      <c r="H15" s="218"/>
      <c r="I15" s="220"/>
      <c r="J15" s="220"/>
      <c r="K15" s="218"/>
      <c r="L15" s="81">
        <v>0.25</v>
      </c>
      <c r="M15" s="81">
        <v>0.5</v>
      </c>
      <c r="N15" s="81">
        <v>0.75</v>
      </c>
      <c r="O15" s="81">
        <v>1</v>
      </c>
      <c r="P15" s="81"/>
      <c r="Q15" s="81">
        <v>1</v>
      </c>
      <c r="R15" s="224"/>
      <c r="S15" s="224"/>
      <c r="T15" s="219"/>
    </row>
    <row r="16" spans="1:20" ht="84" customHeight="1" x14ac:dyDescent="0.45">
      <c r="A16" s="215"/>
      <c r="B16" s="234" t="s">
        <v>164</v>
      </c>
      <c r="C16" s="230" t="s">
        <v>96</v>
      </c>
      <c r="D16" s="217" t="s">
        <v>96</v>
      </c>
      <c r="E16" s="217" t="s">
        <v>96</v>
      </c>
      <c r="F16" s="218"/>
      <c r="G16" s="218"/>
      <c r="H16" s="219">
        <v>4</v>
      </c>
      <c r="I16" s="221" t="s">
        <v>287</v>
      </c>
      <c r="J16" s="232" t="s">
        <v>288</v>
      </c>
      <c r="K16" s="218" t="s">
        <v>97</v>
      </c>
      <c r="L16" s="92">
        <v>1</v>
      </c>
      <c r="M16" s="83">
        <v>0</v>
      </c>
      <c r="N16" s="83">
        <v>0</v>
      </c>
      <c r="O16" s="83">
        <v>0</v>
      </c>
      <c r="P16" s="83" t="s">
        <v>98</v>
      </c>
      <c r="Q16" s="82">
        <f>+SUM(L16:O16)</f>
        <v>1</v>
      </c>
      <c r="R16" s="224">
        <v>44593</v>
      </c>
      <c r="S16" s="224">
        <v>44651</v>
      </c>
      <c r="T16" s="219" t="s">
        <v>101</v>
      </c>
    </row>
    <row r="17" spans="1:20" ht="46.5" customHeight="1" x14ac:dyDescent="0.45">
      <c r="A17" s="215"/>
      <c r="B17" s="234"/>
      <c r="C17" s="230"/>
      <c r="D17" s="217"/>
      <c r="E17" s="217"/>
      <c r="F17" s="218"/>
      <c r="G17" s="218"/>
      <c r="H17" s="219"/>
      <c r="I17" s="221"/>
      <c r="J17" s="232"/>
      <c r="K17" s="218"/>
      <c r="L17" s="81">
        <v>1</v>
      </c>
      <c r="M17" s="81">
        <v>1</v>
      </c>
      <c r="N17" s="81">
        <v>1</v>
      </c>
      <c r="O17" s="81">
        <v>1</v>
      </c>
      <c r="P17" s="81"/>
      <c r="Q17" s="81">
        <v>1</v>
      </c>
      <c r="R17" s="233"/>
      <c r="S17" s="233"/>
      <c r="T17" s="219"/>
    </row>
    <row r="18" spans="1:20" ht="143.25" customHeight="1" x14ac:dyDescent="0.45">
      <c r="A18" s="215"/>
      <c r="B18" s="228" t="s">
        <v>289</v>
      </c>
      <c r="C18" s="218"/>
      <c r="D18" s="230" t="s">
        <v>96</v>
      </c>
      <c r="E18" s="230" t="s">
        <v>96</v>
      </c>
      <c r="F18" s="230" t="s">
        <v>96</v>
      </c>
      <c r="G18" s="231"/>
      <c r="H18" s="218">
        <v>5</v>
      </c>
      <c r="I18" s="220" t="s">
        <v>290</v>
      </c>
      <c r="J18" s="222" t="s">
        <v>291</v>
      </c>
      <c r="K18" s="218" t="s">
        <v>292</v>
      </c>
      <c r="L18" s="94">
        <v>0.25</v>
      </c>
      <c r="M18" s="94">
        <v>0.5</v>
      </c>
      <c r="N18" s="94">
        <v>0.75</v>
      </c>
      <c r="O18" s="94">
        <v>1</v>
      </c>
      <c r="P18" s="83" t="s">
        <v>98</v>
      </c>
      <c r="Q18" s="84">
        <v>1</v>
      </c>
      <c r="R18" s="224">
        <v>44562</v>
      </c>
      <c r="S18" s="224">
        <v>44926</v>
      </c>
      <c r="T18" s="219" t="s">
        <v>101</v>
      </c>
    </row>
    <row r="19" spans="1:20" ht="30.75" customHeight="1" x14ac:dyDescent="0.45">
      <c r="A19" s="215"/>
      <c r="B19" s="229"/>
      <c r="C19" s="218"/>
      <c r="D19" s="230"/>
      <c r="E19" s="230"/>
      <c r="F19" s="230"/>
      <c r="G19" s="231"/>
      <c r="H19" s="218"/>
      <c r="I19" s="220"/>
      <c r="J19" s="222"/>
      <c r="K19" s="218"/>
      <c r="L19" s="81">
        <v>0.25</v>
      </c>
      <c r="M19" s="81">
        <v>0.5</v>
      </c>
      <c r="N19" s="81">
        <v>0.75</v>
      </c>
      <c r="O19" s="81">
        <v>1</v>
      </c>
      <c r="P19" s="81"/>
      <c r="Q19" s="81">
        <v>1</v>
      </c>
      <c r="R19" s="224"/>
      <c r="S19" s="224"/>
      <c r="T19" s="219"/>
    </row>
    <row r="20" spans="1:20" ht="97.5" customHeight="1" x14ac:dyDescent="0.45">
      <c r="A20" s="225" t="s">
        <v>102</v>
      </c>
      <c r="B20" s="226" t="s">
        <v>293</v>
      </c>
      <c r="C20" s="83"/>
      <c r="D20" s="95" t="s">
        <v>96</v>
      </c>
      <c r="E20" s="95" t="s">
        <v>96</v>
      </c>
      <c r="F20" s="83"/>
      <c r="G20" s="83"/>
      <c r="H20" s="88">
        <v>6</v>
      </c>
      <c r="I20" s="87" t="s">
        <v>294</v>
      </c>
      <c r="J20" s="89" t="s">
        <v>295</v>
      </c>
      <c r="K20" s="218" t="s">
        <v>296</v>
      </c>
      <c r="L20" s="227">
        <v>0.25</v>
      </c>
      <c r="M20" s="227">
        <v>0.5</v>
      </c>
      <c r="N20" s="227">
        <v>0.75</v>
      </c>
      <c r="O20" s="227">
        <v>1</v>
      </c>
      <c r="P20" s="235" t="s">
        <v>98</v>
      </c>
      <c r="Q20" s="236">
        <v>1</v>
      </c>
      <c r="R20" s="224">
        <v>44562</v>
      </c>
      <c r="S20" s="224">
        <v>44926</v>
      </c>
      <c r="T20" s="219" t="s">
        <v>101</v>
      </c>
    </row>
    <row r="21" spans="1:20" ht="63.75" customHeight="1" x14ac:dyDescent="0.45">
      <c r="A21" s="225"/>
      <c r="B21" s="226"/>
      <c r="C21" s="83"/>
      <c r="D21" s="95" t="s">
        <v>96</v>
      </c>
      <c r="E21" s="95" t="s">
        <v>96</v>
      </c>
      <c r="F21" s="83"/>
      <c r="G21" s="83"/>
      <c r="H21" s="88">
        <v>7</v>
      </c>
      <c r="I21" s="87" t="s">
        <v>297</v>
      </c>
      <c r="J21" s="89" t="s">
        <v>298</v>
      </c>
      <c r="K21" s="218"/>
      <c r="L21" s="227"/>
      <c r="M21" s="227"/>
      <c r="N21" s="227"/>
      <c r="O21" s="227"/>
      <c r="P21" s="235"/>
      <c r="Q21" s="237"/>
      <c r="R21" s="224"/>
      <c r="S21" s="224"/>
      <c r="T21" s="219"/>
    </row>
    <row r="22" spans="1:20" ht="62.25" customHeight="1" x14ac:dyDescent="0.45">
      <c r="A22" s="225"/>
      <c r="B22" s="226"/>
      <c r="C22" s="83"/>
      <c r="D22" s="83"/>
      <c r="E22" s="83"/>
      <c r="F22" s="95" t="s">
        <v>96</v>
      </c>
      <c r="G22" s="83"/>
      <c r="H22" s="88">
        <v>8</v>
      </c>
      <c r="I22" s="87" t="s">
        <v>103</v>
      </c>
      <c r="J22" s="89" t="s">
        <v>299</v>
      </c>
      <c r="K22" s="218"/>
      <c r="L22" s="227"/>
      <c r="M22" s="227"/>
      <c r="N22" s="227"/>
      <c r="O22" s="227"/>
      <c r="P22" s="235"/>
      <c r="Q22" s="237"/>
      <c r="R22" s="224"/>
      <c r="S22" s="224"/>
      <c r="T22" s="219"/>
    </row>
    <row r="23" spans="1:20" ht="35.25" customHeight="1" x14ac:dyDescent="0.45">
      <c r="A23" s="225"/>
      <c r="B23" s="226"/>
      <c r="C23" s="241"/>
      <c r="D23" s="241"/>
      <c r="E23" s="241"/>
      <c r="F23" s="241"/>
      <c r="G23" s="223" t="s">
        <v>96</v>
      </c>
      <c r="H23" s="218">
        <v>9</v>
      </c>
      <c r="I23" s="220" t="s">
        <v>104</v>
      </c>
      <c r="J23" s="238" t="s">
        <v>105</v>
      </c>
      <c r="K23" s="218"/>
      <c r="L23" s="227"/>
      <c r="M23" s="227"/>
      <c r="N23" s="227"/>
      <c r="O23" s="227"/>
      <c r="P23" s="235"/>
      <c r="Q23" s="237"/>
      <c r="R23" s="224"/>
      <c r="S23" s="224"/>
      <c r="T23" s="219"/>
    </row>
    <row r="24" spans="1:20" ht="24.75" customHeight="1" x14ac:dyDescent="0.45">
      <c r="A24" s="225"/>
      <c r="B24" s="226"/>
      <c r="C24" s="241"/>
      <c r="D24" s="241"/>
      <c r="E24" s="241"/>
      <c r="F24" s="241"/>
      <c r="G24" s="223"/>
      <c r="H24" s="218"/>
      <c r="I24" s="220"/>
      <c r="J24" s="238"/>
      <c r="K24" s="218"/>
      <c r="L24" s="81">
        <v>0.25</v>
      </c>
      <c r="M24" s="81">
        <v>0.5</v>
      </c>
      <c r="N24" s="81">
        <v>0.75</v>
      </c>
      <c r="O24" s="81">
        <v>1</v>
      </c>
      <c r="P24" s="81"/>
      <c r="Q24" s="81">
        <v>1</v>
      </c>
      <c r="R24" s="224"/>
      <c r="S24" s="224"/>
      <c r="T24" s="219"/>
    </row>
    <row r="25" spans="1:20" ht="94.5" customHeight="1" x14ac:dyDescent="0.45">
      <c r="A25" s="225"/>
      <c r="B25" s="239" t="s">
        <v>248</v>
      </c>
      <c r="C25" s="233"/>
      <c r="D25" s="240" t="s">
        <v>96</v>
      </c>
      <c r="E25" s="240" t="s">
        <v>96</v>
      </c>
      <c r="F25" s="240" t="s">
        <v>96</v>
      </c>
      <c r="G25" s="219"/>
      <c r="H25" s="219">
        <v>10</v>
      </c>
      <c r="I25" s="221" t="s">
        <v>247</v>
      </c>
      <c r="J25" s="221" t="s">
        <v>246</v>
      </c>
      <c r="K25" s="219" t="s">
        <v>245</v>
      </c>
      <c r="L25" s="94">
        <v>0.25</v>
      </c>
      <c r="M25" s="94">
        <v>0.5</v>
      </c>
      <c r="N25" s="94">
        <v>0.75</v>
      </c>
      <c r="O25" s="94">
        <v>1</v>
      </c>
      <c r="P25" s="85" t="s">
        <v>98</v>
      </c>
      <c r="Q25" s="85">
        <v>1</v>
      </c>
      <c r="R25" s="224">
        <v>44593</v>
      </c>
      <c r="S25" s="224">
        <v>44926</v>
      </c>
      <c r="T25" s="242" t="s">
        <v>238</v>
      </c>
    </row>
    <row r="26" spans="1:20" ht="21.75" customHeight="1" x14ac:dyDescent="0.45">
      <c r="A26" s="225"/>
      <c r="B26" s="239"/>
      <c r="C26" s="233"/>
      <c r="D26" s="240"/>
      <c r="E26" s="240"/>
      <c r="F26" s="240"/>
      <c r="G26" s="219"/>
      <c r="H26" s="219"/>
      <c r="I26" s="221"/>
      <c r="J26" s="221"/>
      <c r="K26" s="219"/>
      <c r="L26" s="81">
        <v>0.25</v>
      </c>
      <c r="M26" s="81">
        <v>0.5</v>
      </c>
      <c r="N26" s="81">
        <v>0.75</v>
      </c>
      <c r="O26" s="81">
        <v>1</v>
      </c>
      <c r="P26" s="81"/>
      <c r="Q26" s="81">
        <v>1</v>
      </c>
      <c r="R26" s="224"/>
      <c r="S26" s="224"/>
      <c r="T26" s="242"/>
    </row>
    <row r="27" spans="1:20" ht="288.75" customHeight="1" x14ac:dyDescent="0.45">
      <c r="A27" s="225"/>
      <c r="B27" s="243" t="s">
        <v>300</v>
      </c>
      <c r="C27" s="245"/>
      <c r="D27" s="247" t="s">
        <v>96</v>
      </c>
      <c r="E27" s="247" t="s">
        <v>96</v>
      </c>
      <c r="F27" s="247" t="s">
        <v>96</v>
      </c>
      <c r="G27" s="247" t="s">
        <v>96</v>
      </c>
      <c r="H27" s="245">
        <v>11</v>
      </c>
      <c r="I27" s="255" t="s">
        <v>243</v>
      </c>
      <c r="J27" s="257" t="s">
        <v>395</v>
      </c>
      <c r="K27" s="259" t="s">
        <v>242</v>
      </c>
      <c r="L27" s="86">
        <v>0.25</v>
      </c>
      <c r="M27" s="86">
        <v>0.5</v>
      </c>
      <c r="N27" s="86">
        <v>0.75</v>
      </c>
      <c r="O27" s="86">
        <v>1</v>
      </c>
      <c r="P27" s="85" t="s">
        <v>98</v>
      </c>
      <c r="Q27" s="85">
        <v>1</v>
      </c>
      <c r="R27" s="253">
        <v>44593</v>
      </c>
      <c r="S27" s="253">
        <v>44926</v>
      </c>
      <c r="T27" s="242" t="s">
        <v>238</v>
      </c>
    </row>
    <row r="28" spans="1:20" ht="21.75" customHeight="1" x14ac:dyDescent="0.45">
      <c r="A28" s="225"/>
      <c r="B28" s="244"/>
      <c r="C28" s="246"/>
      <c r="D28" s="248"/>
      <c r="E28" s="248"/>
      <c r="F28" s="248"/>
      <c r="G28" s="248"/>
      <c r="H28" s="246"/>
      <c r="I28" s="256"/>
      <c r="J28" s="258"/>
      <c r="K28" s="260"/>
      <c r="L28" s="81">
        <v>0.25</v>
      </c>
      <c r="M28" s="81">
        <v>0.5</v>
      </c>
      <c r="N28" s="81">
        <v>0.75</v>
      </c>
      <c r="O28" s="81">
        <v>1</v>
      </c>
      <c r="P28" s="81"/>
      <c r="Q28" s="81">
        <v>1</v>
      </c>
      <c r="R28" s="254"/>
      <c r="S28" s="254"/>
      <c r="T28" s="242"/>
    </row>
    <row r="29" spans="1:20" ht="63.75" customHeight="1" x14ac:dyDescent="0.45">
      <c r="A29" s="225"/>
      <c r="B29" s="226" t="s">
        <v>106</v>
      </c>
      <c r="C29" s="241"/>
      <c r="D29" s="241"/>
      <c r="E29" s="241"/>
      <c r="F29" s="241"/>
      <c r="G29" s="223" t="s">
        <v>96</v>
      </c>
      <c r="H29" s="218">
        <v>12</v>
      </c>
      <c r="I29" s="220" t="s">
        <v>107</v>
      </c>
      <c r="J29" s="238" t="s">
        <v>108</v>
      </c>
      <c r="K29" s="218" t="s">
        <v>301</v>
      </c>
      <c r="L29" s="83">
        <v>0</v>
      </c>
      <c r="M29" s="249">
        <v>1</v>
      </c>
      <c r="N29" s="250"/>
      <c r="O29" s="96">
        <v>0</v>
      </c>
      <c r="P29" s="83" t="s">
        <v>98</v>
      </c>
      <c r="Q29" s="82">
        <f>+SUM(L29:O29)</f>
        <v>1</v>
      </c>
      <c r="R29" s="251">
        <v>44652</v>
      </c>
      <c r="S29" s="251">
        <v>44804</v>
      </c>
      <c r="T29" s="242" t="s">
        <v>101</v>
      </c>
    </row>
    <row r="30" spans="1:20" ht="27" customHeight="1" x14ac:dyDescent="0.45">
      <c r="A30" s="225"/>
      <c r="B30" s="226"/>
      <c r="C30" s="241"/>
      <c r="D30" s="241"/>
      <c r="E30" s="241"/>
      <c r="F30" s="241"/>
      <c r="G30" s="223"/>
      <c r="H30" s="218"/>
      <c r="I30" s="220"/>
      <c r="J30" s="238"/>
      <c r="K30" s="218"/>
      <c r="L30" s="81">
        <v>0</v>
      </c>
      <c r="M30" s="81">
        <v>0.6</v>
      </c>
      <c r="N30" s="81">
        <v>1</v>
      </c>
      <c r="O30" s="81">
        <v>1</v>
      </c>
      <c r="P30" s="81"/>
      <c r="Q30" s="81">
        <v>1</v>
      </c>
      <c r="R30" s="252"/>
      <c r="S30" s="252"/>
      <c r="T30" s="242"/>
    </row>
    <row r="31" spans="1:20" ht="112.5" customHeight="1" x14ac:dyDescent="0.45">
      <c r="A31" s="261" t="s">
        <v>109</v>
      </c>
      <c r="B31" s="255" t="s">
        <v>302</v>
      </c>
      <c r="C31" s="264"/>
      <c r="D31" s="266" t="s">
        <v>96</v>
      </c>
      <c r="E31" s="266" t="s">
        <v>96</v>
      </c>
      <c r="F31" s="266" t="s">
        <v>96</v>
      </c>
      <c r="G31" s="264"/>
      <c r="H31" s="275">
        <v>13</v>
      </c>
      <c r="I31" s="228" t="s">
        <v>303</v>
      </c>
      <c r="J31" s="255" t="s">
        <v>304</v>
      </c>
      <c r="K31" s="275" t="s">
        <v>396</v>
      </c>
      <c r="L31" s="278">
        <v>1</v>
      </c>
      <c r="M31" s="279"/>
      <c r="N31" s="85">
        <v>0</v>
      </c>
      <c r="O31" s="85">
        <v>0</v>
      </c>
      <c r="P31" s="85" t="s">
        <v>98</v>
      </c>
      <c r="Q31" s="82">
        <v>1</v>
      </c>
      <c r="R31" s="273">
        <v>44593</v>
      </c>
      <c r="S31" s="273">
        <v>44742</v>
      </c>
      <c r="T31" s="242" t="s">
        <v>101</v>
      </c>
    </row>
    <row r="32" spans="1:20" ht="27" customHeight="1" x14ac:dyDescent="0.45">
      <c r="A32" s="262"/>
      <c r="B32" s="256"/>
      <c r="C32" s="265"/>
      <c r="D32" s="267"/>
      <c r="E32" s="267"/>
      <c r="F32" s="267"/>
      <c r="G32" s="265"/>
      <c r="H32" s="276"/>
      <c r="I32" s="277"/>
      <c r="J32" s="256"/>
      <c r="K32" s="276"/>
      <c r="L32" s="81">
        <v>0.5</v>
      </c>
      <c r="M32" s="81">
        <v>1</v>
      </c>
      <c r="N32" s="81">
        <v>1</v>
      </c>
      <c r="O32" s="81">
        <v>1</v>
      </c>
      <c r="P32" s="81"/>
      <c r="Q32" s="81">
        <v>1</v>
      </c>
      <c r="R32" s="274"/>
      <c r="S32" s="274"/>
      <c r="T32" s="242"/>
    </row>
    <row r="33" spans="1:20" ht="180.75" customHeight="1" x14ac:dyDescent="0.45">
      <c r="A33" s="262"/>
      <c r="B33" s="216" t="s">
        <v>241</v>
      </c>
      <c r="C33" s="241"/>
      <c r="D33" s="218"/>
      <c r="E33" s="217" t="s">
        <v>96</v>
      </c>
      <c r="F33" s="217" t="s">
        <v>96</v>
      </c>
      <c r="G33" s="218"/>
      <c r="H33" s="218">
        <v>14</v>
      </c>
      <c r="I33" s="220" t="s">
        <v>165</v>
      </c>
      <c r="J33" s="232" t="s">
        <v>240</v>
      </c>
      <c r="K33" s="218" t="s">
        <v>239</v>
      </c>
      <c r="L33" s="86">
        <v>0.25</v>
      </c>
      <c r="M33" s="93">
        <v>0.5</v>
      </c>
      <c r="N33" s="86">
        <v>0.75</v>
      </c>
      <c r="O33" s="86">
        <v>1</v>
      </c>
      <c r="P33" s="83" t="s">
        <v>98</v>
      </c>
      <c r="Q33" s="84">
        <v>1</v>
      </c>
      <c r="R33" s="224">
        <v>44593</v>
      </c>
      <c r="S33" s="224">
        <v>44926</v>
      </c>
      <c r="T33" s="219" t="s">
        <v>238</v>
      </c>
    </row>
    <row r="34" spans="1:20" ht="39.75" customHeight="1" x14ac:dyDescent="0.45">
      <c r="A34" s="262"/>
      <c r="B34" s="216"/>
      <c r="C34" s="241"/>
      <c r="D34" s="218"/>
      <c r="E34" s="217"/>
      <c r="F34" s="217"/>
      <c r="G34" s="218"/>
      <c r="H34" s="218"/>
      <c r="I34" s="220"/>
      <c r="J34" s="232"/>
      <c r="K34" s="218"/>
      <c r="L34" s="81">
        <v>0.25</v>
      </c>
      <c r="M34" s="81">
        <v>0.5</v>
      </c>
      <c r="N34" s="81">
        <v>0.75</v>
      </c>
      <c r="O34" s="81">
        <v>1</v>
      </c>
      <c r="P34" s="81"/>
      <c r="Q34" s="81">
        <v>1</v>
      </c>
      <c r="R34" s="233"/>
      <c r="S34" s="233"/>
      <c r="T34" s="219"/>
    </row>
    <row r="35" spans="1:20" ht="76.5" customHeight="1" x14ac:dyDescent="0.45">
      <c r="A35" s="262"/>
      <c r="B35" s="268" t="s">
        <v>305</v>
      </c>
      <c r="C35" s="269"/>
      <c r="D35" s="269"/>
      <c r="E35" s="269"/>
      <c r="F35" s="271" t="s">
        <v>96</v>
      </c>
      <c r="G35" s="271" t="s">
        <v>96</v>
      </c>
      <c r="H35" s="280">
        <v>15</v>
      </c>
      <c r="I35" s="255" t="s">
        <v>306</v>
      </c>
      <c r="J35" s="255" t="s">
        <v>307</v>
      </c>
      <c r="K35" s="269" t="s">
        <v>308</v>
      </c>
      <c r="L35" s="86">
        <v>0.25</v>
      </c>
      <c r="M35" s="93">
        <v>0.5</v>
      </c>
      <c r="N35" s="86">
        <v>0.75</v>
      </c>
      <c r="O35" s="86">
        <v>1</v>
      </c>
      <c r="P35" s="83" t="s">
        <v>98</v>
      </c>
      <c r="Q35" s="84">
        <v>1</v>
      </c>
      <c r="R35" s="224">
        <v>44593</v>
      </c>
      <c r="S35" s="224">
        <v>44926</v>
      </c>
      <c r="T35" s="269" t="s">
        <v>101</v>
      </c>
    </row>
    <row r="36" spans="1:20" ht="24" customHeight="1" x14ac:dyDescent="0.45">
      <c r="A36" s="262"/>
      <c r="B36" s="268"/>
      <c r="C36" s="270"/>
      <c r="D36" s="270"/>
      <c r="E36" s="270"/>
      <c r="F36" s="272"/>
      <c r="G36" s="272"/>
      <c r="H36" s="281"/>
      <c r="I36" s="256"/>
      <c r="J36" s="256"/>
      <c r="K36" s="270"/>
      <c r="L36" s="81">
        <v>0.25</v>
      </c>
      <c r="M36" s="81">
        <v>0.5</v>
      </c>
      <c r="N36" s="81">
        <v>0.75</v>
      </c>
      <c r="O36" s="81">
        <v>1</v>
      </c>
      <c r="P36" s="81"/>
      <c r="Q36" s="81">
        <v>1</v>
      </c>
      <c r="R36" s="233"/>
      <c r="S36" s="233"/>
      <c r="T36" s="270"/>
    </row>
    <row r="37" spans="1:20" ht="81" customHeight="1" x14ac:dyDescent="0.45">
      <c r="A37" s="262"/>
      <c r="B37" s="228" t="s">
        <v>309</v>
      </c>
      <c r="C37" s="269"/>
      <c r="D37" s="269"/>
      <c r="E37" s="269"/>
      <c r="F37" s="280"/>
      <c r="G37" s="266" t="s">
        <v>96</v>
      </c>
      <c r="H37" s="220">
        <v>16</v>
      </c>
      <c r="I37" s="220" t="s">
        <v>310</v>
      </c>
      <c r="J37" s="232" t="s">
        <v>311</v>
      </c>
      <c r="K37" s="218" t="s">
        <v>97</v>
      </c>
      <c r="L37" s="92">
        <v>1</v>
      </c>
      <c r="M37" s="83">
        <v>0</v>
      </c>
      <c r="N37" s="83">
        <v>0</v>
      </c>
      <c r="O37" s="83">
        <v>0</v>
      </c>
      <c r="P37" s="83" t="s">
        <v>98</v>
      </c>
      <c r="Q37" s="82">
        <f>+SUM(L37:O37)</f>
        <v>1</v>
      </c>
      <c r="R37" s="224">
        <v>44593</v>
      </c>
      <c r="S37" s="224">
        <v>44651</v>
      </c>
      <c r="T37" s="282" t="s">
        <v>101</v>
      </c>
    </row>
    <row r="38" spans="1:20" ht="19.5" customHeight="1" x14ac:dyDescent="0.45">
      <c r="A38" s="262"/>
      <c r="B38" s="229"/>
      <c r="C38" s="284"/>
      <c r="D38" s="284"/>
      <c r="E38" s="284"/>
      <c r="F38" s="285"/>
      <c r="G38" s="286"/>
      <c r="H38" s="220"/>
      <c r="I38" s="220"/>
      <c r="J38" s="232"/>
      <c r="K38" s="218"/>
      <c r="L38" s="81">
        <v>1</v>
      </c>
      <c r="M38" s="81">
        <v>1</v>
      </c>
      <c r="N38" s="81">
        <v>1</v>
      </c>
      <c r="O38" s="81">
        <v>1</v>
      </c>
      <c r="P38" s="81"/>
      <c r="Q38" s="81">
        <v>1</v>
      </c>
      <c r="R38" s="224"/>
      <c r="S38" s="224"/>
      <c r="T38" s="282"/>
    </row>
    <row r="39" spans="1:20" ht="77.25" customHeight="1" x14ac:dyDescent="0.45">
      <c r="A39" s="262"/>
      <c r="B39" s="229"/>
      <c r="C39" s="284"/>
      <c r="D39" s="284"/>
      <c r="E39" s="284"/>
      <c r="F39" s="285"/>
      <c r="G39" s="286"/>
      <c r="H39" s="220">
        <v>17</v>
      </c>
      <c r="I39" s="220" t="s">
        <v>312</v>
      </c>
      <c r="J39" s="220" t="s">
        <v>313</v>
      </c>
      <c r="K39" s="218" t="s">
        <v>97</v>
      </c>
      <c r="L39" s="83">
        <v>0</v>
      </c>
      <c r="M39" s="249">
        <v>1</v>
      </c>
      <c r="N39" s="250"/>
      <c r="O39" s="83">
        <v>0</v>
      </c>
      <c r="P39" s="83" t="s">
        <v>166</v>
      </c>
      <c r="Q39" s="82">
        <v>1</v>
      </c>
      <c r="R39" s="224">
        <v>44682</v>
      </c>
      <c r="S39" s="224">
        <v>44804</v>
      </c>
      <c r="T39" s="282" t="s">
        <v>101</v>
      </c>
    </row>
    <row r="40" spans="1:20" ht="20.25" customHeight="1" x14ac:dyDescent="0.45">
      <c r="A40" s="262"/>
      <c r="B40" s="229"/>
      <c r="C40" s="284"/>
      <c r="D40" s="284"/>
      <c r="E40" s="284"/>
      <c r="F40" s="285"/>
      <c r="G40" s="286"/>
      <c r="H40" s="220"/>
      <c r="I40" s="220"/>
      <c r="J40" s="220"/>
      <c r="K40" s="218"/>
      <c r="L40" s="81">
        <v>0</v>
      </c>
      <c r="M40" s="81">
        <v>0.5</v>
      </c>
      <c r="N40" s="81">
        <v>1</v>
      </c>
      <c r="O40" s="81">
        <v>1</v>
      </c>
      <c r="P40" s="81"/>
      <c r="Q40" s="81">
        <v>1</v>
      </c>
      <c r="R40" s="224"/>
      <c r="S40" s="224"/>
      <c r="T40" s="282"/>
    </row>
    <row r="41" spans="1:20" ht="57" customHeight="1" x14ac:dyDescent="0.45">
      <c r="A41" s="262"/>
      <c r="B41" s="229"/>
      <c r="C41" s="284"/>
      <c r="D41" s="284"/>
      <c r="E41" s="284"/>
      <c r="F41" s="285"/>
      <c r="G41" s="286"/>
      <c r="H41" s="220">
        <v>18</v>
      </c>
      <c r="I41" s="220" t="s">
        <v>314</v>
      </c>
      <c r="J41" s="220" t="s">
        <v>315</v>
      </c>
      <c r="K41" s="218" t="s">
        <v>97</v>
      </c>
      <c r="L41" s="83">
        <v>0</v>
      </c>
      <c r="M41" s="83">
        <v>0</v>
      </c>
      <c r="N41" s="83">
        <v>0</v>
      </c>
      <c r="O41" s="223">
        <v>1</v>
      </c>
      <c r="P41" s="223"/>
      <c r="Q41" s="82">
        <v>1</v>
      </c>
      <c r="R41" s="224">
        <v>44896</v>
      </c>
      <c r="S41" s="224">
        <v>44957</v>
      </c>
      <c r="T41" s="282" t="s">
        <v>101</v>
      </c>
    </row>
    <row r="42" spans="1:20" ht="19.5" customHeight="1" x14ac:dyDescent="0.45">
      <c r="A42" s="262"/>
      <c r="B42" s="277"/>
      <c r="C42" s="270"/>
      <c r="D42" s="270"/>
      <c r="E42" s="270"/>
      <c r="F42" s="281"/>
      <c r="G42" s="267"/>
      <c r="H42" s="220"/>
      <c r="I42" s="220"/>
      <c r="J42" s="220"/>
      <c r="K42" s="218"/>
      <c r="L42" s="81">
        <v>0</v>
      </c>
      <c r="M42" s="81">
        <v>0</v>
      </c>
      <c r="N42" s="81">
        <v>0</v>
      </c>
      <c r="O42" s="283">
        <v>1</v>
      </c>
      <c r="P42" s="283"/>
      <c r="Q42" s="81">
        <v>1</v>
      </c>
      <c r="R42" s="224"/>
      <c r="S42" s="224"/>
      <c r="T42" s="282"/>
    </row>
    <row r="43" spans="1:20" ht="62.25" customHeight="1" x14ac:dyDescent="0.45">
      <c r="A43" s="262"/>
      <c r="B43" s="216" t="s">
        <v>237</v>
      </c>
      <c r="C43" s="241"/>
      <c r="D43" s="241"/>
      <c r="E43" s="241"/>
      <c r="F43" s="241"/>
      <c r="G43" s="223" t="s">
        <v>96</v>
      </c>
      <c r="H43" s="218">
        <v>19</v>
      </c>
      <c r="I43" s="220" t="s">
        <v>236</v>
      </c>
      <c r="J43" s="232" t="s">
        <v>235</v>
      </c>
      <c r="K43" s="218" t="s">
        <v>97</v>
      </c>
      <c r="L43" s="83">
        <v>0</v>
      </c>
      <c r="M43" s="83">
        <v>0</v>
      </c>
      <c r="N43" s="83">
        <v>0</v>
      </c>
      <c r="O43" s="223">
        <v>1</v>
      </c>
      <c r="P43" s="223"/>
      <c r="Q43" s="82">
        <f>+SUM(L43:O43)</f>
        <v>1</v>
      </c>
      <c r="R43" s="287">
        <v>44835</v>
      </c>
      <c r="S43" s="287">
        <v>44941</v>
      </c>
      <c r="T43" s="218" t="s">
        <v>75</v>
      </c>
    </row>
    <row r="44" spans="1:20" ht="30.75" customHeight="1" x14ac:dyDescent="0.45">
      <c r="A44" s="262"/>
      <c r="B44" s="216"/>
      <c r="C44" s="241"/>
      <c r="D44" s="241"/>
      <c r="E44" s="241"/>
      <c r="F44" s="241"/>
      <c r="G44" s="223"/>
      <c r="H44" s="218"/>
      <c r="I44" s="220"/>
      <c r="J44" s="232"/>
      <c r="K44" s="218"/>
      <c r="L44" s="81">
        <v>0</v>
      </c>
      <c r="M44" s="81">
        <v>0</v>
      </c>
      <c r="N44" s="81">
        <v>0</v>
      </c>
      <c r="O44" s="283">
        <v>1</v>
      </c>
      <c r="P44" s="283"/>
      <c r="Q44" s="81">
        <v>1</v>
      </c>
      <c r="R44" s="287"/>
      <c r="S44" s="287"/>
      <c r="T44" s="218"/>
    </row>
    <row r="45" spans="1:20" ht="80.25" customHeight="1" x14ac:dyDescent="0.45">
      <c r="A45" s="262"/>
      <c r="B45" s="216" t="s">
        <v>234</v>
      </c>
      <c r="C45" s="241"/>
      <c r="D45" s="241"/>
      <c r="E45" s="241"/>
      <c r="F45" s="241"/>
      <c r="G45" s="223" t="s">
        <v>96</v>
      </c>
      <c r="H45" s="218">
        <v>20</v>
      </c>
      <c r="I45" s="220" t="s">
        <v>110</v>
      </c>
      <c r="J45" s="232" t="s">
        <v>316</v>
      </c>
      <c r="K45" s="218" t="s">
        <v>97</v>
      </c>
      <c r="L45" s="83">
        <v>0</v>
      </c>
      <c r="M45" s="83">
        <v>0</v>
      </c>
      <c r="N45" s="83">
        <v>0</v>
      </c>
      <c r="O45" s="223">
        <v>1</v>
      </c>
      <c r="P45" s="223"/>
      <c r="Q45" s="82">
        <f>+SUM(L45:O45)</f>
        <v>1</v>
      </c>
      <c r="R45" s="224">
        <v>44835</v>
      </c>
      <c r="S45" s="224">
        <v>44941</v>
      </c>
      <c r="T45" s="219" t="s">
        <v>9</v>
      </c>
    </row>
    <row r="46" spans="1:20" ht="30.75" customHeight="1" x14ac:dyDescent="0.45">
      <c r="A46" s="263"/>
      <c r="B46" s="216"/>
      <c r="C46" s="241"/>
      <c r="D46" s="241"/>
      <c r="E46" s="241"/>
      <c r="F46" s="241"/>
      <c r="G46" s="223"/>
      <c r="H46" s="218"/>
      <c r="I46" s="220"/>
      <c r="J46" s="232"/>
      <c r="K46" s="218"/>
      <c r="L46" s="81">
        <v>0</v>
      </c>
      <c r="M46" s="81">
        <v>0</v>
      </c>
      <c r="N46" s="81">
        <v>0</v>
      </c>
      <c r="O46" s="283">
        <v>1</v>
      </c>
      <c r="P46" s="283"/>
      <c r="Q46" s="81">
        <v>1</v>
      </c>
      <c r="R46" s="224"/>
      <c r="S46" s="224"/>
      <c r="T46" s="219"/>
    </row>
    <row r="47" spans="1:20" ht="27.75" thickBot="1" x14ac:dyDescent="0.75">
      <c r="A47" s="97"/>
      <c r="B47" s="97"/>
      <c r="C47" s="97"/>
      <c r="D47" s="97"/>
      <c r="E47" s="97"/>
      <c r="F47" s="97"/>
      <c r="G47" s="97"/>
      <c r="H47" s="98"/>
      <c r="I47" s="99"/>
      <c r="J47" s="100"/>
      <c r="K47" s="101" t="s">
        <v>111</v>
      </c>
      <c r="L47" s="6">
        <f>+(L11+L13+L15+L17+L19+L24+L26+L28+L30+L32+L34+L36+L38+L40+L42+L44+L46)/17</f>
        <v>0.34411764705882353</v>
      </c>
      <c r="M47" s="6">
        <f t="shared" ref="M47:Q47" si="0">+(M11+M13+M15+M17+M19+M24+M26+M28+M30+M32+M34+M36+M38+M40+M42+M44+M46)/17</f>
        <v>0.56470588235294117</v>
      </c>
      <c r="N47" s="6">
        <f t="shared" si="0"/>
        <v>0.72058823529411764</v>
      </c>
      <c r="O47" s="288">
        <f t="shared" si="0"/>
        <v>1</v>
      </c>
      <c r="P47" s="289"/>
      <c r="Q47" s="6">
        <f t="shared" si="0"/>
        <v>1</v>
      </c>
      <c r="R47" s="100"/>
      <c r="S47" s="100"/>
      <c r="T47" s="100"/>
    </row>
    <row r="48" spans="1:20" x14ac:dyDescent="0.45">
      <c r="A48" s="72" t="s">
        <v>317</v>
      </c>
    </row>
    <row r="49" spans="1:1" x14ac:dyDescent="0.45">
      <c r="A49" s="72" t="s">
        <v>230</v>
      </c>
    </row>
    <row r="50" spans="1:1" x14ac:dyDescent="0.45">
      <c r="A50" s="72" t="s">
        <v>397</v>
      </c>
    </row>
    <row r="51" spans="1:1" x14ac:dyDescent="0.45">
      <c r="A51" s="66" t="s">
        <v>229</v>
      </c>
    </row>
  </sheetData>
  <autoFilter ref="A9:T51" xr:uid="{D0E3BBAD-C86E-4B5C-B248-5510FE366DAE}"/>
  <mergeCells count="236">
    <mergeCell ref="T43:T44"/>
    <mergeCell ref="O44:P44"/>
    <mergeCell ref="G43:G44"/>
    <mergeCell ref="H43:H44"/>
    <mergeCell ref="I43:I44"/>
    <mergeCell ref="J43:J44"/>
    <mergeCell ref="T45:T46"/>
    <mergeCell ref="O46:P46"/>
    <mergeCell ref="O47:P47"/>
    <mergeCell ref="H45:H46"/>
    <mergeCell ref="I45:I46"/>
    <mergeCell ref="J45:J46"/>
    <mergeCell ref="K45:K46"/>
    <mergeCell ref="O45:P45"/>
    <mergeCell ref="R45:R46"/>
    <mergeCell ref="E37:E42"/>
    <mergeCell ref="F37:F42"/>
    <mergeCell ref="G37:G42"/>
    <mergeCell ref="H37:H38"/>
    <mergeCell ref="R37:R38"/>
    <mergeCell ref="S37:S38"/>
    <mergeCell ref="G45:G46"/>
    <mergeCell ref="K43:K44"/>
    <mergeCell ref="O43:P43"/>
    <mergeCell ref="R43:R44"/>
    <mergeCell ref="S45:S46"/>
    <mergeCell ref="S43:S44"/>
    <mergeCell ref="T37:T38"/>
    <mergeCell ref="R35:R36"/>
    <mergeCell ref="S35:S36"/>
    <mergeCell ref="T35:T36"/>
    <mergeCell ref="S39:S40"/>
    <mergeCell ref="T39:T40"/>
    <mergeCell ref="H41:H42"/>
    <mergeCell ref="I41:I42"/>
    <mergeCell ref="J41:J42"/>
    <mergeCell ref="K41:K42"/>
    <mergeCell ref="O41:P41"/>
    <mergeCell ref="R41:R42"/>
    <mergeCell ref="S41:S42"/>
    <mergeCell ref="T41:T42"/>
    <mergeCell ref="H39:H40"/>
    <mergeCell ref="I39:I40"/>
    <mergeCell ref="J39:J40"/>
    <mergeCell ref="K39:K40"/>
    <mergeCell ref="M39:N39"/>
    <mergeCell ref="R39:R40"/>
    <mergeCell ref="O42:P42"/>
    <mergeCell ref="G35:G36"/>
    <mergeCell ref="H35:H36"/>
    <mergeCell ref="I35:I36"/>
    <mergeCell ref="J35:J36"/>
    <mergeCell ref="K35:K36"/>
    <mergeCell ref="I33:I34"/>
    <mergeCell ref="J33:J34"/>
    <mergeCell ref="K33:K34"/>
    <mergeCell ref="I37:I38"/>
    <mergeCell ref="J37:J38"/>
    <mergeCell ref="K37:K38"/>
    <mergeCell ref="R33:R34"/>
    <mergeCell ref="S33:S34"/>
    <mergeCell ref="T33:T34"/>
    <mergeCell ref="R31:R32"/>
    <mergeCell ref="S31:S32"/>
    <mergeCell ref="T31:T32"/>
    <mergeCell ref="B33:B34"/>
    <mergeCell ref="C33:C34"/>
    <mergeCell ref="D33:D34"/>
    <mergeCell ref="E33:E34"/>
    <mergeCell ref="F33:F34"/>
    <mergeCell ref="G33:G34"/>
    <mergeCell ref="H33:H34"/>
    <mergeCell ref="G31:G32"/>
    <mergeCell ref="H31:H32"/>
    <mergeCell ref="I31:I32"/>
    <mergeCell ref="J31:J32"/>
    <mergeCell ref="K31:K32"/>
    <mergeCell ref="L31:M31"/>
    <mergeCell ref="A31:A46"/>
    <mergeCell ref="B31:B32"/>
    <mergeCell ref="C31:C32"/>
    <mergeCell ref="D31:D32"/>
    <mergeCell ref="E31:E32"/>
    <mergeCell ref="F31:F32"/>
    <mergeCell ref="B35:B36"/>
    <mergeCell ref="C35:C36"/>
    <mergeCell ref="D35:D36"/>
    <mergeCell ref="E35:E36"/>
    <mergeCell ref="F35:F36"/>
    <mergeCell ref="B45:B46"/>
    <mergeCell ref="C45:C46"/>
    <mergeCell ref="D45:D46"/>
    <mergeCell ref="E45:E46"/>
    <mergeCell ref="F45:F46"/>
    <mergeCell ref="B43:B44"/>
    <mergeCell ref="C43:C44"/>
    <mergeCell ref="D43:D44"/>
    <mergeCell ref="E43:E44"/>
    <mergeCell ref="F43:F44"/>
    <mergeCell ref="B37:B42"/>
    <mergeCell ref="C37:C42"/>
    <mergeCell ref="D37:D42"/>
    <mergeCell ref="J29:J30"/>
    <mergeCell ref="K29:K30"/>
    <mergeCell ref="M29:N29"/>
    <mergeCell ref="R29:R30"/>
    <mergeCell ref="S29:S30"/>
    <mergeCell ref="T29:T30"/>
    <mergeCell ref="S27:S28"/>
    <mergeCell ref="T27:T28"/>
    <mergeCell ref="B29:B30"/>
    <mergeCell ref="C29:C30"/>
    <mergeCell ref="D29:D30"/>
    <mergeCell ref="E29:E30"/>
    <mergeCell ref="F29:F30"/>
    <mergeCell ref="G29:G30"/>
    <mergeCell ref="H29:H30"/>
    <mergeCell ref="I29:I30"/>
    <mergeCell ref="G27:G28"/>
    <mergeCell ref="H27:H28"/>
    <mergeCell ref="I27:I28"/>
    <mergeCell ref="J27:J28"/>
    <mergeCell ref="K27:K28"/>
    <mergeCell ref="R27:R28"/>
    <mergeCell ref="K25:K26"/>
    <mergeCell ref="R25:R26"/>
    <mergeCell ref="S25:S26"/>
    <mergeCell ref="T25:T26"/>
    <mergeCell ref="B27:B28"/>
    <mergeCell ref="C27:C28"/>
    <mergeCell ref="D27:D28"/>
    <mergeCell ref="E27:E28"/>
    <mergeCell ref="F27:F28"/>
    <mergeCell ref="I23:I24"/>
    <mergeCell ref="J23:J24"/>
    <mergeCell ref="B25:B26"/>
    <mergeCell ref="C25:C26"/>
    <mergeCell ref="D25:D26"/>
    <mergeCell ref="E25:E26"/>
    <mergeCell ref="F25:F26"/>
    <mergeCell ref="G25:G26"/>
    <mergeCell ref="H25:H26"/>
    <mergeCell ref="I25:I26"/>
    <mergeCell ref="C23:C24"/>
    <mergeCell ref="D23:D24"/>
    <mergeCell ref="E23:E24"/>
    <mergeCell ref="F23:F24"/>
    <mergeCell ref="G23:G24"/>
    <mergeCell ref="H23:H24"/>
    <mergeCell ref="J25:J26"/>
    <mergeCell ref="O20:O23"/>
    <mergeCell ref="P20:P23"/>
    <mergeCell ref="Q20:Q23"/>
    <mergeCell ref="R20:R24"/>
    <mergeCell ref="S20:S24"/>
    <mergeCell ref="T20:T24"/>
    <mergeCell ref="K18:K19"/>
    <mergeCell ref="R18:R19"/>
    <mergeCell ref="S18:S19"/>
    <mergeCell ref="T18:T19"/>
    <mergeCell ref="A20:A30"/>
    <mergeCell ref="B20:B24"/>
    <mergeCell ref="K20:K24"/>
    <mergeCell ref="L20:L23"/>
    <mergeCell ref="M20:M23"/>
    <mergeCell ref="N20:N23"/>
    <mergeCell ref="T16:T17"/>
    <mergeCell ref="B18:B19"/>
    <mergeCell ref="C18:C19"/>
    <mergeCell ref="D18:D19"/>
    <mergeCell ref="E18:E19"/>
    <mergeCell ref="F18:F19"/>
    <mergeCell ref="G18:G19"/>
    <mergeCell ref="H18:H19"/>
    <mergeCell ref="I18:I19"/>
    <mergeCell ref="J18:J19"/>
    <mergeCell ref="H16:H17"/>
    <mergeCell ref="I16:I17"/>
    <mergeCell ref="J16:J17"/>
    <mergeCell ref="K16:K17"/>
    <mergeCell ref="R16:R17"/>
    <mergeCell ref="S16:S17"/>
    <mergeCell ref="B16:B17"/>
    <mergeCell ref="C16:C17"/>
    <mergeCell ref="D16:D17"/>
    <mergeCell ref="E16:E17"/>
    <mergeCell ref="F16:F17"/>
    <mergeCell ref="G16:G17"/>
    <mergeCell ref="K12:K13"/>
    <mergeCell ref="R12:R13"/>
    <mergeCell ref="S12:S13"/>
    <mergeCell ref="T12:T15"/>
    <mergeCell ref="H14:H15"/>
    <mergeCell ref="I14:I15"/>
    <mergeCell ref="J14:J15"/>
    <mergeCell ref="K14:K15"/>
    <mergeCell ref="R14:R15"/>
    <mergeCell ref="S14:S15"/>
    <mergeCell ref="A10:A19"/>
    <mergeCell ref="B10:B11"/>
    <mergeCell ref="C10:C11"/>
    <mergeCell ref="D10:D11"/>
    <mergeCell ref="E10:E11"/>
    <mergeCell ref="F10:F11"/>
    <mergeCell ref="G10:G11"/>
    <mergeCell ref="H10:H11"/>
    <mergeCell ref="T10:T11"/>
    <mergeCell ref="B12:B15"/>
    <mergeCell ref="C12:C15"/>
    <mergeCell ref="D12:D15"/>
    <mergeCell ref="E12:E15"/>
    <mergeCell ref="F12:F15"/>
    <mergeCell ref="G12:G15"/>
    <mergeCell ref="H12:H13"/>
    <mergeCell ref="I12:I13"/>
    <mergeCell ref="J12:J13"/>
    <mergeCell ref="I10:I11"/>
    <mergeCell ref="J10:J11"/>
    <mergeCell ref="K10:K11"/>
    <mergeCell ref="L10:M10"/>
    <mergeCell ref="R10:R11"/>
    <mergeCell ref="S10:S11"/>
    <mergeCell ref="A1:T4"/>
    <mergeCell ref="A5:T5"/>
    <mergeCell ref="A8:A9"/>
    <mergeCell ref="B8:B9"/>
    <mergeCell ref="C8:G8"/>
    <mergeCell ref="H8:H9"/>
    <mergeCell ref="I8:I9"/>
    <mergeCell ref="J8:J9"/>
    <mergeCell ref="K8:K9"/>
    <mergeCell ref="L8:Q8"/>
    <mergeCell ref="R8:S8"/>
    <mergeCell ref="T8:T9"/>
    <mergeCell ref="A6:T6"/>
    <mergeCell ref="B7:T7"/>
  </mergeCells>
  <pageMargins left="0.70866141732283472" right="0.70866141732283472" top="0.74803149606299213" bottom="0.74803149606299213" header="0.31496062992125984" footer="0.31496062992125984"/>
  <pageSetup paperSize="5" scale="36" orientation="landscape" r:id="rId1"/>
  <rowBreaks count="1" manualBreakCount="1">
    <brk id="1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FCC51-E465-6F47-B380-B0CA2E68A4F1}">
  <dimension ref="A1:L25"/>
  <sheetViews>
    <sheetView zoomScale="150" workbookViewId="0">
      <selection activeCell="C22" sqref="C22"/>
    </sheetView>
  </sheetViews>
  <sheetFormatPr baseColWidth="10" defaultColWidth="11.46484375" defaultRowHeight="13.5" x14ac:dyDescent="0.35"/>
  <cols>
    <col min="1" max="1" width="32.46484375" style="2" customWidth="1"/>
    <col min="2" max="2" width="14.6640625" style="2" customWidth="1"/>
    <col min="3" max="3" width="51" style="2" customWidth="1"/>
    <col min="4" max="4" width="39.6640625" style="2" customWidth="1"/>
    <col min="5" max="5" width="27.6640625" style="2" customWidth="1"/>
    <col min="6" max="6" width="16" style="2" customWidth="1"/>
    <col min="7" max="7" width="16.46484375" style="2" customWidth="1"/>
    <col min="8" max="8" width="14.796875" style="2" customWidth="1"/>
    <col min="9" max="9" width="14.46484375" style="2" customWidth="1"/>
    <col min="10" max="10" width="14.1328125" style="2" customWidth="1"/>
    <col min="11" max="11" width="15.33203125" style="2" customWidth="1"/>
    <col min="12" max="16384" width="11.46484375" style="2"/>
  </cols>
  <sheetData>
    <row r="1" spans="1:12" s="1" customFormat="1" x14ac:dyDescent="0.45">
      <c r="A1" s="296" t="s">
        <v>170</v>
      </c>
      <c r="B1" s="297"/>
      <c r="C1" s="297"/>
      <c r="D1" s="297"/>
      <c r="E1" s="297"/>
      <c r="F1" s="297"/>
      <c r="G1" s="297"/>
      <c r="H1" s="297"/>
      <c r="I1" s="297"/>
      <c r="J1" s="297"/>
      <c r="K1" s="297"/>
    </row>
    <row r="2" spans="1:12" s="1" customFormat="1" x14ac:dyDescent="0.45">
      <c r="A2" s="297"/>
      <c r="B2" s="297"/>
      <c r="C2" s="297"/>
      <c r="D2" s="297"/>
      <c r="E2" s="297"/>
      <c r="F2" s="297"/>
      <c r="G2" s="297"/>
      <c r="H2" s="297"/>
      <c r="I2" s="297"/>
      <c r="J2" s="297"/>
      <c r="K2" s="297"/>
    </row>
    <row r="3" spans="1:12" x14ac:dyDescent="0.35">
      <c r="A3" s="297"/>
      <c r="B3" s="297"/>
      <c r="C3" s="297"/>
      <c r="D3" s="297"/>
      <c r="E3" s="297"/>
      <c r="F3" s="297"/>
      <c r="G3" s="297"/>
      <c r="H3" s="297"/>
      <c r="I3" s="297"/>
      <c r="J3" s="297"/>
      <c r="K3" s="297"/>
    </row>
    <row r="4" spans="1:12" ht="20.65" x14ac:dyDescent="0.35">
      <c r="A4" s="298" t="s">
        <v>42</v>
      </c>
      <c r="B4" s="298"/>
      <c r="C4" s="298"/>
      <c r="D4" s="298"/>
      <c r="E4" s="298"/>
      <c r="F4" s="298"/>
      <c r="G4" s="298"/>
      <c r="H4" s="298"/>
      <c r="I4" s="298"/>
      <c r="J4" s="298"/>
      <c r="K4" s="298"/>
    </row>
    <row r="5" spans="1:12" ht="13.9" x14ac:dyDescent="0.35">
      <c r="A5" s="299" t="s">
        <v>40</v>
      </c>
      <c r="B5" s="300" t="s">
        <v>39</v>
      </c>
      <c r="C5" s="300"/>
      <c r="D5" s="301" t="s">
        <v>38</v>
      </c>
      <c r="E5" s="302" t="s">
        <v>37</v>
      </c>
      <c r="F5" s="303" t="s">
        <v>36</v>
      </c>
      <c r="G5" s="304"/>
      <c r="H5" s="305" t="s">
        <v>35</v>
      </c>
      <c r="I5" s="306"/>
      <c r="J5" s="306"/>
      <c r="K5" s="307"/>
    </row>
    <row r="6" spans="1:12" ht="27.75" x14ac:dyDescent="0.35">
      <c r="A6" s="299"/>
      <c r="B6" s="300"/>
      <c r="C6" s="300"/>
      <c r="D6" s="301"/>
      <c r="E6" s="302"/>
      <c r="F6" s="17" t="s">
        <v>34</v>
      </c>
      <c r="G6" s="17" t="s">
        <v>34</v>
      </c>
      <c r="H6" s="18" t="s">
        <v>33</v>
      </c>
      <c r="I6" s="19" t="s">
        <v>157</v>
      </c>
      <c r="J6" s="20" t="s">
        <v>158</v>
      </c>
      <c r="K6" s="18" t="s">
        <v>159</v>
      </c>
      <c r="L6" s="16"/>
    </row>
    <row r="7" spans="1:12" ht="45" x14ac:dyDescent="0.35">
      <c r="A7" s="160" t="s">
        <v>43</v>
      </c>
      <c r="B7" s="54" t="s">
        <v>31</v>
      </c>
      <c r="C7" s="55" t="s">
        <v>402</v>
      </c>
      <c r="D7" s="55" t="s">
        <v>403</v>
      </c>
      <c r="E7" s="56" t="s">
        <v>44</v>
      </c>
      <c r="F7" s="57">
        <v>44593</v>
      </c>
      <c r="G7" s="58">
        <v>44926</v>
      </c>
      <c r="H7" s="59">
        <v>0.25</v>
      </c>
      <c r="I7" s="59">
        <v>0.25</v>
      </c>
      <c r="J7" s="59">
        <v>0.25</v>
      </c>
      <c r="K7" s="59">
        <v>0.25</v>
      </c>
    </row>
    <row r="8" spans="1:12" ht="45" x14ac:dyDescent="0.35">
      <c r="A8" s="290" t="s">
        <v>45</v>
      </c>
      <c r="B8" s="54" t="s">
        <v>15</v>
      </c>
      <c r="C8" s="55" t="s">
        <v>445</v>
      </c>
      <c r="D8" s="179" t="s">
        <v>448</v>
      </c>
      <c r="E8" s="56" t="s">
        <v>46</v>
      </c>
      <c r="F8" s="57">
        <v>44593</v>
      </c>
      <c r="G8" s="58">
        <v>44926</v>
      </c>
      <c r="H8" s="59">
        <v>0.25</v>
      </c>
      <c r="I8" s="59">
        <v>0.25</v>
      </c>
      <c r="J8" s="59">
        <v>0.25</v>
      </c>
      <c r="K8" s="59">
        <v>0.25</v>
      </c>
    </row>
    <row r="9" spans="1:12" ht="40.5" x14ac:dyDescent="0.35">
      <c r="A9" s="291"/>
      <c r="B9" s="150" t="s">
        <v>13</v>
      </c>
      <c r="C9" s="151" t="s">
        <v>211</v>
      </c>
      <c r="D9" s="152" t="s">
        <v>220</v>
      </c>
      <c r="E9" s="152" t="s">
        <v>209</v>
      </c>
      <c r="F9" s="26">
        <v>44593</v>
      </c>
      <c r="G9" s="27">
        <v>44926</v>
      </c>
      <c r="H9" s="59">
        <v>0.25</v>
      </c>
      <c r="I9" s="59">
        <v>0.25</v>
      </c>
      <c r="J9" s="59">
        <v>0.25</v>
      </c>
      <c r="K9" s="59">
        <v>0.25</v>
      </c>
    </row>
    <row r="10" spans="1:12" ht="45" x14ac:dyDescent="0.35">
      <c r="A10" s="291"/>
      <c r="B10" s="54" t="s">
        <v>13</v>
      </c>
      <c r="C10" s="55" t="s">
        <v>222</v>
      </c>
      <c r="D10" s="56" t="s">
        <v>223</v>
      </c>
      <c r="E10" s="56" t="s">
        <v>46</v>
      </c>
      <c r="F10" s="57">
        <v>44593</v>
      </c>
      <c r="G10" s="58">
        <v>44926</v>
      </c>
      <c r="H10" s="59">
        <v>0.25</v>
      </c>
      <c r="I10" s="59">
        <v>0.25</v>
      </c>
      <c r="J10" s="59">
        <v>0.25</v>
      </c>
      <c r="K10" s="59">
        <v>0.25</v>
      </c>
    </row>
    <row r="11" spans="1:12" ht="30" x14ac:dyDescent="0.35">
      <c r="A11" s="291"/>
      <c r="B11" s="54" t="s">
        <v>162</v>
      </c>
      <c r="C11" s="55" t="s">
        <v>404</v>
      </c>
      <c r="D11" s="56" t="s">
        <v>168</v>
      </c>
      <c r="E11" s="56" t="s">
        <v>46</v>
      </c>
      <c r="F11" s="57">
        <v>44593</v>
      </c>
      <c r="G11" s="58" t="s">
        <v>194</v>
      </c>
      <c r="H11" s="59">
        <v>0.25</v>
      </c>
      <c r="I11" s="59">
        <v>0.25</v>
      </c>
      <c r="J11" s="59">
        <v>0.25</v>
      </c>
      <c r="K11" s="59">
        <v>0.25</v>
      </c>
    </row>
    <row r="12" spans="1:12" ht="27" x14ac:dyDescent="0.35">
      <c r="A12" s="291"/>
      <c r="B12" s="152" t="s">
        <v>191</v>
      </c>
      <c r="C12" s="152" t="s">
        <v>218</v>
      </c>
      <c r="D12" s="152" t="s">
        <v>219</v>
      </c>
      <c r="E12" s="152" t="s">
        <v>14</v>
      </c>
      <c r="F12" s="52">
        <v>44563</v>
      </c>
      <c r="G12" s="53">
        <v>44926</v>
      </c>
      <c r="H12" s="59">
        <v>0.25</v>
      </c>
      <c r="I12" s="59">
        <v>0.25</v>
      </c>
      <c r="J12" s="59">
        <v>0.25</v>
      </c>
      <c r="K12" s="59">
        <v>0.25</v>
      </c>
    </row>
    <row r="13" spans="1:12" ht="27" x14ac:dyDescent="0.35">
      <c r="A13" s="292"/>
      <c r="B13" s="152" t="s">
        <v>173</v>
      </c>
      <c r="C13" s="152" t="s">
        <v>446</v>
      </c>
      <c r="D13" s="152" t="s">
        <v>447</v>
      </c>
      <c r="E13" s="152" t="s">
        <v>14</v>
      </c>
      <c r="F13" s="52">
        <v>44563</v>
      </c>
      <c r="G13" s="53">
        <v>44926</v>
      </c>
      <c r="H13" s="59">
        <v>0.25</v>
      </c>
      <c r="I13" s="59">
        <v>0.25</v>
      </c>
      <c r="J13" s="59">
        <v>0.25</v>
      </c>
      <c r="K13" s="59">
        <v>0.25</v>
      </c>
    </row>
    <row r="14" spans="1:12" ht="90" x14ac:dyDescent="0.35">
      <c r="A14" s="293" t="s">
        <v>47</v>
      </c>
      <c r="B14" s="54" t="s">
        <v>12</v>
      </c>
      <c r="C14" s="60" t="s">
        <v>224</v>
      </c>
      <c r="D14" s="56" t="s">
        <v>225</v>
      </c>
      <c r="E14" s="56" t="s">
        <v>46</v>
      </c>
      <c r="F14" s="57">
        <v>44565</v>
      </c>
      <c r="G14" s="58">
        <v>44926</v>
      </c>
      <c r="H14" s="59"/>
      <c r="I14" s="59">
        <v>0.5</v>
      </c>
      <c r="J14" s="59"/>
      <c r="K14" s="59">
        <v>0.5</v>
      </c>
    </row>
    <row r="15" spans="1:12" ht="27" x14ac:dyDescent="0.35">
      <c r="A15" s="293"/>
      <c r="B15" s="153" t="s">
        <v>10</v>
      </c>
      <c r="C15" s="154" t="s">
        <v>206</v>
      </c>
      <c r="D15" s="154" t="s">
        <v>210</v>
      </c>
      <c r="E15" s="155" t="s">
        <v>14</v>
      </c>
      <c r="F15" s="52">
        <v>44594</v>
      </c>
      <c r="G15" s="53">
        <v>44865</v>
      </c>
      <c r="H15" s="59">
        <v>0.25</v>
      </c>
      <c r="I15" s="59">
        <v>0.25</v>
      </c>
      <c r="J15" s="59">
        <v>0.25</v>
      </c>
      <c r="K15" s="59">
        <v>0.25</v>
      </c>
    </row>
    <row r="16" spans="1:12" ht="30" x14ac:dyDescent="0.35">
      <c r="A16" s="290" t="s">
        <v>49</v>
      </c>
      <c r="B16" s="54" t="s">
        <v>7</v>
      </c>
      <c r="C16" s="61" t="s">
        <v>460</v>
      </c>
      <c r="D16" s="56" t="s">
        <v>50</v>
      </c>
      <c r="E16" s="56" t="s">
        <v>51</v>
      </c>
      <c r="F16" s="57">
        <v>44565</v>
      </c>
      <c r="G16" s="58">
        <v>44926</v>
      </c>
      <c r="H16" s="59">
        <v>0.25</v>
      </c>
      <c r="I16" s="59">
        <v>0.25</v>
      </c>
      <c r="J16" s="59">
        <v>0.25</v>
      </c>
      <c r="K16" s="59">
        <v>0.25</v>
      </c>
    </row>
    <row r="17" spans="1:11" ht="40.5" x14ac:dyDescent="0.35">
      <c r="A17" s="291"/>
      <c r="B17" s="153" t="s">
        <v>6</v>
      </c>
      <c r="C17" s="158" t="s">
        <v>405</v>
      </c>
      <c r="D17" s="159" t="s">
        <v>461</v>
      </c>
      <c r="E17" s="155" t="s">
        <v>449</v>
      </c>
      <c r="F17" s="52">
        <v>44563</v>
      </c>
      <c r="G17" s="53">
        <v>44926</v>
      </c>
      <c r="H17" s="59">
        <v>0.25</v>
      </c>
      <c r="I17" s="59">
        <v>0.25</v>
      </c>
      <c r="J17" s="59">
        <v>0.25</v>
      </c>
      <c r="K17" s="59">
        <v>0.25</v>
      </c>
    </row>
    <row r="18" spans="1:11" ht="27" x14ac:dyDescent="0.35">
      <c r="A18" s="291"/>
      <c r="B18" s="54" t="s">
        <v>52</v>
      </c>
      <c r="C18" s="158" t="s">
        <v>406</v>
      </c>
      <c r="D18" s="159" t="s">
        <v>172</v>
      </c>
      <c r="E18" s="155" t="s">
        <v>14</v>
      </c>
      <c r="F18" s="52">
        <v>44563</v>
      </c>
      <c r="G18" s="53">
        <v>44926</v>
      </c>
      <c r="H18" s="59">
        <v>0.25</v>
      </c>
      <c r="I18" s="59">
        <v>0.25</v>
      </c>
      <c r="J18" s="59">
        <v>0.25</v>
      </c>
      <c r="K18" s="59">
        <v>0.25</v>
      </c>
    </row>
    <row r="19" spans="1:11" ht="27" x14ac:dyDescent="0.35">
      <c r="A19" s="291"/>
      <c r="B19" s="153" t="s">
        <v>450</v>
      </c>
      <c r="C19" s="154" t="s">
        <v>207</v>
      </c>
      <c r="D19" s="155" t="s">
        <v>208</v>
      </c>
      <c r="E19" s="155" t="s">
        <v>14</v>
      </c>
      <c r="F19" s="52">
        <v>44594</v>
      </c>
      <c r="G19" s="53">
        <v>44834</v>
      </c>
      <c r="H19" s="59">
        <v>0.25</v>
      </c>
      <c r="I19" s="59">
        <v>0.25</v>
      </c>
      <c r="J19" s="59">
        <v>0.25</v>
      </c>
      <c r="K19" s="59">
        <v>0.25</v>
      </c>
    </row>
    <row r="20" spans="1:11" ht="57" x14ac:dyDescent="0.35">
      <c r="A20" s="291"/>
      <c r="B20" s="54" t="s">
        <v>178</v>
      </c>
      <c r="C20" s="156" t="s">
        <v>53</v>
      </c>
      <c r="D20" s="157" t="s">
        <v>54</v>
      </c>
      <c r="E20" s="155" t="s">
        <v>14</v>
      </c>
      <c r="F20" s="52">
        <v>44593</v>
      </c>
      <c r="G20" s="53">
        <v>44834</v>
      </c>
      <c r="H20" s="59">
        <v>0.25</v>
      </c>
      <c r="I20" s="59">
        <v>0.25</v>
      </c>
      <c r="J20" s="59">
        <v>0.25</v>
      </c>
      <c r="K20" s="59">
        <v>0.25</v>
      </c>
    </row>
    <row r="21" spans="1:11" ht="57" x14ac:dyDescent="0.35">
      <c r="A21" s="292"/>
      <c r="B21" s="153" t="s">
        <v>179</v>
      </c>
      <c r="C21" s="156" t="s">
        <v>451</v>
      </c>
      <c r="D21" s="157" t="s">
        <v>172</v>
      </c>
      <c r="E21" s="155" t="s">
        <v>14</v>
      </c>
      <c r="F21" s="52">
        <v>44593</v>
      </c>
      <c r="G21" s="53">
        <v>44834</v>
      </c>
      <c r="H21" s="59">
        <v>0.25</v>
      </c>
      <c r="I21" s="59">
        <v>0.25</v>
      </c>
      <c r="J21" s="59">
        <v>0.25</v>
      </c>
      <c r="K21" s="59">
        <v>0.25</v>
      </c>
    </row>
    <row r="22" spans="1:11" ht="30" x14ac:dyDescent="0.35">
      <c r="A22" s="294" t="s">
        <v>55</v>
      </c>
      <c r="B22" s="54" t="s">
        <v>4</v>
      </c>
      <c r="C22" s="55" t="s">
        <v>226</v>
      </c>
      <c r="D22" s="56" t="s">
        <v>227</v>
      </c>
      <c r="E22" s="56" t="s">
        <v>462</v>
      </c>
      <c r="F22" s="57">
        <v>44563</v>
      </c>
      <c r="G22" s="58">
        <v>44926</v>
      </c>
      <c r="H22" s="59">
        <v>0.25</v>
      </c>
      <c r="I22" s="59">
        <v>0.25</v>
      </c>
      <c r="J22" s="59">
        <v>0.25</v>
      </c>
      <c r="K22" s="59">
        <v>0.25</v>
      </c>
    </row>
    <row r="23" spans="1:11" ht="45" x14ac:dyDescent="0.35">
      <c r="A23" s="295"/>
      <c r="B23" s="54" t="s">
        <v>4</v>
      </c>
      <c r="C23" s="55" t="s">
        <v>56</v>
      </c>
      <c r="D23" s="56" t="s">
        <v>228</v>
      </c>
      <c r="E23" s="56" t="s">
        <v>463</v>
      </c>
      <c r="F23" s="57">
        <v>44743</v>
      </c>
      <c r="G23" s="58">
        <v>44926</v>
      </c>
      <c r="H23" s="59">
        <v>0.25</v>
      </c>
      <c r="I23" s="59">
        <v>0.25</v>
      </c>
      <c r="J23" s="59">
        <v>0.25</v>
      </c>
      <c r="K23" s="59">
        <v>0.25</v>
      </c>
    </row>
    <row r="24" spans="1:11" ht="45" x14ac:dyDescent="0.35">
      <c r="A24" s="295"/>
      <c r="B24" s="54" t="s">
        <v>2</v>
      </c>
      <c r="C24" s="55" t="s">
        <v>453</v>
      </c>
      <c r="D24" s="56" t="s">
        <v>454</v>
      </c>
      <c r="E24" s="155" t="s">
        <v>14</v>
      </c>
      <c r="F24" s="57">
        <v>44594</v>
      </c>
      <c r="G24" s="58">
        <v>44926</v>
      </c>
      <c r="H24" s="59">
        <v>0.25</v>
      </c>
      <c r="I24" s="59">
        <v>0.25</v>
      </c>
      <c r="J24" s="59">
        <v>0.25</v>
      </c>
      <c r="K24" s="59">
        <v>0.25</v>
      </c>
    </row>
    <row r="25" spans="1:11" ht="45" x14ac:dyDescent="0.35">
      <c r="A25" s="295"/>
      <c r="B25" s="54" t="s">
        <v>1</v>
      </c>
      <c r="C25" s="55" t="s">
        <v>452</v>
      </c>
      <c r="D25" s="55" t="s">
        <v>171</v>
      </c>
      <c r="E25" s="56" t="s">
        <v>51</v>
      </c>
      <c r="F25" s="57">
        <v>44565</v>
      </c>
      <c r="G25" s="58">
        <v>44926</v>
      </c>
      <c r="H25" s="59">
        <v>0.25</v>
      </c>
      <c r="I25" s="59">
        <v>0.25</v>
      </c>
      <c r="J25" s="59">
        <v>0.25</v>
      </c>
      <c r="K25" s="59">
        <v>0.25</v>
      </c>
    </row>
  </sheetData>
  <mergeCells count="12">
    <mergeCell ref="A8:A13"/>
    <mergeCell ref="A14:A15"/>
    <mergeCell ref="A16:A21"/>
    <mergeCell ref="A22:A25"/>
    <mergeCell ref="A1:K3"/>
    <mergeCell ref="A4:K4"/>
    <mergeCell ref="A5:A6"/>
    <mergeCell ref="B5:C6"/>
    <mergeCell ref="D5:D6"/>
    <mergeCell ref="E5:E6"/>
    <mergeCell ref="F5:G5"/>
    <mergeCell ref="H5:K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M8"/>
  <sheetViews>
    <sheetView topLeftCell="A4" zoomScaleNormal="100" zoomScaleSheetLayoutView="100" workbookViewId="0">
      <selection activeCell="G9" sqref="G9"/>
    </sheetView>
  </sheetViews>
  <sheetFormatPr baseColWidth="10" defaultRowHeight="12.75" x14ac:dyDescent="0.35"/>
  <cols>
    <col min="1" max="1" width="4.46484375" style="7" customWidth="1"/>
    <col min="2" max="2" width="16.796875" style="8" customWidth="1"/>
    <col min="3" max="3" width="13.46484375" style="8" customWidth="1"/>
    <col min="4" max="4" width="25.1328125" style="8" customWidth="1"/>
    <col min="5" max="5" width="18.1328125" style="8" customWidth="1"/>
    <col min="6" max="6" width="40.46484375" style="8" customWidth="1"/>
    <col min="7" max="7" width="33.46484375" style="8" customWidth="1"/>
    <col min="8" max="8" width="39.46484375" style="8" customWidth="1"/>
    <col min="9" max="9" width="25" style="8" customWidth="1"/>
    <col min="10" max="10" width="25.796875" style="8" customWidth="1"/>
    <col min="11" max="11" width="25" style="8" customWidth="1"/>
    <col min="12" max="12" width="27.33203125" style="8" customWidth="1"/>
    <col min="13" max="13" width="27" style="8" customWidth="1"/>
    <col min="14" max="224" width="9.1328125" style="8" customWidth="1"/>
    <col min="225" max="225" width="16.796875" style="8" customWidth="1"/>
    <col min="226" max="226" width="8.796875" style="8" customWidth="1"/>
    <col min="227" max="227" width="1.1328125" style="8" customWidth="1"/>
    <col min="228" max="228" width="25.1328125" style="8" customWidth="1"/>
    <col min="229" max="229" width="10.796875" style="8" customWidth="1"/>
    <col min="230" max="231" width="16.796875" style="8" customWidth="1"/>
    <col min="232" max="232" width="8.796875" style="8" customWidth="1"/>
    <col min="233" max="233" width="11.796875" style="8" customWidth="1"/>
    <col min="234" max="234" width="4" style="8" customWidth="1"/>
    <col min="235" max="235" width="11.796875" style="8" customWidth="1"/>
    <col min="236" max="236" width="5" style="8" customWidth="1"/>
    <col min="237" max="237" width="11.6640625" style="8" customWidth="1"/>
    <col min="238" max="238" width="12.33203125" style="8" customWidth="1"/>
    <col min="239" max="239" width="9" style="8" customWidth="1"/>
    <col min="240" max="240" width="16" style="8" customWidth="1"/>
    <col min="241" max="242" width="17" style="8" customWidth="1"/>
    <col min="243" max="480" width="9.1328125" style="8" customWidth="1"/>
    <col min="481" max="481" width="16.796875" style="8" customWidth="1"/>
    <col min="482" max="482" width="8.796875" style="8" customWidth="1"/>
    <col min="483" max="483" width="1.1328125" style="8" customWidth="1"/>
    <col min="484" max="484" width="25.1328125" style="8" customWidth="1"/>
    <col min="485" max="485" width="10.796875" style="8" customWidth="1"/>
    <col min="486" max="487" width="16.796875" style="8" customWidth="1"/>
    <col min="488" max="488" width="8.796875" style="8" customWidth="1"/>
    <col min="489" max="489" width="11.796875" style="8" customWidth="1"/>
    <col min="490" max="490" width="4" style="8" customWidth="1"/>
    <col min="491" max="491" width="11.796875" style="8" customWidth="1"/>
    <col min="492" max="492" width="5" style="8" customWidth="1"/>
    <col min="493" max="493" width="11.6640625" style="8" customWidth="1"/>
    <col min="494" max="494" width="12.33203125" style="8" customWidth="1"/>
    <col min="495" max="495" width="9" style="8" customWidth="1"/>
    <col min="496" max="496" width="16" style="8" customWidth="1"/>
    <col min="497" max="498" width="17" style="8" customWidth="1"/>
    <col min="499" max="736" width="9.1328125" style="8" customWidth="1"/>
    <col min="737" max="737" width="16.796875" style="8" customWidth="1"/>
    <col min="738" max="738" width="8.796875" style="8" customWidth="1"/>
    <col min="739" max="739" width="1.1328125" style="8" customWidth="1"/>
    <col min="740" max="740" width="25.1328125" style="8" customWidth="1"/>
    <col min="741" max="741" width="10.796875" style="8" customWidth="1"/>
    <col min="742" max="743" width="16.796875" style="8" customWidth="1"/>
    <col min="744" max="744" width="8.796875" style="8" customWidth="1"/>
    <col min="745" max="745" width="11.796875" style="8" customWidth="1"/>
    <col min="746" max="746" width="4" style="8" customWidth="1"/>
    <col min="747" max="747" width="11.796875" style="8" customWidth="1"/>
    <col min="748" max="748" width="5" style="8" customWidth="1"/>
    <col min="749" max="749" width="11.6640625" style="8" customWidth="1"/>
    <col min="750" max="750" width="12.33203125" style="8" customWidth="1"/>
    <col min="751" max="751" width="9" style="8" customWidth="1"/>
    <col min="752" max="752" width="16" style="8" customWidth="1"/>
    <col min="753" max="754" width="17" style="8" customWidth="1"/>
    <col min="755" max="992" width="9.1328125" style="8" customWidth="1"/>
    <col min="993" max="993" width="16.796875" style="8" customWidth="1"/>
    <col min="994" max="994" width="8.796875" style="8" customWidth="1"/>
    <col min="995" max="995" width="1.1328125" style="8" customWidth="1"/>
    <col min="996" max="996" width="25.1328125" style="8" customWidth="1"/>
    <col min="997" max="997" width="10.796875" style="8" customWidth="1"/>
    <col min="998" max="999" width="16.796875" style="8" customWidth="1"/>
    <col min="1000" max="1000" width="8.796875" style="8" customWidth="1"/>
    <col min="1001" max="1001" width="11.796875" style="8" customWidth="1"/>
    <col min="1002" max="1002" width="4" style="8" customWidth="1"/>
    <col min="1003" max="1003" width="11.796875" style="8" customWidth="1"/>
    <col min="1004" max="1004" width="5" style="8" customWidth="1"/>
    <col min="1005" max="1005" width="11.6640625" style="8" customWidth="1"/>
    <col min="1006" max="1006" width="12.33203125" style="8" customWidth="1"/>
    <col min="1007" max="1007" width="9" style="8" customWidth="1"/>
    <col min="1008" max="1008" width="16" style="8" customWidth="1"/>
    <col min="1009" max="1010" width="17" style="8" customWidth="1"/>
    <col min="1011" max="1248" width="9.1328125" style="8" customWidth="1"/>
    <col min="1249" max="1249" width="16.796875" style="8" customWidth="1"/>
    <col min="1250" max="1250" width="8.796875" style="8" customWidth="1"/>
    <col min="1251" max="1251" width="1.1328125" style="8" customWidth="1"/>
    <col min="1252" max="1252" width="25.1328125" style="8" customWidth="1"/>
    <col min="1253" max="1253" width="10.796875" style="8" customWidth="1"/>
    <col min="1254" max="1255" width="16.796875" style="8" customWidth="1"/>
    <col min="1256" max="1256" width="8.796875" style="8" customWidth="1"/>
    <col min="1257" max="1257" width="11.796875" style="8" customWidth="1"/>
    <col min="1258" max="1258" width="4" style="8" customWidth="1"/>
    <col min="1259" max="1259" width="11.796875" style="8" customWidth="1"/>
    <col min="1260" max="1260" width="5" style="8" customWidth="1"/>
    <col min="1261" max="1261" width="11.6640625" style="8" customWidth="1"/>
    <col min="1262" max="1262" width="12.33203125" style="8" customWidth="1"/>
    <col min="1263" max="1263" width="9" style="8" customWidth="1"/>
    <col min="1264" max="1264" width="16" style="8" customWidth="1"/>
    <col min="1265" max="1266" width="17" style="8" customWidth="1"/>
    <col min="1267" max="1504" width="9.1328125" style="8" customWidth="1"/>
    <col min="1505" max="1505" width="16.796875" style="8" customWidth="1"/>
    <col min="1506" max="1506" width="8.796875" style="8" customWidth="1"/>
    <col min="1507" max="1507" width="1.1328125" style="8" customWidth="1"/>
    <col min="1508" max="1508" width="25.1328125" style="8" customWidth="1"/>
    <col min="1509" max="1509" width="10.796875" style="8" customWidth="1"/>
    <col min="1510" max="1511" width="16.796875" style="8" customWidth="1"/>
    <col min="1512" max="1512" width="8.796875" style="8" customWidth="1"/>
    <col min="1513" max="1513" width="11.796875" style="8" customWidth="1"/>
    <col min="1514" max="1514" width="4" style="8" customWidth="1"/>
    <col min="1515" max="1515" width="11.796875" style="8" customWidth="1"/>
    <col min="1516" max="1516" width="5" style="8" customWidth="1"/>
    <col min="1517" max="1517" width="11.6640625" style="8" customWidth="1"/>
    <col min="1518" max="1518" width="12.33203125" style="8" customWidth="1"/>
    <col min="1519" max="1519" width="9" style="8" customWidth="1"/>
    <col min="1520" max="1520" width="16" style="8" customWidth="1"/>
    <col min="1521" max="1522" width="17" style="8" customWidth="1"/>
    <col min="1523" max="1760" width="9.1328125" style="8" customWidth="1"/>
    <col min="1761" max="1761" width="16.796875" style="8" customWidth="1"/>
    <col min="1762" max="1762" width="8.796875" style="8" customWidth="1"/>
    <col min="1763" max="1763" width="1.1328125" style="8" customWidth="1"/>
    <col min="1764" max="1764" width="25.1328125" style="8" customWidth="1"/>
    <col min="1765" max="1765" width="10.796875" style="8" customWidth="1"/>
    <col min="1766" max="1767" width="16.796875" style="8" customWidth="1"/>
    <col min="1768" max="1768" width="8.796875" style="8" customWidth="1"/>
    <col min="1769" max="1769" width="11.796875" style="8" customWidth="1"/>
    <col min="1770" max="1770" width="4" style="8" customWidth="1"/>
    <col min="1771" max="1771" width="11.796875" style="8" customWidth="1"/>
    <col min="1772" max="1772" width="5" style="8" customWidth="1"/>
    <col min="1773" max="1773" width="11.6640625" style="8" customWidth="1"/>
    <col min="1774" max="1774" width="12.33203125" style="8" customWidth="1"/>
    <col min="1775" max="1775" width="9" style="8" customWidth="1"/>
    <col min="1776" max="1776" width="16" style="8" customWidth="1"/>
    <col min="1777" max="1778" width="17" style="8" customWidth="1"/>
    <col min="1779" max="2016" width="9.1328125" style="8" customWidth="1"/>
    <col min="2017" max="2017" width="16.796875" style="8" customWidth="1"/>
    <col min="2018" max="2018" width="8.796875" style="8" customWidth="1"/>
    <col min="2019" max="2019" width="1.1328125" style="8" customWidth="1"/>
    <col min="2020" max="2020" width="25.1328125" style="8" customWidth="1"/>
    <col min="2021" max="2021" width="10.796875" style="8" customWidth="1"/>
    <col min="2022" max="2023" width="16.796875" style="8" customWidth="1"/>
    <col min="2024" max="2024" width="8.796875" style="8" customWidth="1"/>
    <col min="2025" max="2025" width="11.796875" style="8" customWidth="1"/>
    <col min="2026" max="2026" width="4" style="8" customWidth="1"/>
    <col min="2027" max="2027" width="11.796875" style="8" customWidth="1"/>
    <col min="2028" max="2028" width="5" style="8" customWidth="1"/>
    <col min="2029" max="2029" width="11.6640625" style="8" customWidth="1"/>
    <col min="2030" max="2030" width="12.33203125" style="8" customWidth="1"/>
    <col min="2031" max="2031" width="9" style="8" customWidth="1"/>
    <col min="2032" max="2032" width="16" style="8" customWidth="1"/>
    <col min="2033" max="2034" width="17" style="8" customWidth="1"/>
    <col min="2035" max="2272" width="9.1328125" style="8" customWidth="1"/>
    <col min="2273" max="2273" width="16.796875" style="8" customWidth="1"/>
    <col min="2274" max="2274" width="8.796875" style="8" customWidth="1"/>
    <col min="2275" max="2275" width="1.1328125" style="8" customWidth="1"/>
    <col min="2276" max="2276" width="25.1328125" style="8" customWidth="1"/>
    <col min="2277" max="2277" width="10.796875" style="8" customWidth="1"/>
    <col min="2278" max="2279" width="16.796875" style="8" customWidth="1"/>
    <col min="2280" max="2280" width="8.796875" style="8" customWidth="1"/>
    <col min="2281" max="2281" width="11.796875" style="8" customWidth="1"/>
    <col min="2282" max="2282" width="4" style="8" customWidth="1"/>
    <col min="2283" max="2283" width="11.796875" style="8" customWidth="1"/>
    <col min="2284" max="2284" width="5" style="8" customWidth="1"/>
    <col min="2285" max="2285" width="11.6640625" style="8" customWidth="1"/>
    <col min="2286" max="2286" width="12.33203125" style="8" customWidth="1"/>
    <col min="2287" max="2287" width="9" style="8" customWidth="1"/>
    <col min="2288" max="2288" width="16" style="8" customWidth="1"/>
    <col min="2289" max="2290" width="17" style="8" customWidth="1"/>
    <col min="2291" max="2528" width="9.1328125" style="8" customWidth="1"/>
    <col min="2529" max="2529" width="16.796875" style="8" customWidth="1"/>
    <col min="2530" max="2530" width="8.796875" style="8" customWidth="1"/>
    <col min="2531" max="2531" width="1.1328125" style="8" customWidth="1"/>
    <col min="2532" max="2532" width="25.1328125" style="8" customWidth="1"/>
    <col min="2533" max="2533" width="10.796875" style="8" customWidth="1"/>
    <col min="2534" max="2535" width="16.796875" style="8" customWidth="1"/>
    <col min="2536" max="2536" width="8.796875" style="8" customWidth="1"/>
    <col min="2537" max="2537" width="11.796875" style="8" customWidth="1"/>
    <col min="2538" max="2538" width="4" style="8" customWidth="1"/>
    <col min="2539" max="2539" width="11.796875" style="8" customWidth="1"/>
    <col min="2540" max="2540" width="5" style="8" customWidth="1"/>
    <col min="2541" max="2541" width="11.6640625" style="8" customWidth="1"/>
    <col min="2542" max="2542" width="12.33203125" style="8" customWidth="1"/>
    <col min="2543" max="2543" width="9" style="8" customWidth="1"/>
    <col min="2544" max="2544" width="16" style="8" customWidth="1"/>
    <col min="2545" max="2546" width="17" style="8" customWidth="1"/>
    <col min="2547" max="2784" width="9.1328125" style="8" customWidth="1"/>
    <col min="2785" max="2785" width="16.796875" style="8" customWidth="1"/>
    <col min="2786" max="2786" width="8.796875" style="8" customWidth="1"/>
    <col min="2787" max="2787" width="1.1328125" style="8" customWidth="1"/>
    <col min="2788" max="2788" width="25.1328125" style="8" customWidth="1"/>
    <col min="2789" max="2789" width="10.796875" style="8" customWidth="1"/>
    <col min="2790" max="2791" width="16.796875" style="8" customWidth="1"/>
    <col min="2792" max="2792" width="8.796875" style="8" customWidth="1"/>
    <col min="2793" max="2793" width="11.796875" style="8" customWidth="1"/>
    <col min="2794" max="2794" width="4" style="8" customWidth="1"/>
    <col min="2795" max="2795" width="11.796875" style="8" customWidth="1"/>
    <col min="2796" max="2796" width="5" style="8" customWidth="1"/>
    <col min="2797" max="2797" width="11.6640625" style="8" customWidth="1"/>
    <col min="2798" max="2798" width="12.33203125" style="8" customWidth="1"/>
    <col min="2799" max="2799" width="9" style="8" customWidth="1"/>
    <col min="2800" max="2800" width="16" style="8" customWidth="1"/>
    <col min="2801" max="2802" width="17" style="8" customWidth="1"/>
    <col min="2803" max="3040" width="9.1328125" style="8" customWidth="1"/>
    <col min="3041" max="3041" width="16.796875" style="8" customWidth="1"/>
    <col min="3042" max="3042" width="8.796875" style="8" customWidth="1"/>
    <col min="3043" max="3043" width="1.1328125" style="8" customWidth="1"/>
    <col min="3044" max="3044" width="25.1328125" style="8" customWidth="1"/>
    <col min="3045" max="3045" width="10.796875" style="8" customWidth="1"/>
    <col min="3046" max="3047" width="16.796875" style="8" customWidth="1"/>
    <col min="3048" max="3048" width="8.796875" style="8" customWidth="1"/>
    <col min="3049" max="3049" width="11.796875" style="8" customWidth="1"/>
    <col min="3050" max="3050" width="4" style="8" customWidth="1"/>
    <col min="3051" max="3051" width="11.796875" style="8" customWidth="1"/>
    <col min="3052" max="3052" width="5" style="8" customWidth="1"/>
    <col min="3053" max="3053" width="11.6640625" style="8" customWidth="1"/>
    <col min="3054" max="3054" width="12.33203125" style="8" customWidth="1"/>
    <col min="3055" max="3055" width="9" style="8" customWidth="1"/>
    <col min="3056" max="3056" width="16" style="8" customWidth="1"/>
    <col min="3057" max="3058" width="17" style="8" customWidth="1"/>
    <col min="3059" max="3296" width="9.1328125" style="8" customWidth="1"/>
    <col min="3297" max="3297" width="16.796875" style="8" customWidth="1"/>
    <col min="3298" max="3298" width="8.796875" style="8" customWidth="1"/>
    <col min="3299" max="3299" width="1.1328125" style="8" customWidth="1"/>
    <col min="3300" max="3300" width="25.1328125" style="8" customWidth="1"/>
    <col min="3301" max="3301" width="10.796875" style="8" customWidth="1"/>
    <col min="3302" max="3303" width="16.796875" style="8" customWidth="1"/>
    <col min="3304" max="3304" width="8.796875" style="8" customWidth="1"/>
    <col min="3305" max="3305" width="11.796875" style="8" customWidth="1"/>
    <col min="3306" max="3306" width="4" style="8" customWidth="1"/>
    <col min="3307" max="3307" width="11.796875" style="8" customWidth="1"/>
    <col min="3308" max="3308" width="5" style="8" customWidth="1"/>
    <col min="3309" max="3309" width="11.6640625" style="8" customWidth="1"/>
    <col min="3310" max="3310" width="12.33203125" style="8" customWidth="1"/>
    <col min="3311" max="3311" width="9" style="8" customWidth="1"/>
    <col min="3312" max="3312" width="16" style="8" customWidth="1"/>
    <col min="3313" max="3314" width="17" style="8" customWidth="1"/>
    <col min="3315" max="3552" width="9.1328125" style="8" customWidth="1"/>
    <col min="3553" max="3553" width="16.796875" style="8" customWidth="1"/>
    <col min="3554" max="3554" width="8.796875" style="8" customWidth="1"/>
    <col min="3555" max="3555" width="1.1328125" style="8" customWidth="1"/>
    <col min="3556" max="3556" width="25.1328125" style="8" customWidth="1"/>
    <col min="3557" max="3557" width="10.796875" style="8" customWidth="1"/>
    <col min="3558" max="3559" width="16.796875" style="8" customWidth="1"/>
    <col min="3560" max="3560" width="8.796875" style="8" customWidth="1"/>
    <col min="3561" max="3561" width="11.796875" style="8" customWidth="1"/>
    <col min="3562" max="3562" width="4" style="8" customWidth="1"/>
    <col min="3563" max="3563" width="11.796875" style="8" customWidth="1"/>
    <col min="3564" max="3564" width="5" style="8" customWidth="1"/>
    <col min="3565" max="3565" width="11.6640625" style="8" customWidth="1"/>
    <col min="3566" max="3566" width="12.33203125" style="8" customWidth="1"/>
    <col min="3567" max="3567" width="9" style="8" customWidth="1"/>
    <col min="3568" max="3568" width="16" style="8" customWidth="1"/>
    <col min="3569" max="3570" width="17" style="8" customWidth="1"/>
    <col min="3571" max="3808" width="9.1328125" style="8" customWidth="1"/>
    <col min="3809" max="3809" width="16.796875" style="8" customWidth="1"/>
    <col min="3810" max="3810" width="8.796875" style="8" customWidth="1"/>
    <col min="3811" max="3811" width="1.1328125" style="8" customWidth="1"/>
    <col min="3812" max="3812" width="25.1328125" style="8" customWidth="1"/>
    <col min="3813" max="3813" width="10.796875" style="8" customWidth="1"/>
    <col min="3814" max="3815" width="16.796875" style="8" customWidth="1"/>
    <col min="3816" max="3816" width="8.796875" style="8" customWidth="1"/>
    <col min="3817" max="3817" width="11.796875" style="8" customWidth="1"/>
    <col min="3818" max="3818" width="4" style="8" customWidth="1"/>
    <col min="3819" max="3819" width="11.796875" style="8" customWidth="1"/>
    <col min="3820" max="3820" width="5" style="8" customWidth="1"/>
    <col min="3821" max="3821" width="11.6640625" style="8" customWidth="1"/>
    <col min="3822" max="3822" width="12.33203125" style="8" customWidth="1"/>
    <col min="3823" max="3823" width="9" style="8" customWidth="1"/>
    <col min="3824" max="3824" width="16" style="8" customWidth="1"/>
    <col min="3825" max="3826" width="17" style="8" customWidth="1"/>
    <col min="3827" max="4064" width="9.1328125" style="8" customWidth="1"/>
    <col min="4065" max="4065" width="16.796875" style="8" customWidth="1"/>
    <col min="4066" max="4066" width="8.796875" style="8" customWidth="1"/>
    <col min="4067" max="4067" width="1.1328125" style="8" customWidth="1"/>
    <col min="4068" max="4068" width="25.1328125" style="8" customWidth="1"/>
    <col min="4069" max="4069" width="10.796875" style="8" customWidth="1"/>
    <col min="4070" max="4071" width="16.796875" style="8" customWidth="1"/>
    <col min="4072" max="4072" width="8.796875" style="8" customWidth="1"/>
    <col min="4073" max="4073" width="11.796875" style="8" customWidth="1"/>
    <col min="4074" max="4074" width="4" style="8" customWidth="1"/>
    <col min="4075" max="4075" width="11.796875" style="8" customWidth="1"/>
    <col min="4076" max="4076" width="5" style="8" customWidth="1"/>
    <col min="4077" max="4077" width="11.6640625" style="8" customWidth="1"/>
    <col min="4078" max="4078" width="12.33203125" style="8" customWidth="1"/>
    <col min="4079" max="4079" width="9" style="8" customWidth="1"/>
    <col min="4080" max="4080" width="16" style="8" customWidth="1"/>
    <col min="4081" max="4082" width="17" style="8" customWidth="1"/>
    <col min="4083" max="4320" width="9.1328125" style="8" customWidth="1"/>
    <col min="4321" max="4321" width="16.796875" style="8" customWidth="1"/>
    <col min="4322" max="4322" width="8.796875" style="8" customWidth="1"/>
    <col min="4323" max="4323" width="1.1328125" style="8" customWidth="1"/>
    <col min="4324" max="4324" width="25.1328125" style="8" customWidth="1"/>
    <col min="4325" max="4325" width="10.796875" style="8" customWidth="1"/>
    <col min="4326" max="4327" width="16.796875" style="8" customWidth="1"/>
    <col min="4328" max="4328" width="8.796875" style="8" customWidth="1"/>
    <col min="4329" max="4329" width="11.796875" style="8" customWidth="1"/>
    <col min="4330" max="4330" width="4" style="8" customWidth="1"/>
    <col min="4331" max="4331" width="11.796875" style="8" customWidth="1"/>
    <col min="4332" max="4332" width="5" style="8" customWidth="1"/>
    <col min="4333" max="4333" width="11.6640625" style="8" customWidth="1"/>
    <col min="4334" max="4334" width="12.33203125" style="8" customWidth="1"/>
    <col min="4335" max="4335" width="9" style="8" customWidth="1"/>
    <col min="4336" max="4336" width="16" style="8" customWidth="1"/>
    <col min="4337" max="4338" width="17" style="8" customWidth="1"/>
    <col min="4339" max="4576" width="9.1328125" style="8" customWidth="1"/>
    <col min="4577" max="4577" width="16.796875" style="8" customWidth="1"/>
    <col min="4578" max="4578" width="8.796875" style="8" customWidth="1"/>
    <col min="4579" max="4579" width="1.1328125" style="8" customWidth="1"/>
    <col min="4580" max="4580" width="25.1328125" style="8" customWidth="1"/>
    <col min="4581" max="4581" width="10.796875" style="8" customWidth="1"/>
    <col min="4582" max="4583" width="16.796875" style="8" customWidth="1"/>
    <col min="4584" max="4584" width="8.796875" style="8" customWidth="1"/>
    <col min="4585" max="4585" width="11.796875" style="8" customWidth="1"/>
    <col min="4586" max="4586" width="4" style="8" customWidth="1"/>
    <col min="4587" max="4587" width="11.796875" style="8" customWidth="1"/>
    <col min="4588" max="4588" width="5" style="8" customWidth="1"/>
    <col min="4589" max="4589" width="11.6640625" style="8" customWidth="1"/>
    <col min="4590" max="4590" width="12.33203125" style="8" customWidth="1"/>
    <col min="4591" max="4591" width="9" style="8" customWidth="1"/>
    <col min="4592" max="4592" width="16" style="8" customWidth="1"/>
    <col min="4593" max="4594" width="17" style="8" customWidth="1"/>
    <col min="4595" max="4832" width="9.1328125" style="8" customWidth="1"/>
    <col min="4833" max="4833" width="16.796875" style="8" customWidth="1"/>
    <col min="4834" max="4834" width="8.796875" style="8" customWidth="1"/>
    <col min="4835" max="4835" width="1.1328125" style="8" customWidth="1"/>
    <col min="4836" max="4836" width="25.1328125" style="8" customWidth="1"/>
    <col min="4837" max="4837" width="10.796875" style="8" customWidth="1"/>
    <col min="4838" max="4839" width="16.796875" style="8" customWidth="1"/>
    <col min="4840" max="4840" width="8.796875" style="8" customWidth="1"/>
    <col min="4841" max="4841" width="11.796875" style="8" customWidth="1"/>
    <col min="4842" max="4842" width="4" style="8" customWidth="1"/>
    <col min="4843" max="4843" width="11.796875" style="8" customWidth="1"/>
    <col min="4844" max="4844" width="5" style="8" customWidth="1"/>
    <col min="4845" max="4845" width="11.6640625" style="8" customWidth="1"/>
    <col min="4846" max="4846" width="12.33203125" style="8" customWidth="1"/>
    <col min="4847" max="4847" width="9" style="8" customWidth="1"/>
    <col min="4848" max="4848" width="16" style="8" customWidth="1"/>
    <col min="4849" max="4850" width="17" style="8" customWidth="1"/>
    <col min="4851" max="5088" width="9.1328125" style="8" customWidth="1"/>
    <col min="5089" max="5089" width="16.796875" style="8" customWidth="1"/>
    <col min="5090" max="5090" width="8.796875" style="8" customWidth="1"/>
    <col min="5091" max="5091" width="1.1328125" style="8" customWidth="1"/>
    <col min="5092" max="5092" width="25.1328125" style="8" customWidth="1"/>
    <col min="5093" max="5093" width="10.796875" style="8" customWidth="1"/>
    <col min="5094" max="5095" width="16.796875" style="8" customWidth="1"/>
    <col min="5096" max="5096" width="8.796875" style="8" customWidth="1"/>
    <col min="5097" max="5097" width="11.796875" style="8" customWidth="1"/>
    <col min="5098" max="5098" width="4" style="8" customWidth="1"/>
    <col min="5099" max="5099" width="11.796875" style="8" customWidth="1"/>
    <col min="5100" max="5100" width="5" style="8" customWidth="1"/>
    <col min="5101" max="5101" width="11.6640625" style="8" customWidth="1"/>
    <col min="5102" max="5102" width="12.33203125" style="8" customWidth="1"/>
    <col min="5103" max="5103" width="9" style="8" customWidth="1"/>
    <col min="5104" max="5104" width="16" style="8" customWidth="1"/>
    <col min="5105" max="5106" width="17" style="8" customWidth="1"/>
    <col min="5107" max="5344" width="9.1328125" style="8" customWidth="1"/>
    <col min="5345" max="5345" width="16.796875" style="8" customWidth="1"/>
    <col min="5346" max="5346" width="8.796875" style="8" customWidth="1"/>
    <col min="5347" max="5347" width="1.1328125" style="8" customWidth="1"/>
    <col min="5348" max="5348" width="25.1328125" style="8" customWidth="1"/>
    <col min="5349" max="5349" width="10.796875" style="8" customWidth="1"/>
    <col min="5350" max="5351" width="16.796875" style="8" customWidth="1"/>
    <col min="5352" max="5352" width="8.796875" style="8" customWidth="1"/>
    <col min="5353" max="5353" width="11.796875" style="8" customWidth="1"/>
    <col min="5354" max="5354" width="4" style="8" customWidth="1"/>
    <col min="5355" max="5355" width="11.796875" style="8" customWidth="1"/>
    <col min="5356" max="5356" width="5" style="8" customWidth="1"/>
    <col min="5357" max="5357" width="11.6640625" style="8" customWidth="1"/>
    <col min="5358" max="5358" width="12.33203125" style="8" customWidth="1"/>
    <col min="5359" max="5359" width="9" style="8" customWidth="1"/>
    <col min="5360" max="5360" width="16" style="8" customWidth="1"/>
    <col min="5361" max="5362" width="17" style="8" customWidth="1"/>
    <col min="5363" max="5600" width="9.1328125" style="8" customWidth="1"/>
    <col min="5601" max="5601" width="16.796875" style="8" customWidth="1"/>
    <col min="5602" max="5602" width="8.796875" style="8" customWidth="1"/>
    <col min="5603" max="5603" width="1.1328125" style="8" customWidth="1"/>
    <col min="5604" max="5604" width="25.1328125" style="8" customWidth="1"/>
    <col min="5605" max="5605" width="10.796875" style="8" customWidth="1"/>
    <col min="5606" max="5607" width="16.796875" style="8" customWidth="1"/>
    <col min="5608" max="5608" width="8.796875" style="8" customWidth="1"/>
    <col min="5609" max="5609" width="11.796875" style="8" customWidth="1"/>
    <col min="5610" max="5610" width="4" style="8" customWidth="1"/>
    <col min="5611" max="5611" width="11.796875" style="8" customWidth="1"/>
    <col min="5612" max="5612" width="5" style="8" customWidth="1"/>
    <col min="5613" max="5613" width="11.6640625" style="8" customWidth="1"/>
    <col min="5614" max="5614" width="12.33203125" style="8" customWidth="1"/>
    <col min="5615" max="5615" width="9" style="8" customWidth="1"/>
    <col min="5616" max="5616" width="16" style="8" customWidth="1"/>
    <col min="5617" max="5618" width="17" style="8" customWidth="1"/>
    <col min="5619" max="5856" width="9.1328125" style="8" customWidth="1"/>
    <col min="5857" max="5857" width="16.796875" style="8" customWidth="1"/>
    <col min="5858" max="5858" width="8.796875" style="8" customWidth="1"/>
    <col min="5859" max="5859" width="1.1328125" style="8" customWidth="1"/>
    <col min="5860" max="5860" width="25.1328125" style="8" customWidth="1"/>
    <col min="5861" max="5861" width="10.796875" style="8" customWidth="1"/>
    <col min="5862" max="5863" width="16.796875" style="8" customWidth="1"/>
    <col min="5864" max="5864" width="8.796875" style="8" customWidth="1"/>
    <col min="5865" max="5865" width="11.796875" style="8" customWidth="1"/>
    <col min="5866" max="5866" width="4" style="8" customWidth="1"/>
    <col min="5867" max="5867" width="11.796875" style="8" customWidth="1"/>
    <col min="5868" max="5868" width="5" style="8" customWidth="1"/>
    <col min="5869" max="5869" width="11.6640625" style="8" customWidth="1"/>
    <col min="5870" max="5870" width="12.33203125" style="8" customWidth="1"/>
    <col min="5871" max="5871" width="9" style="8" customWidth="1"/>
    <col min="5872" max="5872" width="16" style="8" customWidth="1"/>
    <col min="5873" max="5874" width="17" style="8" customWidth="1"/>
    <col min="5875" max="6112" width="9.1328125" style="8" customWidth="1"/>
    <col min="6113" max="6113" width="16.796875" style="8" customWidth="1"/>
    <col min="6114" max="6114" width="8.796875" style="8" customWidth="1"/>
    <col min="6115" max="6115" width="1.1328125" style="8" customWidth="1"/>
    <col min="6116" max="6116" width="25.1328125" style="8" customWidth="1"/>
    <col min="6117" max="6117" width="10.796875" style="8" customWidth="1"/>
    <col min="6118" max="6119" width="16.796875" style="8" customWidth="1"/>
    <col min="6120" max="6120" width="8.796875" style="8" customWidth="1"/>
    <col min="6121" max="6121" width="11.796875" style="8" customWidth="1"/>
    <col min="6122" max="6122" width="4" style="8" customWidth="1"/>
    <col min="6123" max="6123" width="11.796875" style="8" customWidth="1"/>
    <col min="6124" max="6124" width="5" style="8" customWidth="1"/>
    <col min="6125" max="6125" width="11.6640625" style="8" customWidth="1"/>
    <col min="6126" max="6126" width="12.33203125" style="8" customWidth="1"/>
    <col min="6127" max="6127" width="9" style="8" customWidth="1"/>
    <col min="6128" max="6128" width="16" style="8" customWidth="1"/>
    <col min="6129" max="6130" width="17" style="8" customWidth="1"/>
    <col min="6131" max="6368" width="9.1328125" style="8" customWidth="1"/>
    <col min="6369" max="6369" width="16.796875" style="8" customWidth="1"/>
    <col min="6370" max="6370" width="8.796875" style="8" customWidth="1"/>
    <col min="6371" max="6371" width="1.1328125" style="8" customWidth="1"/>
    <col min="6372" max="6372" width="25.1328125" style="8" customWidth="1"/>
    <col min="6373" max="6373" width="10.796875" style="8" customWidth="1"/>
    <col min="6374" max="6375" width="16.796875" style="8" customWidth="1"/>
    <col min="6376" max="6376" width="8.796875" style="8" customWidth="1"/>
    <col min="6377" max="6377" width="11.796875" style="8" customWidth="1"/>
    <col min="6378" max="6378" width="4" style="8" customWidth="1"/>
    <col min="6379" max="6379" width="11.796875" style="8" customWidth="1"/>
    <col min="6380" max="6380" width="5" style="8" customWidth="1"/>
    <col min="6381" max="6381" width="11.6640625" style="8" customWidth="1"/>
    <col min="6382" max="6382" width="12.33203125" style="8" customWidth="1"/>
    <col min="6383" max="6383" width="9" style="8" customWidth="1"/>
    <col min="6384" max="6384" width="16" style="8" customWidth="1"/>
    <col min="6385" max="6386" width="17" style="8" customWidth="1"/>
    <col min="6387" max="6624" width="9.1328125" style="8" customWidth="1"/>
    <col min="6625" max="6625" width="16.796875" style="8" customWidth="1"/>
    <col min="6626" max="6626" width="8.796875" style="8" customWidth="1"/>
    <col min="6627" max="6627" width="1.1328125" style="8" customWidth="1"/>
    <col min="6628" max="6628" width="25.1328125" style="8" customWidth="1"/>
    <col min="6629" max="6629" width="10.796875" style="8" customWidth="1"/>
    <col min="6630" max="6631" width="16.796875" style="8" customWidth="1"/>
    <col min="6632" max="6632" width="8.796875" style="8" customWidth="1"/>
    <col min="6633" max="6633" width="11.796875" style="8" customWidth="1"/>
    <col min="6634" max="6634" width="4" style="8" customWidth="1"/>
    <col min="6635" max="6635" width="11.796875" style="8" customWidth="1"/>
    <col min="6636" max="6636" width="5" style="8" customWidth="1"/>
    <col min="6637" max="6637" width="11.6640625" style="8" customWidth="1"/>
    <col min="6638" max="6638" width="12.33203125" style="8" customWidth="1"/>
    <col min="6639" max="6639" width="9" style="8" customWidth="1"/>
    <col min="6640" max="6640" width="16" style="8" customWidth="1"/>
    <col min="6641" max="6642" width="17" style="8" customWidth="1"/>
    <col min="6643" max="6880" width="9.1328125" style="8" customWidth="1"/>
    <col min="6881" max="6881" width="16.796875" style="8" customWidth="1"/>
    <col min="6882" max="6882" width="8.796875" style="8" customWidth="1"/>
    <col min="6883" max="6883" width="1.1328125" style="8" customWidth="1"/>
    <col min="6884" max="6884" width="25.1328125" style="8" customWidth="1"/>
    <col min="6885" max="6885" width="10.796875" style="8" customWidth="1"/>
    <col min="6886" max="6887" width="16.796875" style="8" customWidth="1"/>
    <col min="6888" max="6888" width="8.796875" style="8" customWidth="1"/>
    <col min="6889" max="6889" width="11.796875" style="8" customWidth="1"/>
    <col min="6890" max="6890" width="4" style="8" customWidth="1"/>
    <col min="6891" max="6891" width="11.796875" style="8" customWidth="1"/>
    <col min="6892" max="6892" width="5" style="8" customWidth="1"/>
    <col min="6893" max="6893" width="11.6640625" style="8" customWidth="1"/>
    <col min="6894" max="6894" width="12.33203125" style="8" customWidth="1"/>
    <col min="6895" max="6895" width="9" style="8" customWidth="1"/>
    <col min="6896" max="6896" width="16" style="8" customWidth="1"/>
    <col min="6897" max="6898" width="17" style="8" customWidth="1"/>
    <col min="6899" max="7136" width="9.1328125" style="8" customWidth="1"/>
    <col min="7137" max="7137" width="16.796875" style="8" customWidth="1"/>
    <col min="7138" max="7138" width="8.796875" style="8" customWidth="1"/>
    <col min="7139" max="7139" width="1.1328125" style="8" customWidth="1"/>
    <col min="7140" max="7140" width="25.1328125" style="8" customWidth="1"/>
    <col min="7141" max="7141" width="10.796875" style="8" customWidth="1"/>
    <col min="7142" max="7143" width="16.796875" style="8" customWidth="1"/>
    <col min="7144" max="7144" width="8.796875" style="8" customWidth="1"/>
    <col min="7145" max="7145" width="11.796875" style="8" customWidth="1"/>
    <col min="7146" max="7146" width="4" style="8" customWidth="1"/>
    <col min="7147" max="7147" width="11.796875" style="8" customWidth="1"/>
    <col min="7148" max="7148" width="5" style="8" customWidth="1"/>
    <col min="7149" max="7149" width="11.6640625" style="8" customWidth="1"/>
    <col min="7150" max="7150" width="12.33203125" style="8" customWidth="1"/>
    <col min="7151" max="7151" width="9" style="8" customWidth="1"/>
    <col min="7152" max="7152" width="16" style="8" customWidth="1"/>
    <col min="7153" max="7154" width="17" style="8" customWidth="1"/>
    <col min="7155" max="7392" width="9.1328125" style="8" customWidth="1"/>
    <col min="7393" max="7393" width="16.796875" style="8" customWidth="1"/>
    <col min="7394" max="7394" width="8.796875" style="8" customWidth="1"/>
    <col min="7395" max="7395" width="1.1328125" style="8" customWidth="1"/>
    <col min="7396" max="7396" width="25.1328125" style="8" customWidth="1"/>
    <col min="7397" max="7397" width="10.796875" style="8" customWidth="1"/>
    <col min="7398" max="7399" width="16.796875" style="8" customWidth="1"/>
    <col min="7400" max="7400" width="8.796875" style="8" customWidth="1"/>
    <col min="7401" max="7401" width="11.796875" style="8" customWidth="1"/>
    <col min="7402" max="7402" width="4" style="8" customWidth="1"/>
    <col min="7403" max="7403" width="11.796875" style="8" customWidth="1"/>
    <col min="7404" max="7404" width="5" style="8" customWidth="1"/>
    <col min="7405" max="7405" width="11.6640625" style="8" customWidth="1"/>
    <col min="7406" max="7406" width="12.33203125" style="8" customWidth="1"/>
    <col min="7407" max="7407" width="9" style="8" customWidth="1"/>
    <col min="7408" max="7408" width="16" style="8" customWidth="1"/>
    <col min="7409" max="7410" width="17" style="8" customWidth="1"/>
    <col min="7411" max="7648" width="9.1328125" style="8" customWidth="1"/>
    <col min="7649" max="7649" width="16.796875" style="8" customWidth="1"/>
    <col min="7650" max="7650" width="8.796875" style="8" customWidth="1"/>
    <col min="7651" max="7651" width="1.1328125" style="8" customWidth="1"/>
    <col min="7652" max="7652" width="25.1328125" style="8" customWidth="1"/>
    <col min="7653" max="7653" width="10.796875" style="8" customWidth="1"/>
    <col min="7654" max="7655" width="16.796875" style="8" customWidth="1"/>
    <col min="7656" max="7656" width="8.796875" style="8" customWidth="1"/>
    <col min="7657" max="7657" width="11.796875" style="8" customWidth="1"/>
    <col min="7658" max="7658" width="4" style="8" customWidth="1"/>
    <col min="7659" max="7659" width="11.796875" style="8" customWidth="1"/>
    <col min="7660" max="7660" width="5" style="8" customWidth="1"/>
    <col min="7661" max="7661" width="11.6640625" style="8" customWidth="1"/>
    <col min="7662" max="7662" width="12.33203125" style="8" customWidth="1"/>
    <col min="7663" max="7663" width="9" style="8" customWidth="1"/>
    <col min="7664" max="7664" width="16" style="8" customWidth="1"/>
    <col min="7665" max="7666" width="17" style="8" customWidth="1"/>
    <col min="7667" max="7904" width="9.1328125" style="8" customWidth="1"/>
    <col min="7905" max="7905" width="16.796875" style="8" customWidth="1"/>
    <col min="7906" max="7906" width="8.796875" style="8" customWidth="1"/>
    <col min="7907" max="7907" width="1.1328125" style="8" customWidth="1"/>
    <col min="7908" max="7908" width="25.1328125" style="8" customWidth="1"/>
    <col min="7909" max="7909" width="10.796875" style="8" customWidth="1"/>
    <col min="7910" max="7911" width="16.796875" style="8" customWidth="1"/>
    <col min="7912" max="7912" width="8.796875" style="8" customWidth="1"/>
    <col min="7913" max="7913" width="11.796875" style="8" customWidth="1"/>
    <col min="7914" max="7914" width="4" style="8" customWidth="1"/>
    <col min="7915" max="7915" width="11.796875" style="8" customWidth="1"/>
    <col min="7916" max="7916" width="5" style="8" customWidth="1"/>
    <col min="7917" max="7917" width="11.6640625" style="8" customWidth="1"/>
    <col min="7918" max="7918" width="12.33203125" style="8" customWidth="1"/>
    <col min="7919" max="7919" width="9" style="8" customWidth="1"/>
    <col min="7920" max="7920" width="16" style="8" customWidth="1"/>
    <col min="7921" max="7922" width="17" style="8" customWidth="1"/>
    <col min="7923" max="8160" width="9.1328125" style="8" customWidth="1"/>
    <col min="8161" max="8161" width="16.796875" style="8" customWidth="1"/>
    <col min="8162" max="8162" width="8.796875" style="8" customWidth="1"/>
    <col min="8163" max="8163" width="1.1328125" style="8" customWidth="1"/>
    <col min="8164" max="8164" width="25.1328125" style="8" customWidth="1"/>
    <col min="8165" max="8165" width="10.796875" style="8" customWidth="1"/>
    <col min="8166" max="8167" width="16.796875" style="8" customWidth="1"/>
    <col min="8168" max="8168" width="8.796875" style="8" customWidth="1"/>
    <col min="8169" max="8169" width="11.796875" style="8" customWidth="1"/>
    <col min="8170" max="8170" width="4" style="8" customWidth="1"/>
    <col min="8171" max="8171" width="11.796875" style="8" customWidth="1"/>
    <col min="8172" max="8172" width="5" style="8" customWidth="1"/>
    <col min="8173" max="8173" width="11.6640625" style="8" customWidth="1"/>
    <col min="8174" max="8174" width="12.33203125" style="8" customWidth="1"/>
    <col min="8175" max="8175" width="9" style="8" customWidth="1"/>
    <col min="8176" max="8176" width="16" style="8" customWidth="1"/>
    <col min="8177" max="8178" width="17" style="8" customWidth="1"/>
    <col min="8179" max="8416" width="9.1328125" style="8" customWidth="1"/>
    <col min="8417" max="8417" width="16.796875" style="8" customWidth="1"/>
    <col min="8418" max="8418" width="8.796875" style="8" customWidth="1"/>
    <col min="8419" max="8419" width="1.1328125" style="8" customWidth="1"/>
    <col min="8420" max="8420" width="25.1328125" style="8" customWidth="1"/>
    <col min="8421" max="8421" width="10.796875" style="8" customWidth="1"/>
    <col min="8422" max="8423" width="16.796875" style="8" customWidth="1"/>
    <col min="8424" max="8424" width="8.796875" style="8" customWidth="1"/>
    <col min="8425" max="8425" width="11.796875" style="8" customWidth="1"/>
    <col min="8426" max="8426" width="4" style="8" customWidth="1"/>
    <col min="8427" max="8427" width="11.796875" style="8" customWidth="1"/>
    <col min="8428" max="8428" width="5" style="8" customWidth="1"/>
    <col min="8429" max="8429" width="11.6640625" style="8" customWidth="1"/>
    <col min="8430" max="8430" width="12.33203125" style="8" customWidth="1"/>
    <col min="8431" max="8431" width="9" style="8" customWidth="1"/>
    <col min="8432" max="8432" width="16" style="8" customWidth="1"/>
    <col min="8433" max="8434" width="17" style="8" customWidth="1"/>
    <col min="8435" max="8672" width="9.1328125" style="8" customWidth="1"/>
    <col min="8673" max="8673" width="16.796875" style="8" customWidth="1"/>
    <col min="8674" max="8674" width="8.796875" style="8" customWidth="1"/>
    <col min="8675" max="8675" width="1.1328125" style="8" customWidth="1"/>
    <col min="8676" max="8676" width="25.1328125" style="8" customWidth="1"/>
    <col min="8677" max="8677" width="10.796875" style="8" customWidth="1"/>
    <col min="8678" max="8679" width="16.796875" style="8" customWidth="1"/>
    <col min="8680" max="8680" width="8.796875" style="8" customWidth="1"/>
    <col min="8681" max="8681" width="11.796875" style="8" customWidth="1"/>
    <col min="8682" max="8682" width="4" style="8" customWidth="1"/>
    <col min="8683" max="8683" width="11.796875" style="8" customWidth="1"/>
    <col min="8684" max="8684" width="5" style="8" customWidth="1"/>
    <col min="8685" max="8685" width="11.6640625" style="8" customWidth="1"/>
    <col min="8686" max="8686" width="12.33203125" style="8" customWidth="1"/>
    <col min="8687" max="8687" width="9" style="8" customWidth="1"/>
    <col min="8688" max="8688" width="16" style="8" customWidth="1"/>
    <col min="8689" max="8690" width="17" style="8" customWidth="1"/>
    <col min="8691" max="8928" width="9.1328125" style="8" customWidth="1"/>
    <col min="8929" max="8929" width="16.796875" style="8" customWidth="1"/>
    <col min="8930" max="8930" width="8.796875" style="8" customWidth="1"/>
    <col min="8931" max="8931" width="1.1328125" style="8" customWidth="1"/>
    <col min="8932" max="8932" width="25.1328125" style="8" customWidth="1"/>
    <col min="8933" max="8933" width="10.796875" style="8" customWidth="1"/>
    <col min="8934" max="8935" width="16.796875" style="8" customWidth="1"/>
    <col min="8936" max="8936" width="8.796875" style="8" customWidth="1"/>
    <col min="8937" max="8937" width="11.796875" style="8" customWidth="1"/>
    <col min="8938" max="8938" width="4" style="8" customWidth="1"/>
    <col min="8939" max="8939" width="11.796875" style="8" customWidth="1"/>
    <col min="8940" max="8940" width="5" style="8" customWidth="1"/>
    <col min="8941" max="8941" width="11.6640625" style="8" customWidth="1"/>
    <col min="8942" max="8942" width="12.33203125" style="8" customWidth="1"/>
    <col min="8943" max="8943" width="9" style="8" customWidth="1"/>
    <col min="8944" max="8944" width="16" style="8" customWidth="1"/>
    <col min="8945" max="8946" width="17" style="8" customWidth="1"/>
    <col min="8947" max="9184" width="9.1328125" style="8" customWidth="1"/>
    <col min="9185" max="9185" width="16.796875" style="8" customWidth="1"/>
    <col min="9186" max="9186" width="8.796875" style="8" customWidth="1"/>
    <col min="9187" max="9187" width="1.1328125" style="8" customWidth="1"/>
    <col min="9188" max="9188" width="25.1328125" style="8" customWidth="1"/>
    <col min="9189" max="9189" width="10.796875" style="8" customWidth="1"/>
    <col min="9190" max="9191" width="16.796875" style="8" customWidth="1"/>
    <col min="9192" max="9192" width="8.796875" style="8" customWidth="1"/>
    <col min="9193" max="9193" width="11.796875" style="8" customWidth="1"/>
    <col min="9194" max="9194" width="4" style="8" customWidth="1"/>
    <col min="9195" max="9195" width="11.796875" style="8" customWidth="1"/>
    <col min="9196" max="9196" width="5" style="8" customWidth="1"/>
    <col min="9197" max="9197" width="11.6640625" style="8" customWidth="1"/>
    <col min="9198" max="9198" width="12.33203125" style="8" customWidth="1"/>
    <col min="9199" max="9199" width="9" style="8" customWidth="1"/>
    <col min="9200" max="9200" width="16" style="8" customWidth="1"/>
    <col min="9201" max="9202" width="17" style="8" customWidth="1"/>
    <col min="9203" max="9440" width="9.1328125" style="8" customWidth="1"/>
    <col min="9441" max="9441" width="16.796875" style="8" customWidth="1"/>
    <col min="9442" max="9442" width="8.796875" style="8" customWidth="1"/>
    <col min="9443" max="9443" width="1.1328125" style="8" customWidth="1"/>
    <col min="9444" max="9444" width="25.1328125" style="8" customWidth="1"/>
    <col min="9445" max="9445" width="10.796875" style="8" customWidth="1"/>
    <col min="9446" max="9447" width="16.796875" style="8" customWidth="1"/>
    <col min="9448" max="9448" width="8.796875" style="8" customWidth="1"/>
    <col min="9449" max="9449" width="11.796875" style="8" customWidth="1"/>
    <col min="9450" max="9450" width="4" style="8" customWidth="1"/>
    <col min="9451" max="9451" width="11.796875" style="8" customWidth="1"/>
    <col min="9452" max="9452" width="5" style="8" customWidth="1"/>
    <col min="9453" max="9453" width="11.6640625" style="8" customWidth="1"/>
    <col min="9454" max="9454" width="12.33203125" style="8" customWidth="1"/>
    <col min="9455" max="9455" width="9" style="8" customWidth="1"/>
    <col min="9456" max="9456" width="16" style="8" customWidth="1"/>
    <col min="9457" max="9458" width="17" style="8" customWidth="1"/>
    <col min="9459" max="9696" width="9.1328125" style="8" customWidth="1"/>
    <col min="9697" max="9697" width="16.796875" style="8" customWidth="1"/>
    <col min="9698" max="9698" width="8.796875" style="8" customWidth="1"/>
    <col min="9699" max="9699" width="1.1328125" style="8" customWidth="1"/>
    <col min="9700" max="9700" width="25.1328125" style="8" customWidth="1"/>
    <col min="9701" max="9701" width="10.796875" style="8" customWidth="1"/>
    <col min="9702" max="9703" width="16.796875" style="8" customWidth="1"/>
    <col min="9704" max="9704" width="8.796875" style="8" customWidth="1"/>
    <col min="9705" max="9705" width="11.796875" style="8" customWidth="1"/>
    <col min="9706" max="9706" width="4" style="8" customWidth="1"/>
    <col min="9707" max="9707" width="11.796875" style="8" customWidth="1"/>
    <col min="9708" max="9708" width="5" style="8" customWidth="1"/>
    <col min="9709" max="9709" width="11.6640625" style="8" customWidth="1"/>
    <col min="9710" max="9710" width="12.33203125" style="8" customWidth="1"/>
    <col min="9711" max="9711" width="9" style="8" customWidth="1"/>
    <col min="9712" max="9712" width="16" style="8" customWidth="1"/>
    <col min="9713" max="9714" width="17" style="8" customWidth="1"/>
    <col min="9715" max="9952" width="9.1328125" style="8" customWidth="1"/>
    <col min="9953" max="9953" width="16.796875" style="8" customWidth="1"/>
    <col min="9954" max="9954" width="8.796875" style="8" customWidth="1"/>
    <col min="9955" max="9955" width="1.1328125" style="8" customWidth="1"/>
    <col min="9956" max="9956" width="25.1328125" style="8" customWidth="1"/>
    <col min="9957" max="9957" width="10.796875" style="8" customWidth="1"/>
    <col min="9958" max="9959" width="16.796875" style="8" customWidth="1"/>
    <col min="9960" max="9960" width="8.796875" style="8" customWidth="1"/>
    <col min="9961" max="9961" width="11.796875" style="8" customWidth="1"/>
    <col min="9962" max="9962" width="4" style="8" customWidth="1"/>
    <col min="9963" max="9963" width="11.796875" style="8" customWidth="1"/>
    <col min="9964" max="9964" width="5" style="8" customWidth="1"/>
    <col min="9965" max="9965" width="11.6640625" style="8" customWidth="1"/>
    <col min="9966" max="9966" width="12.33203125" style="8" customWidth="1"/>
    <col min="9967" max="9967" width="9" style="8" customWidth="1"/>
    <col min="9968" max="9968" width="16" style="8" customWidth="1"/>
    <col min="9969" max="9970" width="17" style="8" customWidth="1"/>
    <col min="9971" max="10208" width="9.1328125" style="8" customWidth="1"/>
    <col min="10209" max="10209" width="16.796875" style="8" customWidth="1"/>
    <col min="10210" max="10210" width="8.796875" style="8" customWidth="1"/>
    <col min="10211" max="10211" width="1.1328125" style="8" customWidth="1"/>
    <col min="10212" max="10212" width="25.1328125" style="8" customWidth="1"/>
    <col min="10213" max="10213" width="10.796875" style="8" customWidth="1"/>
    <col min="10214" max="10215" width="16.796875" style="8" customWidth="1"/>
    <col min="10216" max="10216" width="8.796875" style="8" customWidth="1"/>
    <col min="10217" max="10217" width="11.796875" style="8" customWidth="1"/>
    <col min="10218" max="10218" width="4" style="8" customWidth="1"/>
    <col min="10219" max="10219" width="11.796875" style="8" customWidth="1"/>
    <col min="10220" max="10220" width="5" style="8" customWidth="1"/>
    <col min="10221" max="10221" width="11.6640625" style="8" customWidth="1"/>
    <col min="10222" max="10222" width="12.33203125" style="8" customWidth="1"/>
    <col min="10223" max="10223" width="9" style="8" customWidth="1"/>
    <col min="10224" max="10224" width="16" style="8" customWidth="1"/>
    <col min="10225" max="10226" width="17" style="8" customWidth="1"/>
    <col min="10227" max="10464" width="9.1328125" style="8" customWidth="1"/>
    <col min="10465" max="10465" width="16.796875" style="8" customWidth="1"/>
    <col min="10466" max="10466" width="8.796875" style="8" customWidth="1"/>
    <col min="10467" max="10467" width="1.1328125" style="8" customWidth="1"/>
    <col min="10468" max="10468" width="25.1328125" style="8" customWidth="1"/>
    <col min="10469" max="10469" width="10.796875" style="8" customWidth="1"/>
    <col min="10470" max="10471" width="16.796875" style="8" customWidth="1"/>
    <col min="10472" max="10472" width="8.796875" style="8" customWidth="1"/>
    <col min="10473" max="10473" width="11.796875" style="8" customWidth="1"/>
    <col min="10474" max="10474" width="4" style="8" customWidth="1"/>
    <col min="10475" max="10475" width="11.796875" style="8" customWidth="1"/>
    <col min="10476" max="10476" width="5" style="8" customWidth="1"/>
    <col min="10477" max="10477" width="11.6640625" style="8" customWidth="1"/>
    <col min="10478" max="10478" width="12.33203125" style="8" customWidth="1"/>
    <col min="10479" max="10479" width="9" style="8" customWidth="1"/>
    <col min="10480" max="10480" width="16" style="8" customWidth="1"/>
    <col min="10481" max="10482" width="17" style="8" customWidth="1"/>
    <col min="10483" max="10720" width="9.1328125" style="8" customWidth="1"/>
    <col min="10721" max="10721" width="16.796875" style="8" customWidth="1"/>
    <col min="10722" max="10722" width="8.796875" style="8" customWidth="1"/>
    <col min="10723" max="10723" width="1.1328125" style="8" customWidth="1"/>
    <col min="10724" max="10724" width="25.1328125" style="8" customWidth="1"/>
    <col min="10725" max="10725" width="10.796875" style="8" customWidth="1"/>
    <col min="10726" max="10727" width="16.796875" style="8" customWidth="1"/>
    <col min="10728" max="10728" width="8.796875" style="8" customWidth="1"/>
    <col min="10729" max="10729" width="11.796875" style="8" customWidth="1"/>
    <col min="10730" max="10730" width="4" style="8" customWidth="1"/>
    <col min="10731" max="10731" width="11.796875" style="8" customWidth="1"/>
    <col min="10732" max="10732" width="5" style="8" customWidth="1"/>
    <col min="10733" max="10733" width="11.6640625" style="8" customWidth="1"/>
    <col min="10734" max="10734" width="12.33203125" style="8" customWidth="1"/>
    <col min="10735" max="10735" width="9" style="8" customWidth="1"/>
    <col min="10736" max="10736" width="16" style="8" customWidth="1"/>
    <col min="10737" max="10738" width="17" style="8" customWidth="1"/>
    <col min="10739" max="10976" width="9.1328125" style="8" customWidth="1"/>
    <col min="10977" max="10977" width="16.796875" style="8" customWidth="1"/>
    <col min="10978" max="10978" width="8.796875" style="8" customWidth="1"/>
    <col min="10979" max="10979" width="1.1328125" style="8" customWidth="1"/>
    <col min="10980" max="10980" width="25.1328125" style="8" customWidth="1"/>
    <col min="10981" max="10981" width="10.796875" style="8" customWidth="1"/>
    <col min="10982" max="10983" width="16.796875" style="8" customWidth="1"/>
    <col min="10984" max="10984" width="8.796875" style="8" customWidth="1"/>
    <col min="10985" max="10985" width="11.796875" style="8" customWidth="1"/>
    <col min="10986" max="10986" width="4" style="8" customWidth="1"/>
    <col min="10987" max="10987" width="11.796875" style="8" customWidth="1"/>
    <col min="10988" max="10988" width="5" style="8" customWidth="1"/>
    <col min="10989" max="10989" width="11.6640625" style="8" customWidth="1"/>
    <col min="10990" max="10990" width="12.33203125" style="8" customWidth="1"/>
    <col min="10991" max="10991" width="9" style="8" customWidth="1"/>
    <col min="10992" max="10992" width="16" style="8" customWidth="1"/>
    <col min="10993" max="10994" width="17" style="8" customWidth="1"/>
    <col min="10995" max="11232" width="9.1328125" style="8" customWidth="1"/>
    <col min="11233" max="11233" width="16.796875" style="8" customWidth="1"/>
    <col min="11234" max="11234" width="8.796875" style="8" customWidth="1"/>
    <col min="11235" max="11235" width="1.1328125" style="8" customWidth="1"/>
    <col min="11236" max="11236" width="25.1328125" style="8" customWidth="1"/>
    <col min="11237" max="11237" width="10.796875" style="8" customWidth="1"/>
    <col min="11238" max="11239" width="16.796875" style="8" customWidth="1"/>
    <col min="11240" max="11240" width="8.796875" style="8" customWidth="1"/>
    <col min="11241" max="11241" width="11.796875" style="8" customWidth="1"/>
    <col min="11242" max="11242" width="4" style="8" customWidth="1"/>
    <col min="11243" max="11243" width="11.796875" style="8" customWidth="1"/>
    <col min="11244" max="11244" width="5" style="8" customWidth="1"/>
    <col min="11245" max="11245" width="11.6640625" style="8" customWidth="1"/>
    <col min="11246" max="11246" width="12.33203125" style="8" customWidth="1"/>
    <col min="11247" max="11247" width="9" style="8" customWidth="1"/>
    <col min="11248" max="11248" width="16" style="8" customWidth="1"/>
    <col min="11249" max="11250" width="17" style="8" customWidth="1"/>
    <col min="11251" max="11488" width="9.1328125" style="8" customWidth="1"/>
    <col min="11489" max="11489" width="16.796875" style="8" customWidth="1"/>
    <col min="11490" max="11490" width="8.796875" style="8" customWidth="1"/>
    <col min="11491" max="11491" width="1.1328125" style="8" customWidth="1"/>
    <col min="11492" max="11492" width="25.1328125" style="8" customWidth="1"/>
    <col min="11493" max="11493" width="10.796875" style="8" customWidth="1"/>
    <col min="11494" max="11495" width="16.796875" style="8" customWidth="1"/>
    <col min="11496" max="11496" width="8.796875" style="8" customWidth="1"/>
    <col min="11497" max="11497" width="11.796875" style="8" customWidth="1"/>
    <col min="11498" max="11498" width="4" style="8" customWidth="1"/>
    <col min="11499" max="11499" width="11.796875" style="8" customWidth="1"/>
    <col min="11500" max="11500" width="5" style="8" customWidth="1"/>
    <col min="11501" max="11501" width="11.6640625" style="8" customWidth="1"/>
    <col min="11502" max="11502" width="12.33203125" style="8" customWidth="1"/>
    <col min="11503" max="11503" width="9" style="8" customWidth="1"/>
    <col min="11504" max="11504" width="16" style="8" customWidth="1"/>
    <col min="11505" max="11506" width="17" style="8" customWidth="1"/>
    <col min="11507" max="11744" width="9.1328125" style="8" customWidth="1"/>
    <col min="11745" max="11745" width="16.796875" style="8" customWidth="1"/>
    <col min="11746" max="11746" width="8.796875" style="8" customWidth="1"/>
    <col min="11747" max="11747" width="1.1328125" style="8" customWidth="1"/>
    <col min="11748" max="11748" width="25.1328125" style="8" customWidth="1"/>
    <col min="11749" max="11749" width="10.796875" style="8" customWidth="1"/>
    <col min="11750" max="11751" width="16.796875" style="8" customWidth="1"/>
    <col min="11752" max="11752" width="8.796875" style="8" customWidth="1"/>
    <col min="11753" max="11753" width="11.796875" style="8" customWidth="1"/>
    <col min="11754" max="11754" width="4" style="8" customWidth="1"/>
    <col min="11755" max="11755" width="11.796875" style="8" customWidth="1"/>
    <col min="11756" max="11756" width="5" style="8" customWidth="1"/>
    <col min="11757" max="11757" width="11.6640625" style="8" customWidth="1"/>
    <col min="11758" max="11758" width="12.33203125" style="8" customWidth="1"/>
    <col min="11759" max="11759" width="9" style="8" customWidth="1"/>
    <col min="11760" max="11760" width="16" style="8" customWidth="1"/>
    <col min="11761" max="11762" width="17" style="8" customWidth="1"/>
    <col min="11763" max="12000" width="9.1328125" style="8" customWidth="1"/>
    <col min="12001" max="12001" width="16.796875" style="8" customWidth="1"/>
    <col min="12002" max="12002" width="8.796875" style="8" customWidth="1"/>
    <col min="12003" max="12003" width="1.1328125" style="8" customWidth="1"/>
    <col min="12004" max="12004" width="25.1328125" style="8" customWidth="1"/>
    <col min="12005" max="12005" width="10.796875" style="8" customWidth="1"/>
    <col min="12006" max="12007" width="16.796875" style="8" customWidth="1"/>
    <col min="12008" max="12008" width="8.796875" style="8" customWidth="1"/>
    <col min="12009" max="12009" width="11.796875" style="8" customWidth="1"/>
    <col min="12010" max="12010" width="4" style="8" customWidth="1"/>
    <col min="12011" max="12011" width="11.796875" style="8" customWidth="1"/>
    <col min="12012" max="12012" width="5" style="8" customWidth="1"/>
    <col min="12013" max="12013" width="11.6640625" style="8" customWidth="1"/>
    <col min="12014" max="12014" width="12.33203125" style="8" customWidth="1"/>
    <col min="12015" max="12015" width="9" style="8" customWidth="1"/>
    <col min="12016" max="12016" width="16" style="8" customWidth="1"/>
    <col min="12017" max="12018" width="17" style="8" customWidth="1"/>
    <col min="12019" max="12256" width="9.1328125" style="8" customWidth="1"/>
    <col min="12257" max="12257" width="16.796875" style="8" customWidth="1"/>
    <col min="12258" max="12258" width="8.796875" style="8" customWidth="1"/>
    <col min="12259" max="12259" width="1.1328125" style="8" customWidth="1"/>
    <col min="12260" max="12260" width="25.1328125" style="8" customWidth="1"/>
    <col min="12261" max="12261" width="10.796875" style="8" customWidth="1"/>
    <col min="12262" max="12263" width="16.796875" style="8" customWidth="1"/>
    <col min="12264" max="12264" width="8.796875" style="8" customWidth="1"/>
    <col min="12265" max="12265" width="11.796875" style="8" customWidth="1"/>
    <col min="12266" max="12266" width="4" style="8" customWidth="1"/>
    <col min="12267" max="12267" width="11.796875" style="8" customWidth="1"/>
    <col min="12268" max="12268" width="5" style="8" customWidth="1"/>
    <col min="12269" max="12269" width="11.6640625" style="8" customWidth="1"/>
    <col min="12270" max="12270" width="12.33203125" style="8" customWidth="1"/>
    <col min="12271" max="12271" width="9" style="8" customWidth="1"/>
    <col min="12272" max="12272" width="16" style="8" customWidth="1"/>
    <col min="12273" max="12274" width="17" style="8" customWidth="1"/>
    <col min="12275" max="12512" width="9.1328125" style="8" customWidth="1"/>
    <col min="12513" max="12513" width="16.796875" style="8" customWidth="1"/>
    <col min="12514" max="12514" width="8.796875" style="8" customWidth="1"/>
    <col min="12515" max="12515" width="1.1328125" style="8" customWidth="1"/>
    <col min="12516" max="12516" width="25.1328125" style="8" customWidth="1"/>
    <col min="12517" max="12517" width="10.796875" style="8" customWidth="1"/>
    <col min="12518" max="12519" width="16.796875" style="8" customWidth="1"/>
    <col min="12520" max="12520" width="8.796875" style="8" customWidth="1"/>
    <col min="12521" max="12521" width="11.796875" style="8" customWidth="1"/>
    <col min="12522" max="12522" width="4" style="8" customWidth="1"/>
    <col min="12523" max="12523" width="11.796875" style="8" customWidth="1"/>
    <col min="12524" max="12524" width="5" style="8" customWidth="1"/>
    <col min="12525" max="12525" width="11.6640625" style="8" customWidth="1"/>
    <col min="12526" max="12526" width="12.33203125" style="8" customWidth="1"/>
    <col min="12527" max="12527" width="9" style="8" customWidth="1"/>
    <col min="12528" max="12528" width="16" style="8" customWidth="1"/>
    <col min="12529" max="12530" width="17" style="8" customWidth="1"/>
    <col min="12531" max="12768" width="9.1328125" style="8" customWidth="1"/>
    <col min="12769" max="12769" width="16.796875" style="8" customWidth="1"/>
    <col min="12770" max="12770" width="8.796875" style="8" customWidth="1"/>
    <col min="12771" max="12771" width="1.1328125" style="8" customWidth="1"/>
    <col min="12772" max="12772" width="25.1328125" style="8" customWidth="1"/>
    <col min="12773" max="12773" width="10.796875" style="8" customWidth="1"/>
    <col min="12774" max="12775" width="16.796875" style="8" customWidth="1"/>
    <col min="12776" max="12776" width="8.796875" style="8" customWidth="1"/>
    <col min="12777" max="12777" width="11.796875" style="8" customWidth="1"/>
    <col min="12778" max="12778" width="4" style="8" customWidth="1"/>
    <col min="12779" max="12779" width="11.796875" style="8" customWidth="1"/>
    <col min="12780" max="12780" width="5" style="8" customWidth="1"/>
    <col min="12781" max="12781" width="11.6640625" style="8" customWidth="1"/>
    <col min="12782" max="12782" width="12.33203125" style="8" customWidth="1"/>
    <col min="12783" max="12783" width="9" style="8" customWidth="1"/>
    <col min="12784" max="12784" width="16" style="8" customWidth="1"/>
    <col min="12785" max="12786" width="17" style="8" customWidth="1"/>
    <col min="12787" max="13024" width="9.1328125" style="8" customWidth="1"/>
    <col min="13025" max="13025" width="16.796875" style="8" customWidth="1"/>
    <col min="13026" max="13026" width="8.796875" style="8" customWidth="1"/>
    <col min="13027" max="13027" width="1.1328125" style="8" customWidth="1"/>
    <col min="13028" max="13028" width="25.1328125" style="8" customWidth="1"/>
    <col min="13029" max="13029" width="10.796875" style="8" customWidth="1"/>
    <col min="13030" max="13031" width="16.796875" style="8" customWidth="1"/>
    <col min="13032" max="13032" width="8.796875" style="8" customWidth="1"/>
    <col min="13033" max="13033" width="11.796875" style="8" customWidth="1"/>
    <col min="13034" max="13034" width="4" style="8" customWidth="1"/>
    <col min="13035" max="13035" width="11.796875" style="8" customWidth="1"/>
    <col min="13036" max="13036" width="5" style="8" customWidth="1"/>
    <col min="13037" max="13037" width="11.6640625" style="8" customWidth="1"/>
    <col min="13038" max="13038" width="12.33203125" style="8" customWidth="1"/>
    <col min="13039" max="13039" width="9" style="8" customWidth="1"/>
    <col min="13040" max="13040" width="16" style="8" customWidth="1"/>
    <col min="13041" max="13042" width="17" style="8" customWidth="1"/>
    <col min="13043" max="13280" width="9.1328125" style="8" customWidth="1"/>
    <col min="13281" max="13281" width="16.796875" style="8" customWidth="1"/>
    <col min="13282" max="13282" width="8.796875" style="8" customWidth="1"/>
    <col min="13283" max="13283" width="1.1328125" style="8" customWidth="1"/>
    <col min="13284" max="13284" width="25.1328125" style="8" customWidth="1"/>
    <col min="13285" max="13285" width="10.796875" style="8" customWidth="1"/>
    <col min="13286" max="13287" width="16.796875" style="8" customWidth="1"/>
    <col min="13288" max="13288" width="8.796875" style="8" customWidth="1"/>
    <col min="13289" max="13289" width="11.796875" style="8" customWidth="1"/>
    <col min="13290" max="13290" width="4" style="8" customWidth="1"/>
    <col min="13291" max="13291" width="11.796875" style="8" customWidth="1"/>
    <col min="13292" max="13292" width="5" style="8" customWidth="1"/>
    <col min="13293" max="13293" width="11.6640625" style="8" customWidth="1"/>
    <col min="13294" max="13294" width="12.33203125" style="8" customWidth="1"/>
    <col min="13295" max="13295" width="9" style="8" customWidth="1"/>
    <col min="13296" max="13296" width="16" style="8" customWidth="1"/>
    <col min="13297" max="13298" width="17" style="8" customWidth="1"/>
    <col min="13299" max="13536" width="9.1328125" style="8" customWidth="1"/>
    <col min="13537" max="13537" width="16.796875" style="8" customWidth="1"/>
    <col min="13538" max="13538" width="8.796875" style="8" customWidth="1"/>
    <col min="13539" max="13539" width="1.1328125" style="8" customWidth="1"/>
    <col min="13540" max="13540" width="25.1328125" style="8" customWidth="1"/>
    <col min="13541" max="13541" width="10.796875" style="8" customWidth="1"/>
    <col min="13542" max="13543" width="16.796875" style="8" customWidth="1"/>
    <col min="13544" max="13544" width="8.796875" style="8" customWidth="1"/>
    <col min="13545" max="13545" width="11.796875" style="8" customWidth="1"/>
    <col min="13546" max="13546" width="4" style="8" customWidth="1"/>
    <col min="13547" max="13547" width="11.796875" style="8" customWidth="1"/>
    <col min="13548" max="13548" width="5" style="8" customWidth="1"/>
    <col min="13549" max="13549" width="11.6640625" style="8" customWidth="1"/>
    <col min="13550" max="13550" width="12.33203125" style="8" customWidth="1"/>
    <col min="13551" max="13551" width="9" style="8" customWidth="1"/>
    <col min="13552" max="13552" width="16" style="8" customWidth="1"/>
    <col min="13553" max="13554" width="17" style="8" customWidth="1"/>
    <col min="13555" max="13792" width="9.1328125" style="8" customWidth="1"/>
    <col min="13793" max="13793" width="16.796875" style="8" customWidth="1"/>
    <col min="13794" max="13794" width="8.796875" style="8" customWidth="1"/>
    <col min="13795" max="13795" width="1.1328125" style="8" customWidth="1"/>
    <col min="13796" max="13796" width="25.1328125" style="8" customWidth="1"/>
    <col min="13797" max="13797" width="10.796875" style="8" customWidth="1"/>
    <col min="13798" max="13799" width="16.796875" style="8" customWidth="1"/>
    <col min="13800" max="13800" width="8.796875" style="8" customWidth="1"/>
    <col min="13801" max="13801" width="11.796875" style="8" customWidth="1"/>
    <col min="13802" max="13802" width="4" style="8" customWidth="1"/>
    <col min="13803" max="13803" width="11.796875" style="8" customWidth="1"/>
    <col min="13804" max="13804" width="5" style="8" customWidth="1"/>
    <col min="13805" max="13805" width="11.6640625" style="8" customWidth="1"/>
    <col min="13806" max="13806" width="12.33203125" style="8" customWidth="1"/>
    <col min="13807" max="13807" width="9" style="8" customWidth="1"/>
    <col min="13808" max="13808" width="16" style="8" customWidth="1"/>
    <col min="13809" max="13810" width="17" style="8" customWidth="1"/>
    <col min="13811" max="14048" width="9.1328125" style="8" customWidth="1"/>
    <col min="14049" max="14049" width="16.796875" style="8" customWidth="1"/>
    <col min="14050" max="14050" width="8.796875" style="8" customWidth="1"/>
    <col min="14051" max="14051" width="1.1328125" style="8" customWidth="1"/>
    <col min="14052" max="14052" width="25.1328125" style="8" customWidth="1"/>
    <col min="14053" max="14053" width="10.796875" style="8" customWidth="1"/>
    <col min="14054" max="14055" width="16.796875" style="8" customWidth="1"/>
    <col min="14056" max="14056" width="8.796875" style="8" customWidth="1"/>
    <col min="14057" max="14057" width="11.796875" style="8" customWidth="1"/>
    <col min="14058" max="14058" width="4" style="8" customWidth="1"/>
    <col min="14059" max="14059" width="11.796875" style="8" customWidth="1"/>
    <col min="14060" max="14060" width="5" style="8" customWidth="1"/>
    <col min="14061" max="14061" width="11.6640625" style="8" customWidth="1"/>
    <col min="14062" max="14062" width="12.33203125" style="8" customWidth="1"/>
    <col min="14063" max="14063" width="9" style="8" customWidth="1"/>
    <col min="14064" max="14064" width="16" style="8" customWidth="1"/>
    <col min="14065" max="14066" width="17" style="8" customWidth="1"/>
    <col min="14067" max="14304" width="9.1328125" style="8" customWidth="1"/>
    <col min="14305" max="14305" width="16.796875" style="8" customWidth="1"/>
    <col min="14306" max="14306" width="8.796875" style="8" customWidth="1"/>
    <col min="14307" max="14307" width="1.1328125" style="8" customWidth="1"/>
    <col min="14308" max="14308" width="25.1328125" style="8" customWidth="1"/>
    <col min="14309" max="14309" width="10.796875" style="8" customWidth="1"/>
    <col min="14310" max="14311" width="16.796875" style="8" customWidth="1"/>
    <col min="14312" max="14312" width="8.796875" style="8" customWidth="1"/>
    <col min="14313" max="14313" width="11.796875" style="8" customWidth="1"/>
    <col min="14314" max="14314" width="4" style="8" customWidth="1"/>
    <col min="14315" max="14315" width="11.796875" style="8" customWidth="1"/>
    <col min="14316" max="14316" width="5" style="8" customWidth="1"/>
    <col min="14317" max="14317" width="11.6640625" style="8" customWidth="1"/>
    <col min="14318" max="14318" width="12.33203125" style="8" customWidth="1"/>
    <col min="14319" max="14319" width="9" style="8" customWidth="1"/>
    <col min="14320" max="14320" width="16" style="8" customWidth="1"/>
    <col min="14321" max="14322" width="17" style="8" customWidth="1"/>
    <col min="14323" max="14560" width="9.1328125" style="8" customWidth="1"/>
    <col min="14561" max="14561" width="16.796875" style="8" customWidth="1"/>
    <col min="14562" max="14562" width="8.796875" style="8" customWidth="1"/>
    <col min="14563" max="14563" width="1.1328125" style="8" customWidth="1"/>
    <col min="14564" max="14564" width="25.1328125" style="8" customWidth="1"/>
    <col min="14565" max="14565" width="10.796875" style="8" customWidth="1"/>
    <col min="14566" max="14567" width="16.796875" style="8" customWidth="1"/>
    <col min="14568" max="14568" width="8.796875" style="8" customWidth="1"/>
    <col min="14569" max="14569" width="11.796875" style="8" customWidth="1"/>
    <col min="14570" max="14570" width="4" style="8" customWidth="1"/>
    <col min="14571" max="14571" width="11.796875" style="8" customWidth="1"/>
    <col min="14572" max="14572" width="5" style="8" customWidth="1"/>
    <col min="14573" max="14573" width="11.6640625" style="8" customWidth="1"/>
    <col min="14574" max="14574" width="12.33203125" style="8" customWidth="1"/>
    <col min="14575" max="14575" width="9" style="8" customWidth="1"/>
    <col min="14576" max="14576" width="16" style="8" customWidth="1"/>
    <col min="14577" max="14578" width="17" style="8" customWidth="1"/>
    <col min="14579" max="14816" width="9.1328125" style="8" customWidth="1"/>
    <col min="14817" max="14817" width="16.796875" style="8" customWidth="1"/>
    <col min="14818" max="14818" width="8.796875" style="8" customWidth="1"/>
    <col min="14819" max="14819" width="1.1328125" style="8" customWidth="1"/>
    <col min="14820" max="14820" width="25.1328125" style="8" customWidth="1"/>
    <col min="14821" max="14821" width="10.796875" style="8" customWidth="1"/>
    <col min="14822" max="14823" width="16.796875" style="8" customWidth="1"/>
    <col min="14824" max="14824" width="8.796875" style="8" customWidth="1"/>
    <col min="14825" max="14825" width="11.796875" style="8" customWidth="1"/>
    <col min="14826" max="14826" width="4" style="8" customWidth="1"/>
    <col min="14827" max="14827" width="11.796875" style="8" customWidth="1"/>
    <col min="14828" max="14828" width="5" style="8" customWidth="1"/>
    <col min="14829" max="14829" width="11.6640625" style="8" customWidth="1"/>
    <col min="14830" max="14830" width="12.33203125" style="8" customWidth="1"/>
    <col min="14831" max="14831" width="9" style="8" customWidth="1"/>
    <col min="14832" max="14832" width="16" style="8" customWidth="1"/>
    <col min="14833" max="14834" width="17" style="8" customWidth="1"/>
    <col min="14835" max="15072" width="9.1328125" style="8" customWidth="1"/>
    <col min="15073" max="15073" width="16.796875" style="8" customWidth="1"/>
    <col min="15074" max="15074" width="8.796875" style="8" customWidth="1"/>
    <col min="15075" max="15075" width="1.1328125" style="8" customWidth="1"/>
    <col min="15076" max="15076" width="25.1328125" style="8" customWidth="1"/>
    <col min="15077" max="15077" width="10.796875" style="8" customWidth="1"/>
    <col min="15078" max="15079" width="16.796875" style="8" customWidth="1"/>
    <col min="15080" max="15080" width="8.796875" style="8" customWidth="1"/>
    <col min="15081" max="15081" width="11.796875" style="8" customWidth="1"/>
    <col min="15082" max="15082" width="4" style="8" customWidth="1"/>
    <col min="15083" max="15083" width="11.796875" style="8" customWidth="1"/>
    <col min="15084" max="15084" width="5" style="8" customWidth="1"/>
    <col min="15085" max="15085" width="11.6640625" style="8" customWidth="1"/>
    <col min="15086" max="15086" width="12.33203125" style="8" customWidth="1"/>
    <col min="15087" max="15087" width="9" style="8" customWidth="1"/>
    <col min="15088" max="15088" width="16" style="8" customWidth="1"/>
    <col min="15089" max="15090" width="17" style="8" customWidth="1"/>
    <col min="15091" max="15328" width="9.1328125" style="8" customWidth="1"/>
    <col min="15329" max="15329" width="16.796875" style="8" customWidth="1"/>
    <col min="15330" max="15330" width="8.796875" style="8" customWidth="1"/>
    <col min="15331" max="15331" width="1.1328125" style="8" customWidth="1"/>
    <col min="15332" max="15332" width="25.1328125" style="8" customWidth="1"/>
    <col min="15333" max="15333" width="10.796875" style="8" customWidth="1"/>
    <col min="15334" max="15335" width="16.796875" style="8" customWidth="1"/>
    <col min="15336" max="15336" width="8.796875" style="8" customWidth="1"/>
    <col min="15337" max="15337" width="11.796875" style="8" customWidth="1"/>
    <col min="15338" max="15338" width="4" style="8" customWidth="1"/>
    <col min="15339" max="15339" width="11.796875" style="8" customWidth="1"/>
    <col min="15340" max="15340" width="5" style="8" customWidth="1"/>
    <col min="15341" max="15341" width="11.6640625" style="8" customWidth="1"/>
    <col min="15342" max="15342" width="12.33203125" style="8" customWidth="1"/>
    <col min="15343" max="15343" width="9" style="8" customWidth="1"/>
    <col min="15344" max="15344" width="16" style="8" customWidth="1"/>
    <col min="15345" max="15346" width="17" style="8" customWidth="1"/>
    <col min="15347" max="15584" width="9.1328125" style="8" customWidth="1"/>
    <col min="15585" max="15585" width="16.796875" style="8" customWidth="1"/>
    <col min="15586" max="15586" width="8.796875" style="8" customWidth="1"/>
    <col min="15587" max="15587" width="1.1328125" style="8" customWidth="1"/>
    <col min="15588" max="15588" width="25.1328125" style="8" customWidth="1"/>
    <col min="15589" max="15589" width="10.796875" style="8" customWidth="1"/>
    <col min="15590" max="15591" width="16.796875" style="8" customWidth="1"/>
    <col min="15592" max="15592" width="8.796875" style="8" customWidth="1"/>
    <col min="15593" max="15593" width="11.796875" style="8" customWidth="1"/>
    <col min="15594" max="15594" width="4" style="8" customWidth="1"/>
    <col min="15595" max="15595" width="11.796875" style="8" customWidth="1"/>
    <col min="15596" max="15596" width="5" style="8" customWidth="1"/>
    <col min="15597" max="15597" width="11.6640625" style="8" customWidth="1"/>
    <col min="15598" max="15598" width="12.33203125" style="8" customWidth="1"/>
    <col min="15599" max="15599" width="9" style="8" customWidth="1"/>
    <col min="15600" max="15600" width="16" style="8" customWidth="1"/>
    <col min="15601" max="15602" width="17" style="8" customWidth="1"/>
    <col min="15603" max="15840" width="9.1328125" style="8" customWidth="1"/>
    <col min="15841" max="15841" width="16.796875" style="8" customWidth="1"/>
    <col min="15842" max="15842" width="8.796875" style="8" customWidth="1"/>
    <col min="15843" max="15843" width="1.1328125" style="8" customWidth="1"/>
    <col min="15844" max="15844" width="25.1328125" style="8" customWidth="1"/>
    <col min="15845" max="15845" width="10.796875" style="8" customWidth="1"/>
    <col min="15846" max="15847" width="16.796875" style="8" customWidth="1"/>
    <col min="15848" max="15848" width="8.796875" style="8" customWidth="1"/>
    <col min="15849" max="15849" width="11.796875" style="8" customWidth="1"/>
    <col min="15850" max="15850" width="4" style="8" customWidth="1"/>
    <col min="15851" max="15851" width="11.796875" style="8" customWidth="1"/>
    <col min="15852" max="15852" width="5" style="8" customWidth="1"/>
    <col min="15853" max="15853" width="11.6640625" style="8" customWidth="1"/>
    <col min="15854" max="15854" width="12.33203125" style="8" customWidth="1"/>
    <col min="15855" max="15855" width="9" style="8" customWidth="1"/>
    <col min="15856" max="15856" width="16" style="8" customWidth="1"/>
    <col min="15857" max="15858" width="17" style="8" customWidth="1"/>
    <col min="15859" max="16096" width="9.1328125" style="8" customWidth="1"/>
    <col min="16097" max="16097" width="16.796875" style="8" customWidth="1"/>
    <col min="16098" max="16098" width="8.796875" style="8" customWidth="1"/>
    <col min="16099" max="16099" width="1.1328125" style="8" customWidth="1"/>
    <col min="16100" max="16100" width="25.1328125" style="8" customWidth="1"/>
    <col min="16101" max="16101" width="10.796875" style="8" customWidth="1"/>
    <col min="16102" max="16103" width="16.796875" style="8" customWidth="1"/>
    <col min="16104" max="16104" width="8.796875" style="8" customWidth="1"/>
    <col min="16105" max="16105" width="11.796875" style="8" customWidth="1"/>
    <col min="16106" max="16106" width="4" style="8" customWidth="1"/>
    <col min="16107" max="16107" width="11.796875" style="8" customWidth="1"/>
    <col min="16108" max="16108" width="5" style="8" customWidth="1"/>
    <col min="16109" max="16109" width="11.6640625" style="8" customWidth="1"/>
    <col min="16110" max="16110" width="12.33203125" style="8" customWidth="1"/>
    <col min="16111" max="16111" width="9" style="8" customWidth="1"/>
    <col min="16112" max="16112" width="16" style="8" customWidth="1"/>
    <col min="16113" max="16114" width="17" style="8" customWidth="1"/>
    <col min="16115" max="16384" width="9.1328125" style="8" customWidth="1"/>
  </cols>
  <sheetData>
    <row r="1" spans="2:13" ht="31.5" customHeight="1" x14ac:dyDescent="0.35">
      <c r="B1" s="308" t="s">
        <v>170</v>
      </c>
      <c r="C1" s="192"/>
      <c r="D1" s="192"/>
      <c r="E1" s="192"/>
      <c r="F1" s="192"/>
      <c r="G1" s="192"/>
      <c r="H1" s="192"/>
      <c r="I1" s="192"/>
      <c r="J1" s="192"/>
      <c r="K1" s="192"/>
      <c r="L1" s="192"/>
      <c r="M1" s="192"/>
    </row>
    <row r="2" spans="2:13" ht="41.25" customHeight="1" x14ac:dyDescent="0.35">
      <c r="B2" s="309"/>
      <c r="C2" s="309"/>
      <c r="D2" s="309"/>
      <c r="E2" s="309"/>
      <c r="F2" s="309"/>
      <c r="G2" s="309"/>
      <c r="H2" s="309"/>
      <c r="I2" s="309"/>
      <c r="J2" s="309"/>
      <c r="K2" s="309"/>
      <c r="L2" s="309"/>
      <c r="M2" s="309"/>
    </row>
    <row r="3" spans="2:13" s="14" customFormat="1" ht="31.5" customHeight="1" x14ac:dyDescent="0.35">
      <c r="B3" s="310" t="s">
        <v>117</v>
      </c>
      <c r="C3" s="310"/>
      <c r="D3" s="310"/>
      <c r="E3" s="310"/>
      <c r="F3" s="310"/>
      <c r="G3" s="310"/>
      <c r="H3" s="310"/>
      <c r="I3" s="310"/>
      <c r="J3" s="310"/>
      <c r="K3" s="310"/>
      <c r="L3" s="310"/>
      <c r="M3" s="310"/>
    </row>
    <row r="4" spans="2:13" ht="26.25" customHeight="1" x14ac:dyDescent="0.35">
      <c r="B4" s="311" t="s">
        <v>118</v>
      </c>
      <c r="C4" s="312"/>
      <c r="D4" s="312"/>
      <c r="E4" s="313"/>
      <c r="F4" s="311" t="s">
        <v>133</v>
      </c>
      <c r="G4" s="312"/>
      <c r="H4" s="312"/>
      <c r="I4" s="313"/>
      <c r="J4" s="15"/>
      <c r="K4" s="311" t="s">
        <v>119</v>
      </c>
      <c r="L4" s="312"/>
      <c r="M4" s="312"/>
    </row>
    <row r="5" spans="2:13" ht="33.75" customHeight="1" x14ac:dyDescent="0.35">
      <c r="B5" s="13" t="s">
        <v>134</v>
      </c>
      <c r="C5" s="13" t="s">
        <v>120</v>
      </c>
      <c r="D5" s="13" t="s">
        <v>121</v>
      </c>
      <c r="E5" s="13" t="s">
        <v>135</v>
      </c>
      <c r="F5" s="13" t="s">
        <v>136</v>
      </c>
      <c r="G5" s="13" t="s">
        <v>137</v>
      </c>
      <c r="H5" s="13" t="s">
        <v>138</v>
      </c>
      <c r="I5" s="13" t="s">
        <v>122</v>
      </c>
      <c r="J5" s="13" t="s">
        <v>123</v>
      </c>
      <c r="K5" s="13" t="s">
        <v>124</v>
      </c>
      <c r="L5" s="13" t="s">
        <v>125</v>
      </c>
      <c r="M5" s="13" t="s">
        <v>58</v>
      </c>
    </row>
    <row r="6" spans="2:13" ht="63.75" x14ac:dyDescent="0.35">
      <c r="B6" s="12" t="s">
        <v>139</v>
      </c>
      <c r="C6" s="12" t="s">
        <v>126</v>
      </c>
      <c r="D6" s="11" t="s">
        <v>127</v>
      </c>
      <c r="E6" s="11" t="s">
        <v>140</v>
      </c>
      <c r="F6" s="11" t="s">
        <v>141</v>
      </c>
      <c r="G6" s="11" t="s">
        <v>142</v>
      </c>
      <c r="H6" s="11" t="s">
        <v>143</v>
      </c>
      <c r="I6" s="11" t="s">
        <v>128</v>
      </c>
      <c r="J6" s="11" t="s">
        <v>144</v>
      </c>
      <c r="K6" s="11">
        <v>43831</v>
      </c>
      <c r="L6" s="11">
        <v>44196</v>
      </c>
      <c r="M6" s="11" t="s">
        <v>129</v>
      </c>
    </row>
    <row r="7" spans="2:13" ht="76.5" x14ac:dyDescent="0.35">
      <c r="B7" s="12" t="s">
        <v>139</v>
      </c>
      <c r="C7" s="12" t="s">
        <v>126</v>
      </c>
      <c r="D7" s="11" t="s">
        <v>127</v>
      </c>
      <c r="E7" s="11" t="s">
        <v>140</v>
      </c>
      <c r="F7" s="11" t="s">
        <v>145</v>
      </c>
      <c r="G7" s="11" t="s">
        <v>130</v>
      </c>
      <c r="H7" s="11" t="s">
        <v>146</v>
      </c>
      <c r="I7" s="11" t="s">
        <v>131</v>
      </c>
      <c r="J7" s="11" t="s">
        <v>147</v>
      </c>
      <c r="K7" s="11">
        <v>43831</v>
      </c>
      <c r="L7" s="11">
        <v>44196</v>
      </c>
      <c r="M7" s="11" t="s">
        <v>129</v>
      </c>
    </row>
    <row r="8" spans="2:13" ht="63.75" x14ac:dyDescent="0.35">
      <c r="B8" s="12" t="s">
        <v>139</v>
      </c>
      <c r="C8" s="12" t="s">
        <v>148</v>
      </c>
      <c r="D8" s="11" t="s">
        <v>149</v>
      </c>
      <c r="E8" s="11" t="s">
        <v>140</v>
      </c>
      <c r="F8" s="11" t="s">
        <v>150</v>
      </c>
      <c r="G8" s="11" t="s">
        <v>151</v>
      </c>
      <c r="H8" s="11" t="s">
        <v>152</v>
      </c>
      <c r="I8" s="11" t="s">
        <v>153</v>
      </c>
      <c r="J8" s="11" t="s">
        <v>154</v>
      </c>
      <c r="K8" s="11">
        <v>43831</v>
      </c>
      <c r="L8" s="11">
        <v>44196</v>
      </c>
      <c r="M8" s="11" t="s">
        <v>155</v>
      </c>
    </row>
  </sheetData>
  <mergeCells count="5">
    <mergeCell ref="B1:M2"/>
    <mergeCell ref="B3:M3"/>
    <mergeCell ref="B4:E4"/>
    <mergeCell ref="K4:M4"/>
    <mergeCell ref="F4:I4"/>
  </mergeCells>
  <pageMargins left="0" right="0" top="0" bottom="0" header="0.5" footer="0.5"/>
  <pageSetup scale="53" pageOrder="overThenDown"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09B4C-FF1D-4AC2-BF52-AD4F28D9AE9D}">
  <sheetPr>
    <tabColor theme="0"/>
  </sheetPr>
  <dimension ref="B1:L27"/>
  <sheetViews>
    <sheetView topLeftCell="A8" zoomScale="50" zoomScaleNormal="30" zoomScaleSheetLayoutView="80" workbookViewId="0">
      <selection activeCell="E14" sqref="E14"/>
    </sheetView>
  </sheetViews>
  <sheetFormatPr baseColWidth="10" defaultColWidth="11.46484375" defaultRowHeight="28.5" x14ac:dyDescent="0.85"/>
  <cols>
    <col min="1" max="1" width="5" style="37" customWidth="1"/>
    <col min="2" max="2" width="82.46484375" style="37" customWidth="1"/>
    <col min="3" max="3" width="35.796875" style="138" customWidth="1"/>
    <col min="4" max="4" width="126.6640625" style="37" customWidth="1"/>
    <col min="5" max="5" width="105.46484375" style="37" customWidth="1"/>
    <col min="6" max="6" width="105.33203125" style="37" customWidth="1"/>
    <col min="7" max="7" width="56.1328125" style="37" customWidth="1"/>
    <col min="8" max="8" width="62.6640625" style="37" customWidth="1"/>
    <col min="9" max="10" width="35" style="37" customWidth="1"/>
    <col min="11" max="11" width="37.796875" style="37" customWidth="1"/>
    <col min="12" max="12" width="49.1328125" style="37" customWidth="1"/>
    <col min="13" max="16384" width="11.46484375" style="37"/>
  </cols>
  <sheetData>
    <row r="1" spans="2:12" ht="100.5" customHeight="1" x14ac:dyDescent="0.5">
      <c r="B1" s="319" t="s">
        <v>352</v>
      </c>
      <c r="C1" s="319"/>
      <c r="D1" s="319"/>
      <c r="E1" s="319"/>
      <c r="F1" s="319"/>
      <c r="G1" s="319"/>
      <c r="H1" s="319"/>
      <c r="I1" s="319"/>
      <c r="J1" s="319"/>
      <c r="K1" s="319"/>
      <c r="L1" s="319"/>
    </row>
    <row r="2" spans="2:12" ht="15.75" x14ac:dyDescent="0.5">
      <c r="B2" s="319"/>
      <c r="C2" s="319"/>
      <c r="D2" s="319"/>
      <c r="E2" s="319"/>
      <c r="F2" s="319"/>
      <c r="G2" s="319"/>
      <c r="H2" s="319"/>
      <c r="I2" s="319"/>
      <c r="J2" s="319"/>
      <c r="K2" s="319"/>
      <c r="L2" s="319"/>
    </row>
    <row r="3" spans="2:12" ht="15.75" x14ac:dyDescent="0.5">
      <c r="B3" s="319"/>
      <c r="C3" s="319"/>
      <c r="D3" s="319"/>
      <c r="E3" s="319"/>
      <c r="F3" s="319"/>
      <c r="G3" s="319"/>
      <c r="H3" s="319"/>
      <c r="I3" s="319"/>
      <c r="J3" s="319"/>
      <c r="K3" s="319"/>
      <c r="L3" s="319"/>
    </row>
    <row r="4" spans="2:12" s="44" customFormat="1" ht="92" customHeight="1" x14ac:dyDescent="0.9">
      <c r="B4" s="320" t="s">
        <v>41</v>
      </c>
      <c r="C4" s="320"/>
      <c r="D4" s="320"/>
      <c r="E4" s="320"/>
      <c r="F4" s="320"/>
      <c r="G4" s="320"/>
      <c r="H4" s="320"/>
      <c r="I4" s="320"/>
      <c r="J4" s="320"/>
      <c r="K4" s="320"/>
      <c r="L4" s="320"/>
    </row>
    <row r="5" spans="2:12" s="44" customFormat="1" ht="74.25" customHeight="1" x14ac:dyDescent="0.9">
      <c r="B5" s="321" t="s">
        <v>353</v>
      </c>
      <c r="C5" s="321" t="s">
        <v>354</v>
      </c>
      <c r="D5" s="322" t="s">
        <v>355</v>
      </c>
      <c r="E5" s="322" t="s">
        <v>85</v>
      </c>
      <c r="F5" s="321" t="s">
        <v>356</v>
      </c>
      <c r="G5" s="323" t="s">
        <v>357</v>
      </c>
      <c r="H5" s="323"/>
      <c r="I5" s="323" t="s">
        <v>358</v>
      </c>
      <c r="J5" s="323"/>
      <c r="K5" s="323"/>
      <c r="L5" s="323"/>
    </row>
    <row r="6" spans="2:12" s="38" customFormat="1" ht="68.25" customHeight="1" x14ac:dyDescent="0.75">
      <c r="B6" s="321"/>
      <c r="C6" s="321"/>
      <c r="D6" s="322"/>
      <c r="E6" s="322"/>
      <c r="F6" s="321"/>
      <c r="G6" s="114" t="s">
        <v>34</v>
      </c>
      <c r="H6" s="114" t="s">
        <v>34</v>
      </c>
      <c r="I6" s="114" t="s">
        <v>33</v>
      </c>
      <c r="J6" s="114" t="s">
        <v>160</v>
      </c>
      <c r="K6" s="114" t="s">
        <v>161</v>
      </c>
      <c r="L6" s="114" t="s">
        <v>159</v>
      </c>
    </row>
    <row r="7" spans="2:12" ht="150" customHeight="1" x14ac:dyDescent="0.5">
      <c r="B7" s="314" t="s">
        <v>32</v>
      </c>
      <c r="C7" s="115" t="s">
        <v>31</v>
      </c>
      <c r="D7" s="116" t="s">
        <v>30</v>
      </c>
      <c r="E7" s="116" t="s">
        <v>318</v>
      </c>
      <c r="F7" s="117" t="s">
        <v>29</v>
      </c>
      <c r="G7" s="128">
        <v>44593</v>
      </c>
      <c r="H7" s="118">
        <v>44926</v>
      </c>
      <c r="I7" s="119">
        <v>0.25</v>
      </c>
      <c r="J7" s="119">
        <v>0.5</v>
      </c>
      <c r="K7" s="119">
        <v>0.75</v>
      </c>
      <c r="L7" s="119">
        <v>1</v>
      </c>
    </row>
    <row r="8" spans="2:12" ht="122.25" customHeight="1" x14ac:dyDescent="0.5">
      <c r="B8" s="315"/>
      <c r="C8" s="120" t="s">
        <v>28</v>
      </c>
      <c r="D8" s="121" t="s">
        <v>212</v>
      </c>
      <c r="E8" s="121" t="s">
        <v>359</v>
      </c>
      <c r="F8" s="121" t="s">
        <v>360</v>
      </c>
      <c r="G8" s="128">
        <v>44593</v>
      </c>
      <c r="H8" s="122">
        <v>44926</v>
      </c>
      <c r="I8" s="123">
        <v>0.25</v>
      </c>
      <c r="J8" s="123">
        <v>0.5</v>
      </c>
      <c r="K8" s="123">
        <v>0.75</v>
      </c>
      <c r="L8" s="123">
        <v>1</v>
      </c>
    </row>
    <row r="9" spans="2:12" ht="165" customHeight="1" x14ac:dyDescent="0.5">
      <c r="B9" s="315"/>
      <c r="C9" s="120" t="s">
        <v>27</v>
      </c>
      <c r="D9" s="121" t="s">
        <v>361</v>
      </c>
      <c r="E9" s="121" t="s">
        <v>362</v>
      </c>
      <c r="F9" s="121" t="s">
        <v>363</v>
      </c>
      <c r="G9" s="128">
        <v>44593</v>
      </c>
      <c r="H9" s="122">
        <v>44926</v>
      </c>
      <c r="I9" s="123">
        <v>0.25</v>
      </c>
      <c r="J9" s="123">
        <v>0.5</v>
      </c>
      <c r="K9" s="123">
        <v>0.75</v>
      </c>
      <c r="L9" s="123">
        <v>1</v>
      </c>
    </row>
    <row r="10" spans="2:12" ht="129" customHeight="1" x14ac:dyDescent="0.5">
      <c r="B10" s="315"/>
      <c r="C10" s="124" t="s">
        <v>26</v>
      </c>
      <c r="D10" s="121" t="s">
        <v>364</v>
      </c>
      <c r="E10" s="121" t="s">
        <v>25</v>
      </c>
      <c r="F10" s="121" t="s">
        <v>24</v>
      </c>
      <c r="G10" s="122">
        <v>44592</v>
      </c>
      <c r="H10" s="122">
        <v>44926</v>
      </c>
      <c r="I10" s="125">
        <v>0.25</v>
      </c>
      <c r="J10" s="123">
        <v>0.5</v>
      </c>
      <c r="K10" s="123">
        <v>0.75</v>
      </c>
      <c r="L10" s="123">
        <v>1</v>
      </c>
    </row>
    <row r="11" spans="2:12" ht="175.5" customHeight="1" x14ac:dyDescent="0.5">
      <c r="B11" s="315"/>
      <c r="C11" s="120" t="s">
        <v>23</v>
      </c>
      <c r="D11" s="121" t="s">
        <v>365</v>
      </c>
      <c r="E11" s="121" t="s">
        <v>366</v>
      </c>
      <c r="F11" s="121" t="s">
        <v>367</v>
      </c>
      <c r="G11" s="122">
        <v>44592</v>
      </c>
      <c r="H11" s="122">
        <v>44926</v>
      </c>
      <c r="I11" s="123">
        <v>0.25</v>
      </c>
      <c r="J11" s="123">
        <v>0.5</v>
      </c>
      <c r="K11" s="123">
        <v>0.75</v>
      </c>
      <c r="L11" s="123">
        <v>1</v>
      </c>
    </row>
    <row r="12" spans="2:12" ht="130.5" customHeight="1" x14ac:dyDescent="0.5">
      <c r="B12" s="315"/>
      <c r="C12" s="126" t="s">
        <v>22</v>
      </c>
      <c r="D12" s="127" t="s">
        <v>213</v>
      </c>
      <c r="E12" s="127" t="s">
        <v>214</v>
      </c>
      <c r="F12" s="127" t="s">
        <v>368</v>
      </c>
      <c r="G12" s="122">
        <v>44592</v>
      </c>
      <c r="H12" s="128">
        <v>44926</v>
      </c>
      <c r="I12" s="129">
        <v>0.25</v>
      </c>
      <c r="J12" s="123">
        <v>0.5</v>
      </c>
      <c r="K12" s="123">
        <v>0.75</v>
      </c>
      <c r="L12" s="123">
        <v>1</v>
      </c>
    </row>
    <row r="13" spans="2:12" ht="145.5" customHeight="1" x14ac:dyDescent="0.5">
      <c r="B13" s="315"/>
      <c r="C13" s="130" t="s">
        <v>21</v>
      </c>
      <c r="D13" s="121" t="s">
        <v>455</v>
      </c>
      <c r="E13" s="131" t="s">
        <v>369</v>
      </c>
      <c r="F13" s="127" t="s">
        <v>24</v>
      </c>
      <c r="G13" s="122">
        <v>44592</v>
      </c>
      <c r="H13" s="128">
        <v>44926</v>
      </c>
      <c r="I13" s="129">
        <v>0.25</v>
      </c>
      <c r="J13" s="123">
        <v>0.5</v>
      </c>
      <c r="K13" s="123">
        <v>0.75</v>
      </c>
      <c r="L13" s="123">
        <v>1</v>
      </c>
    </row>
    <row r="14" spans="2:12" ht="125.25" customHeight="1" x14ac:dyDescent="0.5">
      <c r="B14" s="315"/>
      <c r="C14" s="130" t="s">
        <v>20</v>
      </c>
      <c r="D14" s="121" t="s">
        <v>370</v>
      </c>
      <c r="E14" s="131" t="s">
        <v>371</v>
      </c>
      <c r="F14" s="131" t="s">
        <v>372</v>
      </c>
      <c r="G14" s="122">
        <v>44592</v>
      </c>
      <c r="H14" s="128">
        <v>44926</v>
      </c>
      <c r="I14" s="132">
        <v>0.25</v>
      </c>
      <c r="J14" s="123">
        <v>0.5</v>
      </c>
      <c r="K14" s="123">
        <v>0.75</v>
      </c>
      <c r="L14" s="123">
        <v>1</v>
      </c>
    </row>
    <row r="15" spans="2:12" s="41" customFormat="1" ht="146.25" customHeight="1" x14ac:dyDescent="0.65">
      <c r="B15" s="315"/>
      <c r="C15" s="130" t="s">
        <v>19</v>
      </c>
      <c r="D15" s="121" t="s">
        <v>456</v>
      </c>
      <c r="E15" s="131" t="s">
        <v>457</v>
      </c>
      <c r="F15" s="131" t="s">
        <v>189</v>
      </c>
      <c r="G15" s="122">
        <v>44592</v>
      </c>
      <c r="H15" s="128">
        <v>44926</v>
      </c>
      <c r="I15" s="133">
        <v>1</v>
      </c>
      <c r="J15" s="123">
        <v>0.5</v>
      </c>
      <c r="K15" s="123">
        <v>0.75</v>
      </c>
      <c r="L15" s="123">
        <v>1</v>
      </c>
    </row>
    <row r="16" spans="2:12" s="42" customFormat="1" ht="153" customHeight="1" x14ac:dyDescent="0.5">
      <c r="B16" s="315"/>
      <c r="C16" s="126" t="s">
        <v>18</v>
      </c>
      <c r="D16" s="127" t="s">
        <v>215</v>
      </c>
      <c r="E16" s="127" t="s">
        <v>216</v>
      </c>
      <c r="F16" s="127" t="s">
        <v>373</v>
      </c>
      <c r="G16" s="122">
        <v>44592</v>
      </c>
      <c r="H16" s="128">
        <v>44926</v>
      </c>
      <c r="I16" s="129">
        <v>0.25</v>
      </c>
      <c r="J16" s="123">
        <v>0.5</v>
      </c>
      <c r="K16" s="123">
        <v>0.75</v>
      </c>
      <c r="L16" s="123">
        <v>1</v>
      </c>
    </row>
    <row r="17" spans="2:12" s="42" customFormat="1" ht="140.25" customHeight="1" x14ac:dyDescent="0.5">
      <c r="B17" s="315"/>
      <c r="C17" s="126" t="s">
        <v>17</v>
      </c>
      <c r="D17" s="127" t="s">
        <v>374</v>
      </c>
      <c r="E17" s="127" t="s">
        <v>190</v>
      </c>
      <c r="F17" s="127" t="s">
        <v>14</v>
      </c>
      <c r="G17" s="128">
        <v>44593</v>
      </c>
      <c r="H17" s="128">
        <v>44926</v>
      </c>
      <c r="I17" s="129">
        <v>0.25</v>
      </c>
      <c r="J17" s="123">
        <v>0.5</v>
      </c>
      <c r="K17" s="123">
        <v>0.75</v>
      </c>
      <c r="L17" s="123">
        <v>1</v>
      </c>
    </row>
    <row r="18" spans="2:12" s="42" customFormat="1" ht="183" customHeight="1" x14ac:dyDescent="0.5">
      <c r="B18" s="315"/>
      <c r="C18" s="126" t="s">
        <v>16</v>
      </c>
      <c r="D18" s="127" t="s">
        <v>375</v>
      </c>
      <c r="E18" s="134" t="s">
        <v>376</v>
      </c>
      <c r="F18" s="134" t="s">
        <v>14</v>
      </c>
      <c r="G18" s="128">
        <v>44593</v>
      </c>
      <c r="H18" s="128">
        <v>44621</v>
      </c>
      <c r="I18" s="129">
        <v>1</v>
      </c>
      <c r="J18" s="123"/>
      <c r="K18" s="123"/>
      <c r="L18" s="123"/>
    </row>
    <row r="19" spans="2:12" s="43" customFormat="1" ht="158.25" customHeight="1" x14ac:dyDescent="0.55000000000000004">
      <c r="B19" s="316" t="s">
        <v>377</v>
      </c>
      <c r="C19" s="126" t="s">
        <v>15</v>
      </c>
      <c r="D19" s="127" t="s">
        <v>378</v>
      </c>
      <c r="E19" s="134" t="s">
        <v>379</v>
      </c>
      <c r="F19" s="127" t="s">
        <v>380</v>
      </c>
      <c r="G19" s="128">
        <v>44593</v>
      </c>
      <c r="H19" s="128">
        <v>44621</v>
      </c>
      <c r="I19" s="129">
        <v>1</v>
      </c>
      <c r="J19" s="123"/>
      <c r="K19" s="123"/>
      <c r="L19" s="123"/>
    </row>
    <row r="20" spans="2:12" ht="192" customHeight="1" x14ac:dyDescent="0.5">
      <c r="B20" s="316"/>
      <c r="C20" s="120" t="s">
        <v>191</v>
      </c>
      <c r="D20" s="121" t="s">
        <v>175</v>
      </c>
      <c r="E20" s="121" t="s">
        <v>174</v>
      </c>
      <c r="F20" s="121" t="s">
        <v>381</v>
      </c>
      <c r="G20" s="128">
        <v>44593</v>
      </c>
      <c r="H20" s="122">
        <v>44926</v>
      </c>
      <c r="I20" s="123">
        <v>0.25</v>
      </c>
      <c r="J20" s="123">
        <v>0.5</v>
      </c>
      <c r="K20" s="123">
        <v>0.75</v>
      </c>
      <c r="L20" s="123">
        <v>1</v>
      </c>
    </row>
    <row r="21" spans="2:12" ht="150.75" customHeight="1" x14ac:dyDescent="0.5">
      <c r="B21" s="316"/>
      <c r="C21" s="120" t="s">
        <v>173</v>
      </c>
      <c r="D21" s="121" t="s">
        <v>458</v>
      </c>
      <c r="E21" s="121" t="s">
        <v>219</v>
      </c>
      <c r="F21" s="127" t="s">
        <v>14</v>
      </c>
      <c r="G21" s="128">
        <v>44593</v>
      </c>
      <c r="H21" s="128">
        <v>44926</v>
      </c>
      <c r="I21" s="129">
        <v>0.25</v>
      </c>
      <c r="J21" s="123">
        <v>0.5</v>
      </c>
      <c r="K21" s="123">
        <v>0.75</v>
      </c>
      <c r="L21" s="123">
        <v>1</v>
      </c>
    </row>
    <row r="22" spans="2:12" ht="155.25" customHeight="1" x14ac:dyDescent="0.5">
      <c r="B22" s="317" t="s">
        <v>382</v>
      </c>
      <c r="C22" s="120" t="s">
        <v>12</v>
      </c>
      <c r="D22" s="121" t="s">
        <v>192</v>
      </c>
      <c r="E22" s="121" t="s">
        <v>11</v>
      </c>
      <c r="F22" s="121" t="s">
        <v>9</v>
      </c>
      <c r="G22" s="128">
        <v>44593</v>
      </c>
      <c r="H22" s="122">
        <v>44926</v>
      </c>
      <c r="I22" s="123">
        <v>0.25</v>
      </c>
      <c r="J22" s="123">
        <v>0.5</v>
      </c>
      <c r="K22" s="123">
        <v>0.75</v>
      </c>
      <c r="L22" s="123">
        <v>1</v>
      </c>
    </row>
    <row r="23" spans="2:12" ht="229.5" customHeight="1" x14ac:dyDescent="0.5">
      <c r="B23" s="317"/>
      <c r="C23" s="120" t="s">
        <v>48</v>
      </c>
      <c r="D23" s="121" t="s">
        <v>319</v>
      </c>
      <c r="E23" s="121" t="s">
        <v>132</v>
      </c>
      <c r="F23" s="121" t="s">
        <v>9</v>
      </c>
      <c r="G23" s="128">
        <v>44593</v>
      </c>
      <c r="H23" s="122">
        <v>44926</v>
      </c>
      <c r="I23" s="123">
        <v>0.25</v>
      </c>
      <c r="J23" s="123">
        <v>0.5</v>
      </c>
      <c r="K23" s="123">
        <v>0.75</v>
      </c>
      <c r="L23" s="123">
        <v>1</v>
      </c>
    </row>
    <row r="24" spans="2:12" ht="123" customHeight="1" x14ac:dyDescent="0.5">
      <c r="B24" s="317"/>
      <c r="C24" s="120" t="s">
        <v>10</v>
      </c>
      <c r="D24" s="121" t="s">
        <v>383</v>
      </c>
      <c r="E24" s="121" t="s">
        <v>384</v>
      </c>
      <c r="F24" s="121" t="s">
        <v>385</v>
      </c>
      <c r="G24" s="128">
        <v>44593</v>
      </c>
      <c r="H24" s="122">
        <v>44925</v>
      </c>
      <c r="I24" s="123">
        <v>0.25</v>
      </c>
      <c r="J24" s="123">
        <v>0.5</v>
      </c>
      <c r="K24" s="123">
        <v>0.75</v>
      </c>
      <c r="L24" s="123">
        <v>1</v>
      </c>
    </row>
    <row r="25" spans="2:12" ht="207.75" customHeight="1" x14ac:dyDescent="0.5">
      <c r="B25" s="318" t="s">
        <v>8</v>
      </c>
      <c r="C25" s="120" t="s">
        <v>7</v>
      </c>
      <c r="D25" s="121" t="s">
        <v>459</v>
      </c>
      <c r="E25" s="121" t="s">
        <v>217</v>
      </c>
      <c r="F25" s="121" t="s">
        <v>386</v>
      </c>
      <c r="G25" s="128">
        <v>44593</v>
      </c>
      <c r="H25" s="122">
        <v>44925</v>
      </c>
      <c r="I25" s="123">
        <v>0.25</v>
      </c>
      <c r="J25" s="123">
        <v>0.5</v>
      </c>
      <c r="K25" s="123">
        <v>0.75</v>
      </c>
      <c r="L25" s="123">
        <v>1</v>
      </c>
    </row>
    <row r="26" spans="2:12" ht="150.75" customHeight="1" x14ac:dyDescent="0.5">
      <c r="B26" s="318"/>
      <c r="C26" s="120" t="s">
        <v>6</v>
      </c>
      <c r="D26" s="121" t="s">
        <v>387</v>
      </c>
      <c r="E26" s="135" t="s">
        <v>388</v>
      </c>
      <c r="F26" s="135" t="s">
        <v>389</v>
      </c>
      <c r="G26" s="128">
        <v>44593</v>
      </c>
      <c r="H26" s="122">
        <v>44742</v>
      </c>
      <c r="I26" s="123">
        <v>0.5</v>
      </c>
      <c r="J26" s="123">
        <v>1</v>
      </c>
      <c r="K26" s="123"/>
      <c r="L26" s="123"/>
    </row>
    <row r="27" spans="2:12" ht="103.5" customHeight="1" x14ac:dyDescent="0.5">
      <c r="B27" s="149" t="s">
        <v>5</v>
      </c>
      <c r="C27" s="120" t="s">
        <v>4</v>
      </c>
      <c r="D27" s="121" t="s">
        <v>390</v>
      </c>
      <c r="E27" s="136" t="s">
        <v>3</v>
      </c>
      <c r="F27" s="137" t="s">
        <v>0</v>
      </c>
      <c r="G27" s="128">
        <v>44593</v>
      </c>
      <c r="H27" s="122">
        <v>44926</v>
      </c>
      <c r="I27" s="123">
        <v>0.25</v>
      </c>
      <c r="J27" s="123">
        <v>0.5</v>
      </c>
      <c r="K27" s="123">
        <v>0.75</v>
      </c>
      <c r="L27" s="123">
        <v>1</v>
      </c>
    </row>
  </sheetData>
  <autoFilter ref="A6:L27" xr:uid="{F3783BDF-3398-4D80-8EB9-4C6A490AA45E}">
    <filterColumn colId="1" showButton="0"/>
  </autoFilter>
  <mergeCells count="13">
    <mergeCell ref="B7:B18"/>
    <mergeCell ref="B19:B21"/>
    <mergeCell ref="B22:B24"/>
    <mergeCell ref="B25:B26"/>
    <mergeCell ref="B1:L3"/>
    <mergeCell ref="B4:L4"/>
    <mergeCell ref="B5:B6"/>
    <mergeCell ref="C5:C6"/>
    <mergeCell ref="D5:D6"/>
    <mergeCell ref="E5:E6"/>
    <mergeCell ref="F5:F6"/>
    <mergeCell ref="G5:H5"/>
    <mergeCell ref="I5:L5"/>
  </mergeCells>
  <pageMargins left="0.7" right="0.7" top="0.75" bottom="0.75" header="0.3" footer="0.3"/>
  <pageSetup scale="45" orientation="landscape"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ACFC3-CC2C-4FD4-B7AA-B563F460E4E9}">
  <sheetPr>
    <tabColor theme="0"/>
  </sheetPr>
  <dimension ref="A1:O119"/>
  <sheetViews>
    <sheetView showGridLines="0" view="pageBreakPreview" topLeftCell="D3" zoomScale="115" zoomScaleNormal="50" zoomScaleSheetLayoutView="70" workbookViewId="0">
      <selection activeCell="D8" sqref="D8:D32"/>
    </sheetView>
  </sheetViews>
  <sheetFormatPr baseColWidth="10" defaultColWidth="11.46484375" defaultRowHeight="46.15" x14ac:dyDescent="1.35"/>
  <cols>
    <col min="1" max="1" width="28.796875" style="10" customWidth="1"/>
    <col min="2" max="2" width="26.796875" style="10" customWidth="1"/>
    <col min="3" max="3" width="12" style="62" customWidth="1"/>
    <col min="4" max="4" width="45.33203125" style="10" customWidth="1"/>
    <col min="5" max="5" width="68.6640625" style="10" customWidth="1"/>
    <col min="6" max="6" width="18.33203125" style="10" customWidth="1"/>
    <col min="7" max="7" width="19" style="10" customWidth="1"/>
    <col min="8" max="8" width="18.46484375" style="10" customWidth="1"/>
    <col min="9" max="9" width="20.1328125" style="10" customWidth="1"/>
    <col min="10" max="10" width="18.1328125" style="10" customWidth="1"/>
    <col min="11" max="11" width="14.46484375" style="10" customWidth="1"/>
    <col min="12" max="12" width="12.796875" style="10" customWidth="1"/>
    <col min="13" max="13" width="18.6640625" style="10" bestFit="1" customWidth="1"/>
    <col min="14" max="14" width="15.46484375" style="10" bestFit="1" customWidth="1"/>
    <col min="15" max="15" width="22" style="10" customWidth="1"/>
    <col min="16" max="16384" width="11.46484375" style="10"/>
  </cols>
  <sheetData>
    <row r="1" spans="1:15" ht="46.5" customHeight="1" x14ac:dyDescent="1.35">
      <c r="A1" s="336" t="s">
        <v>320</v>
      </c>
      <c r="B1" s="337"/>
      <c r="C1" s="337"/>
      <c r="D1" s="337"/>
      <c r="E1" s="337"/>
      <c r="F1" s="337"/>
      <c r="G1" s="337"/>
      <c r="H1" s="337"/>
      <c r="I1" s="337"/>
      <c r="J1" s="337"/>
      <c r="K1" s="337"/>
      <c r="L1" s="337"/>
      <c r="M1" s="337"/>
      <c r="N1" s="337"/>
      <c r="O1" s="337"/>
    </row>
    <row r="2" spans="1:15" ht="46.5" customHeight="1" x14ac:dyDescent="1.35">
      <c r="A2" s="337"/>
      <c r="B2" s="337"/>
      <c r="C2" s="337"/>
      <c r="D2" s="337"/>
      <c r="E2" s="337"/>
      <c r="F2" s="337"/>
      <c r="G2" s="337"/>
      <c r="H2" s="337"/>
      <c r="I2" s="337"/>
      <c r="J2" s="337"/>
      <c r="K2" s="337"/>
      <c r="L2" s="337"/>
      <c r="M2" s="337"/>
      <c r="N2" s="337"/>
      <c r="O2" s="337"/>
    </row>
    <row r="3" spans="1:15" ht="16.5" customHeight="1" x14ac:dyDescent="1.35">
      <c r="A3" s="337"/>
      <c r="B3" s="337"/>
      <c r="C3" s="337"/>
      <c r="D3" s="337"/>
      <c r="E3" s="337"/>
      <c r="F3" s="337"/>
      <c r="G3" s="337"/>
      <c r="H3" s="337"/>
      <c r="I3" s="337"/>
      <c r="J3" s="337"/>
      <c r="K3" s="337"/>
      <c r="L3" s="337"/>
      <c r="M3" s="337"/>
      <c r="N3" s="337"/>
      <c r="O3" s="337"/>
    </row>
    <row r="4" spans="1:15" ht="46.5" hidden="1" customHeight="1" x14ac:dyDescent="1.35">
      <c r="A4" s="337"/>
      <c r="B4" s="337"/>
      <c r="C4" s="337"/>
      <c r="D4" s="337"/>
      <c r="E4" s="337"/>
      <c r="F4" s="337"/>
      <c r="G4" s="337"/>
      <c r="H4" s="337"/>
      <c r="I4" s="337"/>
      <c r="J4" s="337"/>
      <c r="K4" s="337"/>
      <c r="L4" s="337"/>
      <c r="M4" s="337"/>
      <c r="N4" s="337"/>
      <c r="O4" s="337"/>
    </row>
    <row r="5" spans="1:15" ht="20.25" customHeight="1" thickBot="1" x14ac:dyDescent="1.4">
      <c r="A5" s="338"/>
      <c r="B5" s="338"/>
      <c r="C5" s="338"/>
      <c r="D5" s="338"/>
      <c r="E5" s="338"/>
      <c r="F5" s="338"/>
      <c r="G5" s="338"/>
      <c r="H5" s="338"/>
      <c r="I5" s="338"/>
      <c r="J5" s="338"/>
      <c r="K5" s="338"/>
      <c r="L5" s="338"/>
      <c r="M5" s="338"/>
      <c r="N5" s="338"/>
      <c r="O5" s="338"/>
    </row>
    <row r="6" spans="1:15" ht="31.5" customHeight="1" x14ac:dyDescent="1.35">
      <c r="A6" s="350" t="s">
        <v>112</v>
      </c>
      <c r="B6" s="339" t="s">
        <v>80</v>
      </c>
      <c r="C6" s="339" t="s">
        <v>279</v>
      </c>
      <c r="D6" s="339" t="s">
        <v>82</v>
      </c>
      <c r="E6" s="339" t="s">
        <v>83</v>
      </c>
      <c r="F6" s="353" t="s">
        <v>113</v>
      </c>
      <c r="G6" s="355" t="s">
        <v>85</v>
      </c>
      <c r="H6" s="356"/>
      <c r="I6" s="356"/>
      <c r="J6" s="356"/>
      <c r="K6" s="356"/>
      <c r="L6" s="357"/>
      <c r="M6" s="355" t="s">
        <v>86</v>
      </c>
      <c r="N6" s="357"/>
      <c r="O6" s="341" t="s">
        <v>87</v>
      </c>
    </row>
    <row r="7" spans="1:15" ht="50" customHeight="1" x14ac:dyDescent="1.35">
      <c r="A7" s="351"/>
      <c r="B7" s="340"/>
      <c r="C7" s="340"/>
      <c r="D7" s="340"/>
      <c r="E7" s="340"/>
      <c r="F7" s="354"/>
      <c r="G7" s="111" t="s">
        <v>278</v>
      </c>
      <c r="H7" s="111" t="s">
        <v>277</v>
      </c>
      <c r="I7" s="111" t="s">
        <v>276</v>
      </c>
      <c r="J7" s="111" t="s">
        <v>275</v>
      </c>
      <c r="K7" s="111" t="s">
        <v>274</v>
      </c>
      <c r="L7" s="111" t="s">
        <v>93</v>
      </c>
      <c r="M7" s="112" t="s">
        <v>94</v>
      </c>
      <c r="N7" s="112" t="s">
        <v>95</v>
      </c>
      <c r="O7" s="342"/>
    </row>
    <row r="8" spans="1:15" ht="169.5" customHeight="1" x14ac:dyDescent="1.35">
      <c r="A8" s="329" t="s">
        <v>114</v>
      </c>
      <c r="B8" s="221" t="s">
        <v>273</v>
      </c>
      <c r="C8" s="218">
        <v>1</v>
      </c>
      <c r="D8" s="232" t="s">
        <v>272</v>
      </c>
      <c r="E8" s="222" t="s">
        <v>271</v>
      </c>
      <c r="F8" s="218" t="s">
        <v>97</v>
      </c>
      <c r="G8" s="223">
        <v>1</v>
      </c>
      <c r="H8" s="223"/>
      <c r="I8" s="91">
        <v>0</v>
      </c>
      <c r="J8" s="91">
        <v>0</v>
      </c>
      <c r="K8" s="91" t="s">
        <v>98</v>
      </c>
      <c r="L8" s="82">
        <f>+SUM(G8:J8)</f>
        <v>1</v>
      </c>
      <c r="M8" s="287">
        <v>44593</v>
      </c>
      <c r="N8" s="287">
        <v>44742</v>
      </c>
      <c r="O8" s="218" t="s">
        <v>156</v>
      </c>
    </row>
    <row r="9" spans="1:15" ht="28.5" customHeight="1" x14ac:dyDescent="1.35">
      <c r="A9" s="329"/>
      <c r="B9" s="221"/>
      <c r="C9" s="218"/>
      <c r="D9" s="232"/>
      <c r="E9" s="222"/>
      <c r="F9" s="218"/>
      <c r="G9" s="81">
        <v>0.6</v>
      </c>
      <c r="H9" s="81">
        <v>1</v>
      </c>
      <c r="I9" s="81">
        <v>1</v>
      </c>
      <c r="J9" s="81">
        <v>1</v>
      </c>
      <c r="K9" s="81"/>
      <c r="L9" s="81">
        <v>1</v>
      </c>
      <c r="M9" s="287"/>
      <c r="N9" s="287"/>
      <c r="O9" s="218"/>
    </row>
    <row r="10" spans="1:15" ht="91.5" customHeight="1" x14ac:dyDescent="1.35">
      <c r="A10" s="329"/>
      <c r="B10" s="221" t="s">
        <v>270</v>
      </c>
      <c r="C10" s="275">
        <v>2</v>
      </c>
      <c r="D10" s="228" t="s">
        <v>269</v>
      </c>
      <c r="E10" s="228" t="s">
        <v>268</v>
      </c>
      <c r="F10" s="218" t="s">
        <v>99</v>
      </c>
      <c r="G10" s="92">
        <v>1</v>
      </c>
      <c r="H10" s="91">
        <v>0</v>
      </c>
      <c r="I10" s="91">
        <v>0</v>
      </c>
      <c r="J10" s="91">
        <v>0</v>
      </c>
      <c r="K10" s="91" t="s">
        <v>98</v>
      </c>
      <c r="L10" s="82">
        <f>+SUM(G10:J10)</f>
        <v>1</v>
      </c>
      <c r="M10" s="224">
        <v>44593</v>
      </c>
      <c r="N10" s="224">
        <v>44620</v>
      </c>
      <c r="O10" s="218" t="s">
        <v>9</v>
      </c>
    </row>
    <row r="11" spans="1:15" ht="31.5" customHeight="1" x14ac:dyDescent="1.35">
      <c r="A11" s="329"/>
      <c r="B11" s="221"/>
      <c r="C11" s="276"/>
      <c r="D11" s="277"/>
      <c r="E11" s="277"/>
      <c r="F11" s="218"/>
      <c r="G11" s="81">
        <v>1</v>
      </c>
      <c r="H11" s="81">
        <v>1</v>
      </c>
      <c r="I11" s="81">
        <v>1</v>
      </c>
      <c r="J11" s="81">
        <v>1</v>
      </c>
      <c r="K11" s="81"/>
      <c r="L11" s="81">
        <v>1</v>
      </c>
      <c r="M11" s="224"/>
      <c r="N11" s="224"/>
      <c r="O11" s="218"/>
    </row>
    <row r="12" spans="1:15" ht="109.5" customHeight="1" x14ac:dyDescent="1.35">
      <c r="A12" s="329"/>
      <c r="B12" s="221"/>
      <c r="C12" s="275">
        <v>3</v>
      </c>
      <c r="D12" s="228" t="s">
        <v>267</v>
      </c>
      <c r="E12" s="220" t="s">
        <v>266</v>
      </c>
      <c r="F12" s="218" t="s">
        <v>239</v>
      </c>
      <c r="G12" s="90">
        <v>0.25</v>
      </c>
      <c r="H12" s="86">
        <v>0.5</v>
      </c>
      <c r="I12" s="86">
        <v>0.75</v>
      </c>
      <c r="J12" s="86">
        <v>1</v>
      </c>
      <c r="K12" s="83" t="s">
        <v>98</v>
      </c>
      <c r="L12" s="84">
        <v>1</v>
      </c>
      <c r="M12" s="224">
        <v>44593</v>
      </c>
      <c r="N12" s="224">
        <v>44926</v>
      </c>
      <c r="O12" s="218"/>
    </row>
    <row r="13" spans="1:15" ht="30" customHeight="1" x14ac:dyDescent="1.35">
      <c r="A13" s="329"/>
      <c r="B13" s="221"/>
      <c r="C13" s="276"/>
      <c r="D13" s="277"/>
      <c r="E13" s="220"/>
      <c r="F13" s="218"/>
      <c r="G13" s="81">
        <v>0.25</v>
      </c>
      <c r="H13" s="81">
        <v>0.5</v>
      </c>
      <c r="I13" s="81">
        <v>0.75</v>
      </c>
      <c r="J13" s="81">
        <v>1</v>
      </c>
      <c r="K13" s="81"/>
      <c r="L13" s="81">
        <v>1</v>
      </c>
      <c r="M13" s="224"/>
      <c r="N13" s="224"/>
      <c r="O13" s="218"/>
    </row>
    <row r="14" spans="1:15" ht="66.75" customHeight="1" x14ac:dyDescent="1.35">
      <c r="A14" s="329"/>
      <c r="B14" s="221" t="s">
        <v>265</v>
      </c>
      <c r="C14" s="88">
        <v>4</v>
      </c>
      <c r="D14" s="87" t="s">
        <v>264</v>
      </c>
      <c r="E14" s="87" t="s">
        <v>115</v>
      </c>
      <c r="F14" s="218" t="s">
        <v>263</v>
      </c>
      <c r="G14" s="223">
        <v>1</v>
      </c>
      <c r="H14" s="235">
        <v>0</v>
      </c>
      <c r="I14" s="235">
        <v>0</v>
      </c>
      <c r="J14" s="235">
        <v>0</v>
      </c>
      <c r="K14" s="235" t="s">
        <v>98</v>
      </c>
      <c r="L14" s="237">
        <f>+SUM(G14:J16)</f>
        <v>1</v>
      </c>
      <c r="M14" s="287">
        <v>44593</v>
      </c>
      <c r="N14" s="287">
        <v>44651</v>
      </c>
      <c r="O14" s="218" t="s">
        <v>101</v>
      </c>
    </row>
    <row r="15" spans="1:15" ht="66.75" customHeight="1" x14ac:dyDescent="1.35">
      <c r="A15" s="329"/>
      <c r="B15" s="221"/>
      <c r="C15" s="88">
        <v>5</v>
      </c>
      <c r="D15" s="89" t="s">
        <v>262</v>
      </c>
      <c r="E15" s="89" t="s">
        <v>261</v>
      </c>
      <c r="F15" s="218"/>
      <c r="G15" s="223"/>
      <c r="H15" s="235"/>
      <c r="I15" s="235"/>
      <c r="J15" s="235"/>
      <c r="K15" s="235"/>
      <c r="L15" s="237"/>
      <c r="M15" s="287"/>
      <c r="N15" s="287"/>
      <c r="O15" s="218"/>
    </row>
    <row r="16" spans="1:15" ht="101.25" customHeight="1" x14ac:dyDescent="1.35">
      <c r="A16" s="329"/>
      <c r="B16" s="221"/>
      <c r="C16" s="88">
        <v>6</v>
      </c>
      <c r="D16" s="87" t="s">
        <v>260</v>
      </c>
      <c r="E16" s="87" t="s">
        <v>259</v>
      </c>
      <c r="F16" s="218"/>
      <c r="G16" s="223"/>
      <c r="H16" s="235"/>
      <c r="I16" s="235"/>
      <c r="J16" s="235"/>
      <c r="K16" s="235"/>
      <c r="L16" s="237"/>
      <c r="M16" s="287"/>
      <c r="N16" s="287"/>
      <c r="O16" s="218"/>
    </row>
    <row r="17" spans="1:15" ht="39.75" customHeight="1" x14ac:dyDescent="1.35">
      <c r="A17" s="329"/>
      <c r="B17" s="221"/>
      <c r="C17" s="218">
        <v>7</v>
      </c>
      <c r="D17" s="232" t="s">
        <v>258</v>
      </c>
      <c r="E17" s="232" t="s">
        <v>257</v>
      </c>
      <c r="F17" s="218"/>
      <c r="G17" s="223"/>
      <c r="H17" s="235"/>
      <c r="I17" s="235"/>
      <c r="J17" s="235"/>
      <c r="K17" s="235"/>
      <c r="L17" s="237"/>
      <c r="M17" s="287"/>
      <c r="N17" s="287"/>
      <c r="O17" s="218"/>
    </row>
    <row r="18" spans="1:15" ht="18.75" customHeight="1" x14ac:dyDescent="1.35">
      <c r="A18" s="329"/>
      <c r="B18" s="221"/>
      <c r="C18" s="218"/>
      <c r="D18" s="232"/>
      <c r="E18" s="232"/>
      <c r="F18" s="218"/>
      <c r="G18" s="81">
        <v>1</v>
      </c>
      <c r="H18" s="81">
        <v>1</v>
      </c>
      <c r="I18" s="81">
        <v>1</v>
      </c>
      <c r="J18" s="81">
        <v>1</v>
      </c>
      <c r="K18" s="81"/>
      <c r="L18" s="81">
        <v>1</v>
      </c>
      <c r="M18" s="287"/>
      <c r="N18" s="287"/>
      <c r="O18" s="218"/>
    </row>
    <row r="19" spans="1:15" ht="48" customHeight="1" x14ac:dyDescent="1.35">
      <c r="A19" s="329" t="s">
        <v>116</v>
      </c>
      <c r="B19" s="349" t="s">
        <v>256</v>
      </c>
      <c r="C19" s="88">
        <v>8</v>
      </c>
      <c r="D19" s="87" t="s">
        <v>169</v>
      </c>
      <c r="E19" s="87" t="s">
        <v>255</v>
      </c>
      <c r="F19" s="275" t="s">
        <v>254</v>
      </c>
      <c r="G19" s="343">
        <v>0.25</v>
      </c>
      <c r="H19" s="343">
        <v>0.5</v>
      </c>
      <c r="I19" s="343">
        <v>0.75</v>
      </c>
      <c r="J19" s="343">
        <v>1</v>
      </c>
      <c r="K19" s="346" t="s">
        <v>98</v>
      </c>
      <c r="L19" s="332">
        <v>1</v>
      </c>
      <c r="M19" s="287">
        <v>44593</v>
      </c>
      <c r="N19" s="287">
        <v>44926</v>
      </c>
      <c r="O19" s="218" t="s">
        <v>253</v>
      </c>
    </row>
    <row r="20" spans="1:15" ht="90.75" customHeight="1" x14ac:dyDescent="1.35">
      <c r="A20" s="329"/>
      <c r="B20" s="349"/>
      <c r="C20" s="88">
        <v>9</v>
      </c>
      <c r="D20" s="87" t="s">
        <v>252</v>
      </c>
      <c r="E20" s="87" t="s">
        <v>251</v>
      </c>
      <c r="F20" s="335"/>
      <c r="G20" s="344"/>
      <c r="H20" s="344"/>
      <c r="I20" s="344"/>
      <c r="J20" s="344"/>
      <c r="K20" s="347"/>
      <c r="L20" s="333"/>
      <c r="M20" s="287"/>
      <c r="N20" s="287"/>
      <c r="O20" s="218"/>
    </row>
    <row r="21" spans="1:15" ht="45" customHeight="1" x14ac:dyDescent="1.35">
      <c r="A21" s="329"/>
      <c r="B21" s="349"/>
      <c r="C21" s="280">
        <v>10</v>
      </c>
      <c r="D21" s="255" t="s">
        <v>250</v>
      </c>
      <c r="E21" s="255" t="s">
        <v>249</v>
      </c>
      <c r="F21" s="335"/>
      <c r="G21" s="345"/>
      <c r="H21" s="345"/>
      <c r="I21" s="345"/>
      <c r="J21" s="345"/>
      <c r="K21" s="348"/>
      <c r="L21" s="334"/>
      <c r="M21" s="287"/>
      <c r="N21" s="287"/>
      <c r="O21" s="218"/>
    </row>
    <row r="22" spans="1:15" ht="22.5" customHeight="1" x14ac:dyDescent="1.35">
      <c r="A22" s="329"/>
      <c r="B22" s="349"/>
      <c r="C22" s="281"/>
      <c r="D22" s="256"/>
      <c r="E22" s="256"/>
      <c r="F22" s="276"/>
      <c r="G22" s="81">
        <v>0.25</v>
      </c>
      <c r="H22" s="81">
        <v>0.5</v>
      </c>
      <c r="I22" s="81">
        <v>0.75</v>
      </c>
      <c r="J22" s="81">
        <v>1</v>
      </c>
      <c r="K22" s="81"/>
      <c r="L22" s="81">
        <v>1</v>
      </c>
      <c r="M22" s="287"/>
      <c r="N22" s="287"/>
      <c r="O22" s="218"/>
    </row>
    <row r="23" spans="1:15" ht="102.75" customHeight="1" x14ac:dyDescent="1.35">
      <c r="A23" s="329"/>
      <c r="B23" s="352" t="s">
        <v>248</v>
      </c>
      <c r="C23" s="280">
        <v>11</v>
      </c>
      <c r="D23" s="221" t="s">
        <v>247</v>
      </c>
      <c r="E23" s="221" t="s">
        <v>246</v>
      </c>
      <c r="F23" s="219" t="s">
        <v>245</v>
      </c>
      <c r="G23" s="86">
        <v>0.25</v>
      </c>
      <c r="H23" s="86">
        <v>0.5</v>
      </c>
      <c r="I23" s="86">
        <v>0.75</v>
      </c>
      <c r="J23" s="86">
        <v>1</v>
      </c>
      <c r="K23" s="85" t="s">
        <v>98</v>
      </c>
      <c r="L23" s="84">
        <v>1</v>
      </c>
      <c r="M23" s="330">
        <v>44593</v>
      </c>
      <c r="N23" s="330">
        <v>44926</v>
      </c>
      <c r="O23" s="242" t="s">
        <v>238</v>
      </c>
    </row>
    <row r="24" spans="1:15" ht="22.5" customHeight="1" x14ac:dyDescent="1.35">
      <c r="A24" s="329"/>
      <c r="B24" s="352"/>
      <c r="C24" s="281"/>
      <c r="D24" s="221"/>
      <c r="E24" s="221"/>
      <c r="F24" s="219"/>
      <c r="G24" s="81">
        <v>0.25</v>
      </c>
      <c r="H24" s="81">
        <v>0.5</v>
      </c>
      <c r="I24" s="81">
        <v>0.75</v>
      </c>
      <c r="J24" s="81">
        <v>1</v>
      </c>
      <c r="K24" s="81" t="s">
        <v>98</v>
      </c>
      <c r="L24" s="81">
        <v>1</v>
      </c>
      <c r="M24" s="331"/>
      <c r="N24" s="331"/>
      <c r="O24" s="242"/>
    </row>
    <row r="25" spans="1:15" ht="267.75" customHeight="1" x14ac:dyDescent="1.35">
      <c r="A25" s="329"/>
      <c r="B25" s="324" t="s">
        <v>244</v>
      </c>
      <c r="C25" s="280">
        <v>12</v>
      </c>
      <c r="D25" s="255" t="s">
        <v>243</v>
      </c>
      <c r="E25" s="257" t="s">
        <v>398</v>
      </c>
      <c r="F25" s="259" t="s">
        <v>242</v>
      </c>
      <c r="G25" s="86">
        <v>0.25</v>
      </c>
      <c r="H25" s="86">
        <v>0.5</v>
      </c>
      <c r="I25" s="86">
        <v>0.75</v>
      </c>
      <c r="J25" s="86">
        <v>1</v>
      </c>
      <c r="K25" s="85" t="s">
        <v>98</v>
      </c>
      <c r="L25" s="84">
        <v>1</v>
      </c>
      <c r="M25" s="330">
        <v>44593</v>
      </c>
      <c r="N25" s="330">
        <v>44926</v>
      </c>
      <c r="O25" s="242" t="s">
        <v>238</v>
      </c>
    </row>
    <row r="26" spans="1:15" ht="22.5" customHeight="1" x14ac:dyDescent="1.35">
      <c r="A26" s="329"/>
      <c r="B26" s="325"/>
      <c r="C26" s="281"/>
      <c r="D26" s="256"/>
      <c r="E26" s="258"/>
      <c r="F26" s="260"/>
      <c r="G26" s="81">
        <v>0.25</v>
      </c>
      <c r="H26" s="81">
        <v>0.5</v>
      </c>
      <c r="I26" s="81">
        <v>0.75</v>
      </c>
      <c r="J26" s="81">
        <v>1</v>
      </c>
      <c r="K26" s="81" t="s">
        <v>98</v>
      </c>
      <c r="L26" s="81">
        <v>1</v>
      </c>
      <c r="M26" s="331"/>
      <c r="N26" s="331"/>
      <c r="O26" s="242"/>
    </row>
    <row r="27" spans="1:15" ht="110.25" customHeight="1" x14ac:dyDescent="1.35">
      <c r="A27" s="329"/>
      <c r="B27" s="234" t="s">
        <v>241</v>
      </c>
      <c r="C27" s="280">
        <v>13</v>
      </c>
      <c r="D27" s="220" t="s">
        <v>165</v>
      </c>
      <c r="E27" s="232" t="s">
        <v>240</v>
      </c>
      <c r="F27" s="218" t="s">
        <v>239</v>
      </c>
      <c r="G27" s="86">
        <v>0.25</v>
      </c>
      <c r="H27" s="86">
        <v>0.5</v>
      </c>
      <c r="I27" s="86">
        <v>0.75</v>
      </c>
      <c r="J27" s="86">
        <v>1</v>
      </c>
      <c r="K27" s="85" t="s">
        <v>98</v>
      </c>
      <c r="L27" s="84">
        <v>1</v>
      </c>
      <c r="M27" s="224">
        <v>44593</v>
      </c>
      <c r="N27" s="224">
        <v>44926</v>
      </c>
      <c r="O27" s="219" t="s">
        <v>238</v>
      </c>
    </row>
    <row r="28" spans="1:15" ht="22.5" customHeight="1" x14ac:dyDescent="1.35">
      <c r="A28" s="329"/>
      <c r="B28" s="234"/>
      <c r="C28" s="281"/>
      <c r="D28" s="220"/>
      <c r="E28" s="232"/>
      <c r="F28" s="218"/>
      <c r="G28" s="81">
        <v>0.25</v>
      </c>
      <c r="H28" s="81">
        <v>0.5</v>
      </c>
      <c r="I28" s="81">
        <v>0.75</v>
      </c>
      <c r="J28" s="81">
        <v>1</v>
      </c>
      <c r="K28" s="81" t="s">
        <v>98</v>
      </c>
      <c r="L28" s="81">
        <v>1</v>
      </c>
      <c r="M28" s="233"/>
      <c r="N28" s="233"/>
      <c r="O28" s="219"/>
    </row>
    <row r="29" spans="1:15" ht="65.25" customHeight="1" x14ac:dyDescent="1.35">
      <c r="A29" s="329"/>
      <c r="B29" s="234" t="s">
        <v>237</v>
      </c>
      <c r="C29" s="280">
        <v>14</v>
      </c>
      <c r="D29" s="220" t="s">
        <v>236</v>
      </c>
      <c r="E29" s="232" t="s">
        <v>235</v>
      </c>
      <c r="F29" s="218" t="s">
        <v>97</v>
      </c>
      <c r="G29" s="83">
        <v>0</v>
      </c>
      <c r="H29" s="83">
        <v>0</v>
      </c>
      <c r="I29" s="83">
        <v>0</v>
      </c>
      <c r="J29" s="223">
        <v>1</v>
      </c>
      <c r="K29" s="223"/>
      <c r="L29" s="82">
        <f>+SUM(G29:J29)</f>
        <v>1</v>
      </c>
      <c r="M29" s="287">
        <v>44835</v>
      </c>
      <c r="N29" s="287">
        <v>44941</v>
      </c>
      <c r="O29" s="218" t="s">
        <v>75</v>
      </c>
    </row>
    <row r="30" spans="1:15" ht="22.5" customHeight="1" x14ac:dyDescent="1.35">
      <c r="A30" s="329"/>
      <c r="B30" s="234"/>
      <c r="C30" s="281"/>
      <c r="D30" s="220"/>
      <c r="E30" s="232"/>
      <c r="F30" s="218"/>
      <c r="G30" s="81">
        <v>0</v>
      </c>
      <c r="H30" s="81">
        <v>0</v>
      </c>
      <c r="I30" s="81">
        <v>0</v>
      </c>
      <c r="J30" s="358">
        <v>1</v>
      </c>
      <c r="K30" s="359"/>
      <c r="L30" s="81">
        <v>1</v>
      </c>
      <c r="M30" s="287"/>
      <c r="N30" s="287"/>
      <c r="O30" s="218"/>
    </row>
    <row r="31" spans="1:15" ht="86.25" customHeight="1" x14ac:dyDescent="1.35">
      <c r="A31" s="329"/>
      <c r="B31" s="360" t="s">
        <v>399</v>
      </c>
      <c r="C31" s="362">
        <v>15</v>
      </c>
      <c r="D31" s="220" t="s">
        <v>233</v>
      </c>
      <c r="E31" s="232" t="s">
        <v>232</v>
      </c>
      <c r="F31" s="218" t="s">
        <v>97</v>
      </c>
      <c r="G31" s="83">
        <v>0</v>
      </c>
      <c r="H31" s="83">
        <v>0</v>
      </c>
      <c r="I31" s="83">
        <v>0</v>
      </c>
      <c r="J31" s="223">
        <v>1</v>
      </c>
      <c r="K31" s="223"/>
      <c r="L31" s="82">
        <f>+SUM(G31:J31)</f>
        <v>1</v>
      </c>
      <c r="M31" s="287">
        <v>44835</v>
      </c>
      <c r="N31" s="287">
        <v>44941</v>
      </c>
      <c r="O31" s="275" t="s">
        <v>9</v>
      </c>
    </row>
    <row r="32" spans="1:15" ht="22.5" customHeight="1" x14ac:dyDescent="1.35">
      <c r="A32" s="329"/>
      <c r="B32" s="361"/>
      <c r="C32" s="363"/>
      <c r="D32" s="220"/>
      <c r="E32" s="232"/>
      <c r="F32" s="218"/>
      <c r="G32" s="81">
        <v>0</v>
      </c>
      <c r="H32" s="81">
        <v>0</v>
      </c>
      <c r="I32" s="81">
        <v>0</v>
      </c>
      <c r="J32" s="358">
        <v>1</v>
      </c>
      <c r="K32" s="359"/>
      <c r="L32" s="81">
        <v>1</v>
      </c>
      <c r="M32" s="287"/>
      <c r="N32" s="287"/>
      <c r="O32" s="276"/>
    </row>
    <row r="33" spans="1:15" ht="21.75" customHeight="1" thickBot="1" x14ac:dyDescent="1.4">
      <c r="A33" s="73"/>
      <c r="B33" s="71"/>
      <c r="C33" s="71"/>
      <c r="D33" s="80"/>
      <c r="E33" s="80"/>
      <c r="F33" s="79" t="s">
        <v>111</v>
      </c>
      <c r="G33" s="78">
        <f>+(G9+G11+G13+G18+G22+G24+G26+G28+G30+G32)/10</f>
        <v>0.38500000000000001</v>
      </c>
      <c r="H33" s="78">
        <f>+(H9+H11+H13+H18+H22+H24+H26+H28+H30+H32)/10</f>
        <v>0.55000000000000004</v>
      </c>
      <c r="I33" s="78">
        <f>+(I9+I11+I13+I18+I22+I24+I26+I28+I30+I32)/10</f>
        <v>0.67500000000000004</v>
      </c>
      <c r="J33" s="326">
        <f>+(J9+J11+J13+J18+J22+J24+J26+J28+J30+J32)/10</f>
        <v>1</v>
      </c>
      <c r="K33" s="327"/>
      <c r="L33" s="78">
        <f>+(L9+L11+L13+L18+L22+L24+L26+L28+L30+L32)/10</f>
        <v>1</v>
      </c>
      <c r="M33" s="67"/>
      <c r="N33" s="67"/>
      <c r="O33" s="71"/>
    </row>
    <row r="34" spans="1:15" ht="26.25" customHeight="1" x14ac:dyDescent="1.35">
      <c r="A34" s="73"/>
      <c r="B34" s="73"/>
      <c r="C34" s="73"/>
      <c r="D34" s="77"/>
      <c r="E34" s="77"/>
      <c r="F34" s="76"/>
      <c r="G34" s="75"/>
      <c r="H34" s="75"/>
      <c r="I34" s="75"/>
      <c r="J34" s="75"/>
      <c r="K34" s="75"/>
      <c r="L34" s="75"/>
      <c r="M34" s="74"/>
      <c r="N34" s="74"/>
      <c r="O34" s="73"/>
    </row>
    <row r="35" spans="1:15" ht="16.5" customHeight="1" x14ac:dyDescent="1.35">
      <c r="A35" s="72" t="s">
        <v>231</v>
      </c>
      <c r="B35" s="73"/>
      <c r="C35" s="73"/>
      <c r="D35" s="77"/>
      <c r="E35" s="77"/>
      <c r="F35" s="76"/>
      <c r="G35" s="75"/>
      <c r="H35" s="75"/>
      <c r="I35" s="75"/>
      <c r="J35" s="75"/>
      <c r="K35" s="75"/>
      <c r="L35" s="75"/>
      <c r="M35" s="74"/>
      <c r="N35" s="74"/>
      <c r="O35" s="73"/>
    </row>
    <row r="36" spans="1:15" ht="16.5" customHeight="1" x14ac:dyDescent="1.35">
      <c r="A36" s="72" t="s">
        <v>230</v>
      </c>
      <c r="B36" s="73"/>
      <c r="C36" s="73"/>
      <c r="D36" s="77"/>
      <c r="E36" s="77"/>
      <c r="F36" s="76"/>
      <c r="G36" s="75"/>
      <c r="H36" s="75"/>
      <c r="I36" s="75"/>
      <c r="J36" s="75"/>
      <c r="K36" s="75"/>
      <c r="L36" s="75"/>
      <c r="M36" s="74"/>
      <c r="N36" s="74"/>
      <c r="O36" s="73"/>
    </row>
    <row r="37" spans="1:15" ht="16.5" customHeight="1" x14ac:dyDescent="1.35">
      <c r="A37" s="72" t="s">
        <v>397</v>
      </c>
      <c r="B37" s="71"/>
      <c r="C37" s="71"/>
      <c r="D37" s="70"/>
      <c r="E37" s="70"/>
      <c r="F37" s="69"/>
      <c r="G37" s="68"/>
      <c r="H37" s="68"/>
      <c r="I37" s="68"/>
      <c r="J37" s="68"/>
      <c r="K37" s="68"/>
      <c r="L37" s="68"/>
      <c r="M37" s="67"/>
      <c r="N37" s="67"/>
      <c r="O37" s="63"/>
    </row>
    <row r="38" spans="1:15" ht="15" customHeight="1" x14ac:dyDescent="1.35">
      <c r="A38" s="66" t="s">
        <v>229</v>
      </c>
      <c r="B38" s="64"/>
      <c r="C38" s="65"/>
      <c r="D38" s="64"/>
      <c r="E38" s="64"/>
      <c r="F38" s="64"/>
      <c r="G38" s="64"/>
      <c r="H38" s="64"/>
      <c r="I38" s="64"/>
      <c r="J38" s="64"/>
      <c r="K38" s="64"/>
      <c r="L38" s="64"/>
      <c r="M38" s="64"/>
      <c r="N38" s="64"/>
      <c r="O38" s="63"/>
    </row>
    <row r="39" spans="1:15" ht="20" customHeight="1" x14ac:dyDescent="1.35">
      <c r="A39" s="64"/>
      <c r="B39" s="64"/>
      <c r="C39" s="65"/>
      <c r="D39" s="64"/>
      <c r="E39" s="64"/>
      <c r="F39" s="64"/>
      <c r="G39" s="64"/>
      <c r="H39" s="64"/>
      <c r="I39" s="64"/>
      <c r="J39" s="64"/>
      <c r="K39" s="64"/>
      <c r="L39" s="64"/>
      <c r="M39" s="64"/>
      <c r="N39" s="64"/>
      <c r="O39" s="63"/>
    </row>
    <row r="40" spans="1:15" ht="20" customHeight="1" x14ac:dyDescent="1.35">
      <c r="A40" s="328"/>
      <c r="B40" s="328"/>
      <c r="C40" s="328"/>
      <c r="D40" s="328"/>
      <c r="E40" s="328"/>
      <c r="F40" s="328"/>
      <c r="G40" s="328"/>
      <c r="H40" s="328"/>
      <c r="I40" s="328"/>
      <c r="J40" s="328"/>
      <c r="K40" s="328"/>
      <c r="L40" s="64"/>
      <c r="M40" s="64"/>
      <c r="N40" s="64"/>
      <c r="O40" s="63"/>
    </row>
    <row r="41" spans="1:15" ht="20" customHeight="1" x14ac:dyDescent="1.35">
      <c r="A41" s="64"/>
      <c r="B41" s="64"/>
      <c r="C41" s="65"/>
      <c r="D41" s="64"/>
      <c r="E41" s="64"/>
      <c r="F41" s="64"/>
      <c r="G41" s="64"/>
      <c r="H41" s="64"/>
      <c r="I41" s="64"/>
      <c r="J41" s="64"/>
      <c r="K41" s="64"/>
      <c r="L41" s="64"/>
      <c r="M41" s="64"/>
      <c r="N41" s="64"/>
      <c r="O41" s="63"/>
    </row>
    <row r="42" spans="1:15" ht="20" customHeight="1" x14ac:dyDescent="1.35">
      <c r="A42" s="64"/>
      <c r="B42" s="64"/>
      <c r="C42" s="65"/>
      <c r="D42" s="64"/>
      <c r="E42" s="64"/>
      <c r="F42" s="64"/>
      <c r="G42" s="64"/>
      <c r="H42" s="64"/>
      <c r="I42" s="64"/>
      <c r="J42" s="64"/>
      <c r="K42" s="64"/>
      <c r="L42" s="64"/>
      <c r="M42" s="64"/>
      <c r="N42" s="64"/>
      <c r="O42" s="63"/>
    </row>
    <row r="43" spans="1:15" ht="20" customHeight="1" x14ac:dyDescent="1.35">
      <c r="A43" s="64"/>
      <c r="B43" s="64"/>
      <c r="C43" s="65"/>
      <c r="D43" s="64"/>
      <c r="E43" s="64"/>
      <c r="F43" s="64"/>
      <c r="G43" s="64"/>
      <c r="H43" s="64"/>
      <c r="I43" s="64"/>
      <c r="J43" s="64"/>
      <c r="K43" s="64"/>
      <c r="L43" s="64"/>
      <c r="M43" s="64"/>
      <c r="N43" s="64"/>
      <c r="O43" s="63"/>
    </row>
    <row r="44" spans="1:15" ht="20" customHeight="1" x14ac:dyDescent="1.35">
      <c r="A44" s="64"/>
      <c r="B44" s="64"/>
      <c r="C44" s="65"/>
      <c r="D44" s="64"/>
      <c r="E44" s="64"/>
      <c r="F44" s="64"/>
      <c r="G44" s="64"/>
      <c r="H44" s="64"/>
      <c r="I44" s="64"/>
      <c r="J44" s="64"/>
      <c r="K44" s="64"/>
      <c r="L44" s="64"/>
      <c r="M44" s="64"/>
      <c r="N44" s="64"/>
      <c r="O44" s="63"/>
    </row>
    <row r="45" spans="1:15" ht="20" customHeight="1" x14ac:dyDescent="1.35">
      <c r="A45" s="64"/>
      <c r="B45" s="64"/>
      <c r="C45" s="65"/>
      <c r="D45" s="64"/>
      <c r="E45" s="64"/>
      <c r="F45" s="64"/>
      <c r="G45" s="64"/>
      <c r="H45" s="64"/>
      <c r="I45" s="64"/>
      <c r="J45" s="64"/>
      <c r="K45" s="64"/>
      <c r="L45" s="64"/>
      <c r="M45" s="64"/>
      <c r="N45" s="64"/>
      <c r="O45" s="63"/>
    </row>
    <row r="46" spans="1:15" ht="20" customHeight="1" x14ac:dyDescent="1.35"/>
    <row r="47" spans="1:15" ht="20" customHeight="1" x14ac:dyDescent="1.35"/>
    <row r="48" spans="1:15" ht="20" customHeight="1" x14ac:dyDescent="1.35"/>
    <row r="49" ht="20" customHeight="1" x14ac:dyDescent="1.35"/>
    <row r="50" ht="20" customHeight="1" x14ac:dyDescent="1.35"/>
    <row r="51" ht="20" customHeight="1" x14ac:dyDescent="1.35"/>
    <row r="52" ht="20" customHeight="1" x14ac:dyDescent="1.35"/>
    <row r="53" ht="20" customHeight="1" x14ac:dyDescent="1.35"/>
    <row r="54" ht="20" customHeight="1" x14ac:dyDescent="1.35"/>
    <row r="55" ht="20" customHeight="1" x14ac:dyDescent="1.35"/>
    <row r="56" ht="20" customHeight="1" x14ac:dyDescent="1.35"/>
    <row r="57" ht="20" customHeight="1" x14ac:dyDescent="1.35"/>
    <row r="58" ht="20" customHeight="1" x14ac:dyDescent="1.35"/>
    <row r="59" ht="20" customHeight="1" x14ac:dyDescent="1.35"/>
    <row r="60" ht="20" customHeight="1" x14ac:dyDescent="1.35"/>
    <row r="61" ht="20" customHeight="1" x14ac:dyDescent="1.35"/>
    <row r="62" ht="20" customHeight="1" x14ac:dyDescent="1.35"/>
    <row r="63" ht="20" customHeight="1" x14ac:dyDescent="1.35"/>
    <row r="64" ht="20" customHeight="1" x14ac:dyDescent="1.35"/>
    <row r="65" ht="20" customHeight="1" x14ac:dyDescent="1.35"/>
    <row r="66" ht="20" customHeight="1" x14ac:dyDescent="1.35"/>
    <row r="67" ht="20" customHeight="1" x14ac:dyDescent="1.35"/>
    <row r="68" ht="20" customHeight="1" x14ac:dyDescent="1.35"/>
    <row r="69" ht="20" customHeight="1" x14ac:dyDescent="1.35"/>
    <row r="70" ht="20" customHeight="1" x14ac:dyDescent="1.35"/>
    <row r="71" ht="20" customHeight="1" x14ac:dyDescent="1.35"/>
    <row r="72" ht="20" customHeight="1" x14ac:dyDescent="1.35"/>
    <row r="73" ht="20" customHeight="1" x14ac:dyDescent="1.35"/>
    <row r="74" ht="20" customHeight="1" x14ac:dyDescent="1.35"/>
    <row r="75" ht="20" customHeight="1" x14ac:dyDescent="1.35"/>
    <row r="76" ht="20" customHeight="1" x14ac:dyDescent="1.35"/>
    <row r="77" ht="20" customHeight="1" x14ac:dyDescent="1.35"/>
    <row r="78" ht="20" customHeight="1" x14ac:dyDescent="1.35"/>
    <row r="79" ht="20" customHeight="1" x14ac:dyDescent="1.35"/>
    <row r="80" ht="20" customHeight="1" x14ac:dyDescent="1.35"/>
    <row r="81" ht="20" customHeight="1" x14ac:dyDescent="1.35"/>
    <row r="82" ht="20" customHeight="1" x14ac:dyDescent="1.35"/>
    <row r="83" ht="20" customHeight="1" x14ac:dyDescent="1.35"/>
    <row r="84" ht="20" customHeight="1" x14ac:dyDescent="1.35"/>
    <row r="85" ht="20" customHeight="1" x14ac:dyDescent="1.35"/>
    <row r="86" ht="20" customHeight="1" x14ac:dyDescent="1.35"/>
    <row r="87" ht="20" customHeight="1" x14ac:dyDescent="1.35"/>
    <row r="88" ht="20" customHeight="1" x14ac:dyDescent="1.35"/>
    <row r="89" ht="20" customHeight="1" x14ac:dyDescent="1.35"/>
    <row r="90" ht="20" customHeight="1" x14ac:dyDescent="1.35"/>
    <row r="91" ht="20" customHeight="1" x14ac:dyDescent="1.35"/>
    <row r="92" ht="20" customHeight="1" x14ac:dyDescent="1.35"/>
    <row r="93" ht="20" customHeight="1" x14ac:dyDescent="1.35"/>
    <row r="94" ht="20" customHeight="1" x14ac:dyDescent="1.35"/>
    <row r="95" ht="20" customHeight="1" x14ac:dyDescent="1.35"/>
    <row r="96" ht="20" customHeight="1" x14ac:dyDescent="1.35"/>
    <row r="97" ht="20" customHeight="1" x14ac:dyDescent="1.35"/>
    <row r="98" ht="20" customHeight="1" x14ac:dyDescent="1.35"/>
    <row r="99" ht="20" customHeight="1" x14ac:dyDescent="1.35"/>
    <row r="100" ht="20" customHeight="1" x14ac:dyDescent="1.35"/>
    <row r="101" ht="20" customHeight="1" x14ac:dyDescent="1.35"/>
    <row r="102" ht="20" customHeight="1" x14ac:dyDescent="1.35"/>
    <row r="103" ht="20" customHeight="1" x14ac:dyDescent="1.35"/>
    <row r="104" ht="20" customHeight="1" x14ac:dyDescent="1.35"/>
    <row r="105" ht="20" customHeight="1" x14ac:dyDescent="1.35"/>
    <row r="106" ht="20" customHeight="1" x14ac:dyDescent="1.35"/>
    <row r="107" ht="20" customHeight="1" x14ac:dyDescent="1.35"/>
    <row r="108" ht="20" customHeight="1" x14ac:dyDescent="1.35"/>
    <row r="109" ht="20" customHeight="1" x14ac:dyDescent="1.35"/>
    <row r="110" ht="20" customHeight="1" x14ac:dyDescent="1.35"/>
    <row r="111" ht="20" customHeight="1" x14ac:dyDescent="1.35"/>
    <row r="112" ht="20" customHeight="1" x14ac:dyDescent="1.35"/>
    <row r="113" ht="20" customHeight="1" x14ac:dyDescent="1.35"/>
    <row r="114" ht="20" customHeight="1" x14ac:dyDescent="1.35"/>
    <row r="115" ht="20" customHeight="1" x14ac:dyDescent="1.35"/>
    <row r="116" ht="20" customHeight="1" x14ac:dyDescent="1.35"/>
    <row r="117" ht="20" customHeight="1" x14ac:dyDescent="1.35"/>
    <row r="118" ht="20" customHeight="1" x14ac:dyDescent="1.35"/>
    <row r="119" ht="20" customHeight="1" x14ac:dyDescent="1.35"/>
  </sheetData>
  <autoFilter ref="A7:O33" xr:uid="{AAEAD76E-27A5-4257-8526-FC7A97BDC475}"/>
  <mergeCells count="109">
    <mergeCell ref="O25:O26"/>
    <mergeCell ref="C29:C30"/>
    <mergeCell ref="B27:B28"/>
    <mergeCell ref="N31:N32"/>
    <mergeCell ref="D27:D28"/>
    <mergeCell ref="F27:F28"/>
    <mergeCell ref="M27:M28"/>
    <mergeCell ref="N27:N28"/>
    <mergeCell ref="D31:D32"/>
    <mergeCell ref="E31:E32"/>
    <mergeCell ref="F29:F30"/>
    <mergeCell ref="J29:K29"/>
    <mergeCell ref="M29:M30"/>
    <mergeCell ref="N29:N30"/>
    <mergeCell ref="O29:O30"/>
    <mergeCell ref="J30:K30"/>
    <mergeCell ref="B31:B32"/>
    <mergeCell ref="C31:C32"/>
    <mergeCell ref="J31:K31"/>
    <mergeCell ref="J32:K32"/>
    <mergeCell ref="O31:O32"/>
    <mergeCell ref="O27:O28"/>
    <mergeCell ref="A6:A7"/>
    <mergeCell ref="B6:B7"/>
    <mergeCell ref="D6:D7"/>
    <mergeCell ref="E6:E7"/>
    <mergeCell ref="D23:D24"/>
    <mergeCell ref="E23:E24"/>
    <mergeCell ref="B23:B24"/>
    <mergeCell ref="M25:M26"/>
    <mergeCell ref="L14:L17"/>
    <mergeCell ref="F6:F7"/>
    <mergeCell ref="G6:L6"/>
    <mergeCell ref="M6:N6"/>
    <mergeCell ref="C25:C26"/>
    <mergeCell ref="F25:F26"/>
    <mergeCell ref="N23:N24"/>
    <mergeCell ref="N25:N26"/>
    <mergeCell ref="O6:O7"/>
    <mergeCell ref="C17:C18"/>
    <mergeCell ref="G19:G21"/>
    <mergeCell ref="H19:H21"/>
    <mergeCell ref="I19:I21"/>
    <mergeCell ref="J19:J21"/>
    <mergeCell ref="K19:K21"/>
    <mergeCell ref="C12:C13"/>
    <mergeCell ref="D12:D13"/>
    <mergeCell ref="E12:E13"/>
    <mergeCell ref="M14:M18"/>
    <mergeCell ref="N14:N18"/>
    <mergeCell ref="H14:H17"/>
    <mergeCell ref="O8:O9"/>
    <mergeCell ref="N10:N11"/>
    <mergeCell ref="O10:O13"/>
    <mergeCell ref="F12:F13"/>
    <mergeCell ref="M12:M13"/>
    <mergeCell ref="N12:N13"/>
    <mergeCell ref="M10:M11"/>
    <mergeCell ref="O19:O22"/>
    <mergeCell ref="N19:N22"/>
    <mergeCell ref="M8:M9"/>
    <mergeCell ref="A1:O5"/>
    <mergeCell ref="C6:C7"/>
    <mergeCell ref="C8:C9"/>
    <mergeCell ref="G8:H8"/>
    <mergeCell ref="B10:B13"/>
    <mergeCell ref="F10:F11"/>
    <mergeCell ref="A8:A18"/>
    <mergeCell ref="G14:G17"/>
    <mergeCell ref="B8:B9"/>
    <mergeCell ref="D8:D9"/>
    <mergeCell ref="E8:E9"/>
    <mergeCell ref="F8:F9"/>
    <mergeCell ref="B14:B18"/>
    <mergeCell ref="F14:F18"/>
    <mergeCell ref="C10:C11"/>
    <mergeCell ref="D10:D11"/>
    <mergeCell ref="E10:E11"/>
    <mergeCell ref="O14:O18"/>
    <mergeCell ref="D17:D18"/>
    <mergeCell ref="E17:E18"/>
    <mergeCell ref="I14:I17"/>
    <mergeCell ref="J14:J17"/>
    <mergeCell ref="K14:K17"/>
    <mergeCell ref="N8:N9"/>
    <mergeCell ref="O23:O24"/>
    <mergeCell ref="B25:B26"/>
    <mergeCell ref="D25:D26"/>
    <mergeCell ref="E25:E26"/>
    <mergeCell ref="C23:C24"/>
    <mergeCell ref="J33:K33"/>
    <mergeCell ref="A40:K40"/>
    <mergeCell ref="A19:A32"/>
    <mergeCell ref="E27:E28"/>
    <mergeCell ref="F31:F32"/>
    <mergeCell ref="M31:M32"/>
    <mergeCell ref="C21:C22"/>
    <mergeCell ref="D21:D22"/>
    <mergeCell ref="E21:E22"/>
    <mergeCell ref="F23:F24"/>
    <mergeCell ref="M23:M24"/>
    <mergeCell ref="L19:L21"/>
    <mergeCell ref="F19:F22"/>
    <mergeCell ref="M19:M22"/>
    <mergeCell ref="C27:C28"/>
    <mergeCell ref="B29:B30"/>
    <mergeCell ref="D29:D30"/>
    <mergeCell ref="E29:E30"/>
    <mergeCell ref="B19:B22"/>
  </mergeCells>
  <pageMargins left="0.7" right="0.7" top="0.75" bottom="0.75" header="0.3" footer="0.3"/>
  <pageSetup paperSize="5" scale="30" orientation="landscape" horizontalDpi="4294967294" verticalDpi="4294967294" r:id="rId1"/>
  <rowBreaks count="1" manualBreakCount="1">
    <brk id="26" max="1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4134D-2C4D-4F86-93A9-B1E8E458B52B}">
  <sheetPr>
    <tabColor theme="0"/>
  </sheetPr>
  <dimension ref="A1:N32"/>
  <sheetViews>
    <sheetView view="pageBreakPreview" topLeftCell="A9" zoomScale="83" zoomScaleNormal="83" zoomScaleSheetLayoutView="83" workbookViewId="0">
      <selection activeCell="A11" sqref="A11"/>
    </sheetView>
  </sheetViews>
  <sheetFormatPr baseColWidth="10" defaultRowHeight="14.25" x14ac:dyDescent="0.45"/>
  <cols>
    <col min="1" max="1" width="55.265625" customWidth="1"/>
    <col min="2" max="2" width="31.73046875" customWidth="1"/>
    <col min="3" max="3" width="30.3984375" customWidth="1"/>
    <col min="4" max="4" width="14.265625" customWidth="1"/>
    <col min="5" max="5" width="19" customWidth="1"/>
    <col min="6" max="6" width="21" customWidth="1"/>
    <col min="7" max="7" width="16.73046875" customWidth="1"/>
    <col min="8" max="8" width="14.3984375" customWidth="1"/>
    <col min="9" max="9" width="16.3984375" customWidth="1"/>
    <col min="10" max="10" width="33.1328125" customWidth="1"/>
  </cols>
  <sheetData>
    <row r="1" spans="1:14" ht="33" customHeight="1" x14ac:dyDescent="0.45">
      <c r="A1" s="336" t="s">
        <v>198</v>
      </c>
      <c r="B1" s="336"/>
      <c r="C1" s="336"/>
      <c r="D1" s="336"/>
      <c r="E1" s="336"/>
      <c r="F1" s="336"/>
      <c r="G1" s="336"/>
      <c r="H1" s="336"/>
      <c r="I1" s="336"/>
      <c r="J1" s="147"/>
      <c r="K1" s="147"/>
      <c r="L1" s="147"/>
      <c r="M1" s="147"/>
      <c r="N1" s="147"/>
    </row>
    <row r="2" spans="1:14" ht="42" customHeight="1" x14ac:dyDescent="0.45">
      <c r="A2" s="336"/>
      <c r="B2" s="336"/>
      <c r="C2" s="336"/>
      <c r="D2" s="336"/>
      <c r="E2" s="336"/>
      <c r="F2" s="336"/>
      <c r="G2" s="336"/>
      <c r="H2" s="336"/>
      <c r="I2" s="336"/>
      <c r="J2" s="147"/>
      <c r="K2" s="147"/>
      <c r="L2" s="147"/>
      <c r="M2" s="147"/>
      <c r="N2" s="147"/>
    </row>
    <row r="3" spans="1:14" ht="15.75" customHeight="1" thickBot="1" x14ac:dyDescent="0.5">
      <c r="A3" s="148"/>
      <c r="B3" s="148"/>
      <c r="C3" s="148"/>
      <c r="D3" s="148"/>
      <c r="E3" s="148"/>
      <c r="F3" s="148"/>
      <c r="G3" s="148"/>
      <c r="H3" s="148"/>
      <c r="I3" s="148"/>
      <c r="J3" s="148"/>
      <c r="K3" s="148"/>
      <c r="L3" s="148"/>
      <c r="M3" s="148"/>
      <c r="N3" s="148"/>
    </row>
    <row r="4" spans="1:14" ht="58.5" customHeight="1" x14ac:dyDescent="0.45">
      <c r="A4" s="364" t="s">
        <v>188</v>
      </c>
      <c r="B4" s="365"/>
      <c r="C4" s="365"/>
      <c r="D4" s="365"/>
      <c r="E4" s="365"/>
      <c r="F4" s="365"/>
      <c r="G4" s="365"/>
      <c r="H4" s="365"/>
      <c r="I4" s="366"/>
      <c r="J4" s="35"/>
      <c r="K4" s="35"/>
      <c r="L4" s="35"/>
      <c r="M4" s="35"/>
      <c r="N4" s="35"/>
    </row>
    <row r="5" spans="1:14" ht="30.75" customHeight="1" x14ac:dyDescent="0.55000000000000004">
      <c r="A5" s="367" t="s">
        <v>39</v>
      </c>
      <c r="B5" s="367" t="s">
        <v>38</v>
      </c>
      <c r="C5" s="368" t="s">
        <v>37</v>
      </c>
      <c r="D5" s="369" t="s">
        <v>36</v>
      </c>
      <c r="E5" s="370"/>
      <c r="F5" s="376" t="s">
        <v>35</v>
      </c>
      <c r="G5" s="371"/>
      <c r="H5" s="371"/>
      <c r="I5" s="372"/>
      <c r="J5" s="28"/>
    </row>
    <row r="6" spans="1:14" ht="52.9" x14ac:dyDescent="0.55000000000000004">
      <c r="A6" s="367"/>
      <c r="B6" s="367"/>
      <c r="C6" s="368"/>
      <c r="D6" s="373" t="s">
        <v>34</v>
      </c>
      <c r="E6" s="374"/>
      <c r="F6" s="30" t="s">
        <v>33</v>
      </c>
      <c r="G6" s="30" t="s">
        <v>160</v>
      </c>
      <c r="H6" s="30" t="s">
        <v>161</v>
      </c>
      <c r="I6" s="30" t="s">
        <v>159</v>
      </c>
      <c r="J6" s="28"/>
    </row>
    <row r="7" spans="1:14" ht="96.75" customHeight="1" x14ac:dyDescent="0.45">
      <c r="A7" s="48" t="s">
        <v>407</v>
      </c>
      <c r="B7" s="36" t="s">
        <v>176</v>
      </c>
      <c r="C7" s="36" t="s">
        <v>14</v>
      </c>
      <c r="D7" s="49">
        <v>44622</v>
      </c>
      <c r="E7" s="49">
        <v>44926</v>
      </c>
      <c r="F7" s="36">
        <v>0.25</v>
      </c>
      <c r="G7" s="36">
        <v>0.5</v>
      </c>
      <c r="H7" s="36">
        <v>0.75</v>
      </c>
      <c r="I7" s="36">
        <v>1</v>
      </c>
      <c r="J7" s="29"/>
    </row>
    <row r="8" spans="1:14" ht="127.5" customHeight="1" x14ac:dyDescent="0.45">
      <c r="A8" s="48" t="s">
        <v>408</v>
      </c>
      <c r="B8" s="36" t="s">
        <v>409</v>
      </c>
      <c r="C8" s="36" t="s">
        <v>14</v>
      </c>
      <c r="D8" s="49">
        <v>44622</v>
      </c>
      <c r="E8" s="49">
        <v>44926</v>
      </c>
      <c r="F8" s="36">
        <v>0.05</v>
      </c>
      <c r="G8" s="36" t="s">
        <v>410</v>
      </c>
      <c r="H8" s="36">
        <v>0.1</v>
      </c>
      <c r="I8" s="36">
        <v>0.1</v>
      </c>
      <c r="J8" s="29"/>
    </row>
    <row r="9" spans="1:14" ht="117" customHeight="1" x14ac:dyDescent="0.45">
      <c r="A9" s="48" t="s">
        <v>412</v>
      </c>
      <c r="B9" s="104" t="s">
        <v>400</v>
      </c>
      <c r="C9" s="104" t="s">
        <v>14</v>
      </c>
      <c r="D9" s="105">
        <v>44594</v>
      </c>
      <c r="E9" s="105">
        <v>44926</v>
      </c>
      <c r="F9" s="104">
        <v>0.5</v>
      </c>
      <c r="G9" s="104">
        <v>1</v>
      </c>
      <c r="H9" s="104" t="s">
        <v>411</v>
      </c>
      <c r="I9" s="104" t="s">
        <v>411</v>
      </c>
      <c r="J9" s="103"/>
    </row>
    <row r="10" spans="1:14" ht="102.75" customHeight="1" x14ac:dyDescent="0.45">
      <c r="A10" s="50" t="s">
        <v>413</v>
      </c>
      <c r="B10" s="51" t="s">
        <v>221</v>
      </c>
      <c r="C10" s="36" t="s">
        <v>14</v>
      </c>
      <c r="D10" s="49">
        <v>44594</v>
      </c>
      <c r="E10" s="49">
        <v>44926</v>
      </c>
      <c r="F10" s="36">
        <v>0.25</v>
      </c>
      <c r="G10" s="36">
        <v>0.5</v>
      </c>
      <c r="H10" s="36">
        <v>0.75</v>
      </c>
      <c r="I10" s="36">
        <v>1</v>
      </c>
      <c r="J10" s="29"/>
    </row>
    <row r="11" spans="1:14" ht="122.25" customHeight="1" x14ac:dyDescent="0.45">
      <c r="A11" s="50" t="s">
        <v>414</v>
      </c>
      <c r="B11" s="51" t="s">
        <v>415</v>
      </c>
      <c r="C11" s="36" t="s">
        <v>14</v>
      </c>
      <c r="D11" s="49">
        <v>44594</v>
      </c>
      <c r="E11" s="49">
        <v>44926</v>
      </c>
      <c r="F11" s="36">
        <v>0.25</v>
      </c>
      <c r="G11" s="36">
        <v>0.5</v>
      </c>
      <c r="H11" s="36">
        <v>0.75</v>
      </c>
      <c r="I11" s="36">
        <v>1</v>
      </c>
      <c r="J11" s="29"/>
    </row>
    <row r="12" spans="1:14" ht="114" x14ac:dyDescent="0.45">
      <c r="A12" s="50" t="s">
        <v>464</v>
      </c>
      <c r="B12" s="51" t="s">
        <v>465</v>
      </c>
      <c r="C12" s="36" t="s">
        <v>466</v>
      </c>
      <c r="D12" s="49">
        <v>44594</v>
      </c>
      <c r="E12" s="49">
        <v>44926</v>
      </c>
      <c r="F12" s="36">
        <v>0.25</v>
      </c>
      <c r="G12" s="36">
        <v>0.25</v>
      </c>
      <c r="H12" s="36">
        <v>0.25</v>
      </c>
      <c r="I12" s="36">
        <v>0.25</v>
      </c>
      <c r="J12" s="29"/>
    </row>
    <row r="13" spans="1:14" x14ac:dyDescent="0.45">
      <c r="A13" s="29"/>
      <c r="B13" s="29"/>
      <c r="C13" s="29"/>
      <c r="D13" s="29"/>
      <c r="E13" s="29"/>
      <c r="F13" s="29"/>
      <c r="G13" s="29"/>
      <c r="H13" s="29"/>
      <c r="I13" s="29"/>
      <c r="J13" s="29"/>
    </row>
    <row r="14" spans="1:14" x14ac:dyDescent="0.45">
      <c r="A14" s="29"/>
      <c r="B14" s="29"/>
      <c r="C14" s="29"/>
      <c r="D14" s="29"/>
      <c r="E14" s="29"/>
      <c r="F14" s="29"/>
      <c r="G14" s="29"/>
      <c r="H14" s="29"/>
      <c r="I14" s="29"/>
      <c r="J14" s="29"/>
    </row>
    <row r="15" spans="1:14" x14ac:dyDescent="0.45">
      <c r="A15" s="29"/>
      <c r="B15" s="29"/>
      <c r="C15" s="29"/>
      <c r="D15" s="29"/>
      <c r="E15" s="29"/>
      <c r="F15" s="29"/>
      <c r="G15" s="29"/>
      <c r="H15" s="29"/>
      <c r="I15" s="29"/>
      <c r="J15" s="29"/>
    </row>
    <row r="16" spans="1:14" x14ac:dyDescent="0.45">
      <c r="A16" s="29"/>
      <c r="B16" s="29"/>
      <c r="C16" s="29"/>
      <c r="D16" s="29"/>
      <c r="E16" s="29"/>
      <c r="F16" s="29"/>
      <c r="G16" s="29"/>
      <c r="H16" s="29"/>
      <c r="I16" s="29"/>
      <c r="J16" s="29"/>
    </row>
    <row r="17" spans="1:10" x14ac:dyDescent="0.45">
      <c r="A17" s="29"/>
      <c r="B17" s="29"/>
      <c r="C17" s="29"/>
      <c r="D17" s="29"/>
      <c r="E17" s="29"/>
      <c r="F17" s="29"/>
      <c r="G17" s="29"/>
      <c r="H17" s="29"/>
      <c r="I17" s="29"/>
      <c r="J17" s="29"/>
    </row>
    <row r="18" spans="1:10" x14ac:dyDescent="0.45">
      <c r="A18" s="29"/>
      <c r="B18" s="29"/>
      <c r="C18" s="29"/>
      <c r="D18" s="29"/>
      <c r="E18" s="29"/>
      <c r="F18" s="29"/>
      <c r="G18" s="29"/>
      <c r="H18" s="29"/>
      <c r="I18" s="29"/>
      <c r="J18" s="29"/>
    </row>
    <row r="19" spans="1:10" x14ac:dyDescent="0.45">
      <c r="A19" s="29"/>
      <c r="B19" s="29"/>
      <c r="C19" s="29"/>
      <c r="D19" s="29"/>
      <c r="E19" s="29"/>
      <c r="F19" s="29"/>
      <c r="G19" s="29"/>
      <c r="H19" s="29"/>
      <c r="I19" s="29"/>
      <c r="J19" s="29"/>
    </row>
    <row r="20" spans="1:10" x14ac:dyDescent="0.45">
      <c r="A20" s="29"/>
      <c r="B20" s="29"/>
      <c r="C20" s="29"/>
      <c r="D20" s="29"/>
      <c r="E20" s="29"/>
      <c r="F20" s="29"/>
      <c r="G20" s="29"/>
      <c r="H20" s="29"/>
      <c r="I20" s="29"/>
      <c r="J20" s="29"/>
    </row>
    <row r="21" spans="1:10" x14ac:dyDescent="0.45">
      <c r="A21" s="29"/>
      <c r="B21" s="29"/>
      <c r="C21" s="29"/>
      <c r="D21" s="29"/>
      <c r="E21" s="29"/>
      <c r="F21" s="29"/>
      <c r="G21" s="29"/>
      <c r="H21" s="29"/>
      <c r="I21" s="29"/>
      <c r="J21" s="29"/>
    </row>
    <row r="22" spans="1:10" x14ac:dyDescent="0.45">
      <c r="A22" s="29"/>
      <c r="B22" s="29"/>
      <c r="C22" s="29"/>
      <c r="D22" s="29"/>
      <c r="E22" s="29"/>
      <c r="F22" s="29"/>
      <c r="G22" s="29"/>
      <c r="H22" s="29"/>
      <c r="I22" s="29"/>
      <c r="J22" s="29"/>
    </row>
    <row r="23" spans="1:10" x14ac:dyDescent="0.45">
      <c r="A23" s="29"/>
      <c r="B23" s="29"/>
      <c r="C23" s="29"/>
      <c r="D23" s="29"/>
      <c r="E23" s="29"/>
      <c r="F23" s="29"/>
      <c r="G23" s="29"/>
      <c r="H23" s="29"/>
      <c r="I23" s="29"/>
      <c r="J23" s="29"/>
    </row>
    <row r="24" spans="1:10" x14ac:dyDescent="0.45">
      <c r="A24" s="29"/>
      <c r="B24" s="29"/>
      <c r="C24" s="29"/>
      <c r="D24" s="29"/>
      <c r="E24" s="29"/>
      <c r="F24" s="29"/>
      <c r="G24" s="29"/>
      <c r="H24" s="29"/>
      <c r="I24" s="29"/>
      <c r="J24" s="29"/>
    </row>
    <row r="25" spans="1:10" x14ac:dyDescent="0.45">
      <c r="A25" s="29"/>
      <c r="B25" s="29"/>
      <c r="C25" s="29"/>
      <c r="D25" s="29"/>
      <c r="E25" s="29"/>
      <c r="F25" s="29"/>
      <c r="G25" s="29"/>
      <c r="H25" s="29"/>
      <c r="I25" s="29"/>
      <c r="J25" s="29"/>
    </row>
    <row r="26" spans="1:10" x14ac:dyDescent="0.45">
      <c r="A26" s="29"/>
      <c r="B26" s="29"/>
      <c r="C26" s="29"/>
      <c r="D26" s="29"/>
      <c r="E26" s="29"/>
      <c r="F26" s="29"/>
      <c r="G26" s="29"/>
      <c r="H26" s="29"/>
      <c r="I26" s="29"/>
      <c r="J26" s="29"/>
    </row>
    <row r="27" spans="1:10" x14ac:dyDescent="0.45">
      <c r="A27" s="29"/>
      <c r="B27" s="29"/>
      <c r="C27" s="29"/>
      <c r="D27" s="29"/>
      <c r="E27" s="29"/>
      <c r="F27" s="29"/>
      <c r="G27" s="29"/>
      <c r="H27" s="29"/>
      <c r="I27" s="29"/>
      <c r="J27" s="29"/>
    </row>
    <row r="28" spans="1:10" x14ac:dyDescent="0.45">
      <c r="A28" s="29"/>
      <c r="B28" s="29"/>
      <c r="C28" s="29"/>
      <c r="D28" s="29"/>
      <c r="E28" s="29"/>
      <c r="F28" s="29"/>
      <c r="G28" s="29"/>
      <c r="H28" s="29"/>
      <c r="I28" s="29"/>
      <c r="J28" s="29"/>
    </row>
    <row r="29" spans="1:10" x14ac:dyDescent="0.45">
      <c r="A29" s="29"/>
      <c r="B29" s="29"/>
      <c r="C29" s="29"/>
      <c r="D29" s="29"/>
      <c r="E29" s="29"/>
      <c r="F29" s="29"/>
      <c r="G29" s="29"/>
      <c r="H29" s="29"/>
      <c r="I29" s="29"/>
      <c r="J29" s="29"/>
    </row>
    <row r="30" spans="1:10" x14ac:dyDescent="0.45">
      <c r="A30" s="29"/>
      <c r="B30" s="29"/>
      <c r="C30" s="29"/>
      <c r="D30" s="29"/>
      <c r="E30" s="29"/>
      <c r="F30" s="29"/>
      <c r="G30" s="29"/>
      <c r="H30" s="29"/>
      <c r="I30" s="29"/>
      <c r="J30" s="29"/>
    </row>
    <row r="31" spans="1:10" x14ac:dyDescent="0.45">
      <c r="A31" s="29"/>
      <c r="B31" s="29"/>
      <c r="C31" s="29"/>
      <c r="D31" s="29"/>
      <c r="E31" s="29"/>
      <c r="F31" s="29"/>
      <c r="G31" s="29"/>
      <c r="H31" s="29"/>
      <c r="I31" s="29"/>
      <c r="J31" s="29"/>
    </row>
    <row r="32" spans="1:10" x14ac:dyDescent="0.45">
      <c r="A32" s="29"/>
      <c r="B32" s="29"/>
      <c r="C32" s="29"/>
      <c r="D32" s="29"/>
      <c r="E32" s="29"/>
      <c r="F32" s="29"/>
      <c r="G32" s="29"/>
      <c r="H32" s="29"/>
      <c r="I32" s="29"/>
      <c r="J32" s="29"/>
    </row>
  </sheetData>
  <mergeCells count="8">
    <mergeCell ref="A1:I2"/>
    <mergeCell ref="A4:I4"/>
    <mergeCell ref="A5:A6"/>
    <mergeCell ref="B5:B6"/>
    <mergeCell ref="C5:C6"/>
    <mergeCell ref="D5:E5"/>
    <mergeCell ref="F5:I5"/>
    <mergeCell ref="D6:E6"/>
  </mergeCells>
  <pageMargins left="0.7" right="0.7" top="0.75" bottom="0.75" header="0.3" footer="0.3"/>
  <pageSetup orientation="portrait" horizontalDpi="300" verticalDpi="300" r:id="rId1"/>
  <colBreaks count="2" manualBreakCount="2">
    <brk id="2" max="11" man="1"/>
    <brk id="10" max="11"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3"/>
  <sheetViews>
    <sheetView workbookViewId="0">
      <selection activeCell="C24" sqref="C24"/>
    </sheetView>
  </sheetViews>
  <sheetFormatPr baseColWidth="10" defaultRowHeight="14.25" x14ac:dyDescent="0.45"/>
  <cols>
    <col min="2" max="2" width="19.6640625" customWidth="1"/>
    <col min="3" max="3" width="68.46484375" customWidth="1"/>
  </cols>
  <sheetData>
    <row r="1" spans="1:3" x14ac:dyDescent="0.45">
      <c r="A1" s="375" t="s">
        <v>180</v>
      </c>
      <c r="B1" s="375"/>
      <c r="C1" s="375"/>
    </row>
    <row r="2" spans="1:3" x14ac:dyDescent="0.45">
      <c r="A2" s="32" t="s">
        <v>181</v>
      </c>
      <c r="B2" s="32" t="s">
        <v>182</v>
      </c>
      <c r="C2" s="32" t="s">
        <v>183</v>
      </c>
    </row>
    <row r="3" spans="1:3" ht="43.05" customHeight="1" x14ac:dyDescent="0.45">
      <c r="A3" s="34" t="s">
        <v>184</v>
      </c>
      <c r="B3" s="34" t="s">
        <v>321</v>
      </c>
      <c r="C3" s="33" t="s">
        <v>185</v>
      </c>
    </row>
  </sheetData>
  <mergeCells count="1">
    <mergeCell ref="A1:C1"/>
  </mergeCells>
  <phoneticPr fontId="41"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6436EBB449D3D4CAFCD644EE355F309" ma:contentTypeVersion="13" ma:contentTypeDescription="Crear nuevo documento." ma:contentTypeScope="" ma:versionID="0e582de1b1d081ec1b23d644e4bd3355">
  <xsd:schema xmlns:xsd="http://www.w3.org/2001/XMLSchema" xmlns:xs="http://www.w3.org/2001/XMLSchema" xmlns:p="http://schemas.microsoft.com/office/2006/metadata/properties" xmlns:ns2="2b43b36e-a8ea-49e1-8944-19db36d2b63b" xmlns:ns3="5d39227a-1e20-4f84-aca7-079a632253db" targetNamespace="http://schemas.microsoft.com/office/2006/metadata/properties" ma:root="true" ma:fieldsID="1f27ee9ebc64426c9643a64f9db037fc" ns2:_="" ns3:_="">
    <xsd:import namespace="2b43b36e-a8ea-49e1-8944-19db36d2b63b"/>
    <xsd:import namespace="5d39227a-1e20-4f84-aca7-079a632253d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43b36e-a8ea-49e1-8944-19db36d2b6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d39227a-1e20-4f84-aca7-079a632253db"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6558D3-D814-41C3-A1D6-D0359E0D5CF7}">
  <ds:schemaRefs>
    <ds:schemaRef ds:uri="http://schemas.microsoft.com/office/2006/documentManagement/types"/>
    <ds:schemaRef ds:uri="http://schemas.microsoft.com/office/2006/metadata/properties"/>
    <ds:schemaRef ds:uri="6aaf2138-3e1c-409c-a7bd-5e07c9f28726"/>
    <ds:schemaRef ds:uri="http://purl.org/dc/dcmitype/"/>
    <ds:schemaRef ds:uri="http://purl.org/dc/elements/1.1/"/>
    <ds:schemaRef ds:uri="http://purl.org/dc/terms/"/>
    <ds:schemaRef ds:uri="http://www.w3.org/XML/1998/namespace"/>
    <ds:schemaRef ds:uri="http://schemas.microsoft.com/office/infopath/2007/PartnerControls"/>
    <ds:schemaRef ds:uri="http://schemas.openxmlformats.org/package/2006/metadata/core-properties"/>
    <ds:schemaRef ds:uri="ab7ec48e-0734-4688-97ba-4e4ace8ccb4c"/>
  </ds:schemaRefs>
</ds:datastoreItem>
</file>

<file path=customXml/itemProps2.xml><?xml version="1.0" encoding="utf-8"?>
<ds:datastoreItem xmlns:ds="http://schemas.openxmlformats.org/officeDocument/2006/customXml" ds:itemID="{437C14E7-A285-4D4D-8A4C-6C060E69BE57}">
  <ds:schemaRefs>
    <ds:schemaRef ds:uri="http://schemas.microsoft.com/sharepoint/v3/contenttype/forms"/>
  </ds:schemaRefs>
</ds:datastoreItem>
</file>

<file path=customXml/itemProps3.xml><?xml version="1.0" encoding="utf-8"?>
<ds:datastoreItem xmlns:ds="http://schemas.openxmlformats.org/officeDocument/2006/customXml" ds:itemID="{9E977727-CF07-4179-AC74-19A651CE7D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43b36e-a8ea-49e1-8944-19db36d2b63b"/>
    <ds:schemaRef ds:uri="5d39227a-1e20-4f84-aca7-079a632253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1. Mapa de Riesgos Corrupción</vt:lpstr>
      <vt:lpstr>2 Racionalización de Trámit </vt:lpstr>
      <vt:lpstr>3. Rendición de Cuentas</vt:lpstr>
      <vt:lpstr>4. Atención al Ciudadano</vt:lpstr>
      <vt:lpstr>2 Racionalización de Trámites</vt:lpstr>
      <vt:lpstr>5. Transparencia y Acceso I.</vt:lpstr>
      <vt:lpstr>6. Participación Ciudadana  </vt:lpstr>
      <vt:lpstr>7.Iniciativas Adicionales</vt:lpstr>
      <vt:lpstr>VERSIONAMIENTO</vt:lpstr>
      <vt:lpstr>'2 Racionalización de Trámit '!Área_de_impresión</vt:lpstr>
      <vt:lpstr>'2 Racionalización de Trámites'!Área_de_impresión</vt:lpstr>
      <vt:lpstr>'5. Transparencia y Acceso I.'!Área_de_impresión</vt:lpstr>
      <vt:lpstr>'6. Participación Ciudadana  '!Área_de_impresión</vt:lpstr>
      <vt:lpstr>'3. Rendición de Cuentas'!Títulos_a_imprimir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Toro Garcia</dc:creator>
  <cp:lastModifiedBy>Jorge Jaimes</cp:lastModifiedBy>
  <dcterms:created xsi:type="dcterms:W3CDTF">2020-01-28T16:17:28Z</dcterms:created>
  <dcterms:modified xsi:type="dcterms:W3CDTF">2022-01-26T20:52:13Z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0x010100C6436EBB449D3D4CAFCD644EE355F309</vt:lpwstr>
  </property>
</Properties>
</file>