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ba\OneDrive - mineducacion.gov.co\INFORMACION 28 AGOSTO 2020\Información SGP\PAC-SGP\2020-PAC\Solicitud programación giros\Noviembre\"/>
    </mc:Choice>
  </mc:AlternateContent>
  <xr:revisionPtr revIDLastSave="20" documentId="8_{E8179D1D-972C-43B1-907C-98DE67B3C210}" xr6:coauthVersionLast="45" xr6:coauthVersionMax="45" xr10:uidLastSave="{1A7FCFD4-4872-475A-B533-0D36EE36C45A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9" i="9" l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D44" i="1"/>
  <c r="B12" i="7" s="1"/>
  <c r="C44" i="1"/>
  <c r="B11" i="7" s="1"/>
  <c r="D76" i="8"/>
  <c r="C12" i="7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K76" i="8"/>
  <c r="C16" i="7" s="1"/>
  <c r="J76" i="8"/>
  <c r="C15" i="7" s="1"/>
  <c r="G76" i="8"/>
  <c r="C14" i="7" s="1"/>
  <c r="F76" i="8"/>
  <c r="C13" i="7" s="1"/>
  <c r="C76" i="8"/>
  <c r="C11" i="7" s="1"/>
  <c r="J44" i="1"/>
  <c r="B16" i="7" s="1"/>
  <c r="G44" i="1"/>
  <c r="B14" i="7" s="1"/>
  <c r="F44" i="1"/>
  <c r="B13" i="7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17" i="1"/>
  <c r="I17" i="1" s="1"/>
  <c r="K17" i="1" s="1"/>
  <c r="E18" i="1"/>
  <c r="I18" i="1" s="1"/>
  <c r="K18" i="1" s="1"/>
  <c r="E19" i="1"/>
  <c r="E20" i="1"/>
  <c r="I20" i="1" s="1"/>
  <c r="K20" i="1" s="1"/>
  <c r="E21" i="1"/>
  <c r="E22" i="1"/>
  <c r="I22" i="1" s="1"/>
  <c r="K22" i="1" s="1"/>
  <c r="E23" i="1"/>
  <c r="E24" i="1"/>
  <c r="E25" i="1"/>
  <c r="I25" i="1" s="1"/>
  <c r="K25" i="1" s="1"/>
  <c r="E26" i="1"/>
  <c r="I26" i="1" s="1"/>
  <c r="K26" i="1" s="1"/>
  <c r="E27" i="1"/>
  <c r="E28" i="1"/>
  <c r="I28" i="1" s="1"/>
  <c r="K28" i="1" s="1"/>
  <c r="E29" i="1"/>
  <c r="I29" i="1" s="1"/>
  <c r="K29" i="1" s="1"/>
  <c r="E30" i="1"/>
  <c r="I30" i="1" s="1"/>
  <c r="K30" i="1" s="1"/>
  <c r="E31" i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 s="1"/>
  <c r="K38" i="1" s="1"/>
  <c r="E39" i="1"/>
  <c r="E40" i="1"/>
  <c r="I40" i="1" s="1"/>
  <c r="K40" i="1" s="1"/>
  <c r="E41" i="1"/>
  <c r="I41" i="1" s="1"/>
  <c r="K41" i="1" s="1"/>
  <c r="E42" i="1"/>
  <c r="I42" i="1" s="1"/>
  <c r="K42" i="1" s="1"/>
  <c r="E11" i="1"/>
  <c r="D15" i="7"/>
  <c r="D10" i="7"/>
  <c r="I21" i="1" l="1"/>
  <c r="K21" i="1" s="1"/>
  <c r="I25" i="8"/>
  <c r="L25" i="8" s="1"/>
  <c r="I16" i="8"/>
  <c r="L16" i="8" s="1"/>
  <c r="I46" i="8"/>
  <c r="L46" i="8" s="1"/>
  <c r="I41" i="8"/>
  <c r="L41" i="8" s="1"/>
  <c r="I72" i="8"/>
  <c r="L72" i="8" s="1"/>
  <c r="I64" i="8"/>
  <c r="L64" i="8" s="1"/>
  <c r="I40" i="8"/>
  <c r="L40" i="8" s="1"/>
  <c r="I24" i="8"/>
  <c r="L24" i="8" s="1"/>
  <c r="I54" i="8"/>
  <c r="L54" i="8" s="1"/>
  <c r="I52" i="8"/>
  <c r="L52" i="8" s="1"/>
  <c r="I20" i="8"/>
  <c r="L20" i="8" s="1"/>
  <c r="I12" i="1"/>
  <c r="K12" i="1" s="1"/>
  <c r="I55" i="8"/>
  <c r="L55" i="8" s="1"/>
  <c r="I23" i="8"/>
  <c r="L23" i="8" s="1"/>
  <c r="I70" i="8"/>
  <c r="L70" i="8" s="1"/>
  <c r="I62" i="8"/>
  <c r="L62" i="8" s="1"/>
  <c r="I38" i="8"/>
  <c r="L38" i="8" s="1"/>
  <c r="I14" i="8"/>
  <c r="L14" i="8" s="1"/>
  <c r="I37" i="8"/>
  <c r="L37" i="8" s="1"/>
  <c r="I68" i="8"/>
  <c r="L68" i="8" s="1"/>
  <c r="I60" i="8"/>
  <c r="L60" i="8" s="1"/>
  <c r="I44" i="8"/>
  <c r="L44" i="8" s="1"/>
  <c r="I35" i="8"/>
  <c r="L35" i="8" s="1"/>
  <c r="I19" i="8"/>
  <c r="L19" i="8" s="1"/>
  <c r="I74" i="8"/>
  <c r="L74" i="8" s="1"/>
  <c r="I58" i="8"/>
  <c r="L58" i="8" s="1"/>
  <c r="I50" i="8"/>
  <c r="L50" i="8" s="1"/>
  <c r="I34" i="8"/>
  <c r="L34" i="8" s="1"/>
  <c r="I56" i="8"/>
  <c r="L56" i="8" s="1"/>
  <c r="I48" i="8"/>
  <c r="L48" i="8" s="1"/>
  <c r="I32" i="8"/>
  <c r="L32" i="8" s="1"/>
  <c r="L11" i="8"/>
  <c r="I71" i="8"/>
  <c r="L71" i="8" s="1"/>
  <c r="I39" i="8"/>
  <c r="L39" i="8" s="1"/>
  <c r="I30" i="8"/>
  <c r="L30" i="8" s="1"/>
  <c r="I22" i="8"/>
  <c r="L22" i="8" s="1"/>
  <c r="I47" i="8"/>
  <c r="L47" i="8" s="1"/>
  <c r="I73" i="8"/>
  <c r="L73" i="8" s="1"/>
  <c r="I18" i="8"/>
  <c r="L18" i="8" s="1"/>
  <c r="I59" i="8"/>
  <c r="L59" i="8" s="1"/>
  <c r="I51" i="8"/>
  <c r="L51" i="8" s="1"/>
  <c r="I42" i="8"/>
  <c r="L42" i="8" s="1"/>
  <c r="I67" i="8"/>
  <c r="L67" i="8" s="1"/>
  <c r="I43" i="8"/>
  <c r="L43" i="8" s="1"/>
  <c r="I27" i="8"/>
  <c r="L27" i="8" s="1"/>
  <c r="I17" i="8"/>
  <c r="L17" i="8" s="1"/>
  <c r="H76" i="8"/>
  <c r="I63" i="8"/>
  <c r="L63" i="8" s="1"/>
  <c r="I31" i="8"/>
  <c r="L31" i="8" s="1"/>
  <c r="I69" i="8"/>
  <c r="L69" i="8" s="1"/>
  <c r="I61" i="8"/>
  <c r="L61" i="8" s="1"/>
  <c r="I45" i="8"/>
  <c r="L45" i="8" s="1"/>
  <c r="I21" i="8"/>
  <c r="L21" i="8" s="1"/>
  <c r="I13" i="8"/>
  <c r="L13" i="8" s="1"/>
  <c r="I36" i="8"/>
  <c r="L36" i="8" s="1"/>
  <c r="I28" i="8"/>
  <c r="L28" i="8" s="1"/>
  <c r="I29" i="8"/>
  <c r="L29" i="8" s="1"/>
  <c r="C10" i="7"/>
  <c r="C17" i="7" s="1"/>
  <c r="I49" i="8"/>
  <c r="L49" i="8" s="1"/>
  <c r="I12" i="8"/>
  <c r="L12" i="8" s="1"/>
  <c r="I53" i="8"/>
  <c r="L53" i="8" s="1"/>
  <c r="I27" i="1"/>
  <c r="K27" i="1" s="1"/>
  <c r="E16" i="7"/>
  <c r="I66" i="8"/>
  <c r="L66" i="8" s="1"/>
  <c r="I26" i="8"/>
  <c r="L26" i="8" s="1"/>
  <c r="I65" i="8"/>
  <c r="L65" i="8" s="1"/>
  <c r="I57" i="8"/>
  <c r="L57" i="8" s="1"/>
  <c r="I33" i="8"/>
  <c r="L33" i="8" s="1"/>
  <c r="I15" i="8"/>
  <c r="L15" i="8" s="1"/>
  <c r="E14" i="7"/>
  <c r="E13" i="7"/>
  <c r="I39" i="1"/>
  <c r="K39" i="1" s="1"/>
  <c r="I19" i="1"/>
  <c r="K19" i="1" s="1"/>
  <c r="I31" i="1"/>
  <c r="K31" i="1" s="1"/>
  <c r="H44" i="1"/>
  <c r="I24" i="1"/>
  <c r="K24" i="1" s="1"/>
  <c r="I23" i="1"/>
  <c r="K23" i="1" s="1"/>
  <c r="I11" i="1"/>
  <c r="D17" i="7"/>
  <c r="E15" i="7"/>
  <c r="E76" i="8"/>
  <c r="E11" i="7"/>
  <c r="E12" i="7"/>
  <c r="E44" i="1"/>
  <c r="B10" i="7"/>
  <c r="B17" i="7" s="1"/>
  <c r="L76" i="8" l="1"/>
  <c r="I44" i="1"/>
  <c r="E10" i="7"/>
  <c r="E17" i="7" s="1"/>
  <c r="I76" i="8"/>
  <c r="K11" i="1"/>
  <c r="G90" i="1" s="1"/>
  <c r="K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Nohora Ines Alba Camacho</author>
  </authors>
  <commentList>
    <comment ref="J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Giro anticipado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Nohora Ines Alba Camacho</author>
  </authors>
  <commentList>
    <comment ref="D25" authorId="0" shapeId="0" xr:uid="{1BDE4766-E40F-4ADD-B8CF-1F20D261F82C}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Incluye anticipo de giro realizado el 22 de octubre</t>
        </r>
      </text>
    </comment>
    <comment ref="D29" authorId="0" shapeId="0" xr:uid="{1CB11524-A5C0-4F55-BA62-6E6FF4ED3EC6}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Incluye anticipo realizado el 22 de octubre</t>
        </r>
      </text>
    </comment>
  </commentList>
</comments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<sst xmlns="http://schemas.openxmlformats.org/spreadsheetml/2006/main" count="2268" uniqueCount="1103">
  <si>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</si>
  <si>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</si>
  <si>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</si>
  <si>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</si>
  <si>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</si>
  <si>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</si>
  <si>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</si>
  <si>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</si>
  <si>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</si>
  <si>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</si>
  <si>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</si>
  <si>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</si>
  <si>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</si>
  <si>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</si>
  <si>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</si>
  <si>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</si>
  <si>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</si>
  <si>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</si>
  <si>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</si>
  <si>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</si>
  <si>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</si>
  <si>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</si>
  <si>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</si>
  <si>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</si>
  <si>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</si>
  <si>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</si>
  <si>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</si>
  <si>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</si>
  <si>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</si>
  <si>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</si>
  <si>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</si>
  <si>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</si>
  <si>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</si>
  <si>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</si>
  <si>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</si>
  <si>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</si>
  <si>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</si>
  <si>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</si>
  <si>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</si>
  <si>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</si>
  <si>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</si>
  <si>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</si>
  <si>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</si>
  <si>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</si>
  <si>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</si>
  <si>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</si>
  <si>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</si>
  <si>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</si>
  <si>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</si>
  <si>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</si>
  <si>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</si>
  <si>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</si>
  <si>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</si>
  <si>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</si>
  <si>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</si>
  <si>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</si>
  <si>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</si>
  <si>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</si>
  <si>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</si>
  <si>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</si>
  <si>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</si>
  <si>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</si>
  <si>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</si>
  <si>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</si>
  <si>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</si>
  <si>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</si>
  <si>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</si>
  <si>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</si>
  <si>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</si>
  <si>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</si>
  <si>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</si>
  <si>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</si>
  <si>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</si>
  <si>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</si>
  <si>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</si>
  <si>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</si>
  <si>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</si>
  <si>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</si>
  <si>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</si>
  <si>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</si>
  <si>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</si>
  <si>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</si>
  <si>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</si>
  <si>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</si>
  <si>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</si>
  <si>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</si>
  <si>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</si>
  <si>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</si>
  <si>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</si>
  <si>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</si>
  <si>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</si>
  <si>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</si>
  <si>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</si>
  <si>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</si>
  <si>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</si>
  <si>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</si>
  <si>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</si>
  <si>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</si>
  <si>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</si>
  <si>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</si>
  <si>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</si>
  <si>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</si>
  <si>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</si>
  <si>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</si>
  <si>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</si>
  <si>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</si>
  <si>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</si>
  <si>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</si>
  <si>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</si>
  <si>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</si>
  <si>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</si>
  <si>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</si>
  <si>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</si>
  <si>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</si>
  <si>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</si>
  <si>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</si>
  <si>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</si>
  <si>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</si>
  <si>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</si>
  <si>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</si>
  <si>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</si>
  <si>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</si>
  <si>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</si>
  <si>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</si>
  <si>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</si>
  <si>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</si>
  <si>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</si>
  <si>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</si>
  <si>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</si>
  <si>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</si>
  <si>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</si>
  <si>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</si>
  <si>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</si>
  <si>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</si>
  <si>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</si>
  <si>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</si>
  <si>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</si>
  <si>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</si>
  <si>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</si>
  <si>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</si>
  <si>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</si>
  <si>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</si>
  <si>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</si>
  <si>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</si>
  <si>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</si>
  <si>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</si>
  <si>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</si>
  <si>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</si>
  <si>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</si>
  <si>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</si>
  <si>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</si>
  <si>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</si>
  <si>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</si>
  <si>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</si>
  <si>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</si>
  <si>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</si>
  <si>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</si>
  <si>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</si>
  <si>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</si>
  <si>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</si>
  <si>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</si>
  <si>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</si>
  <si>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</si>
  <si>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</si>
  <si>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</si>
  <si>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</si>
  <si>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</si>
  <si>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</si>
  <si>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</si>
  <si>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</si>
  <si>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</si>
  <si>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</si>
  <si>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</si>
  <si>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</si>
  <si>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</si>
  <si>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</si>
  <si>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</si>
  <si>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</si>
  <si>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</si>
  <si>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</si>
  <si>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</si>
  <si>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</si>
  <si>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</si>
  <si>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</si>
  <si>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</si>
  <si>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</si>
  <si>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</si>
  <si>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</si>
  <si>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</si>
  <si>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</si>
  <si>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</si>
  <si>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</si>
  <si>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</si>
  <si>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</si>
  <si>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</si>
  <si>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</si>
  <si>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</si>
  <si>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</si>
  <si>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</si>
  <si>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</si>
  <si>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</si>
  <si>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</si>
  <si>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</si>
  <si>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</si>
  <si>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</si>
  <si>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</si>
  <si>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</si>
  <si>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</si>
  <si>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</si>
  <si>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</si>
  <si>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</si>
  <si>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</si>
  <si>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</si>
  <si>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</si>
  <si>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</si>
  <si>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</si>
  <si>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</si>
  <si>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</si>
  <si>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</si>
  <si>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</si>
  <si>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</si>
  <si>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</si>
  <si>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</si>
  <si>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</si>
  <si>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</si>
  <si>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</si>
  <si>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</si>
  <si>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</si>
  <si>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</si>
  <si>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</si>
  <si>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</si>
  <si>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</si>
  <si>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</si>
  <si>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</si>
  <si>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</si>
  <si>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</si>
  <si>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</si>
  <si>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</si>
  <si>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</si>
  <si>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</si>
  <si>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</si>
  <si>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</si>
  <si>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</si>
  <si>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</si>
  <si>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</si>
  <si>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</si>
  <si>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</si>
  <si>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</si>
  <si>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</si>
  <si>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</si>
  <si>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</si>
  <si>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</si>
  <si>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</si>
  <si>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</si>
  <si>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</si>
  <si>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</si>
  <si>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</si>
  <si>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</si>
  <si>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</si>
  <si>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</si>
  <si>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</si>
  <si>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</si>
  <si>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</si>
  <si>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</si>
  <si>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</si>
  <si>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</si>
  <si>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</si>
  <si>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</si>
  <si>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</si>
  <si>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</si>
  <si>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</si>
  <si>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</si>
  <si>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</si>
  <si>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</si>
  <si>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</si>
  <si>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</si>
  <si>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</si>
  <si>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</si>
  <si>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</si>
  <si>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</si>
  <si>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</si>
  <si>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</si>
  <si>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</si>
  <si>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</si>
  <si>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</si>
  <si>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</si>
  <si>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</si>
  <si>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</si>
  <si>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</si>
  <si>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</si>
  <si>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</si>
  <si>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</si>
  <si>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</si>
  <si>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</si>
  <si>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</si>
  <si>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</si>
  <si>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</si>
  <si>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</si>
  <si>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</si>
  <si>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</si>
  <si>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</si>
  <si>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</si>
  <si>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</si>
  <si>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</si>
  <si>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</si>
  <si>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</si>
  <si>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</si>
  <si>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</si>
  <si>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</si>
  <si>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</si>
  <si>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</si>
  <si>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</si>
  <si>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</si>
  <si>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</si>
  <si>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</si>
  <si>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</si>
  <si>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</si>
  <si>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</si>
  <si>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</si>
  <si>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</si>
  <si>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</si>
  <si>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</si>
  <si>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</si>
  <si>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</si>
  <si>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</si>
  <si>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</si>
  <si>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</si>
  <si>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</si>
  <si>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</si>
  <si>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</si>
  <si>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</si>
  <si>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</si>
  <si>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</si>
  <si>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</si>
  <si>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</si>
  <si>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</si>
  <si>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</si>
  <si>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</si>
  <si>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</si>
  <si>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</si>
  <si>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</si>
  <si>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</si>
  <si>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</si>
  <si>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</si>
  <si>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</si>
  <si>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</si>
  <si>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</si>
  <si>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</si>
  <si>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</si>
  <si>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</si>
  <si>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</si>
  <si>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</si>
  <si>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</si>
  <si>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</si>
  <si>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</si>
  <si>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</si>
  <si>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</si>
  <si>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</si>
  <si>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</si>
  <si>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</si>
  <si>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</si>
  <si>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</si>
  <si>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</si>
  <si>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</si>
  <si>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</si>
  <si>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</si>
  <si>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</si>
  <si>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</si>
  <si>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</si>
  <si>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</si>
  <si>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</si>
  <si>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</si>
  <si>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</si>
  <si>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</si>
  <si>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</si>
  <si>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</si>
  <si>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</si>
  <si>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</si>
  <si>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</si>
  <si>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</si>
  <si>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</si>
  <si>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</si>
  <si>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</si>
  <si>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</si>
  <si>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</si>
  <si>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</si>
  <si>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</si>
  <si>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</si>
  <si>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</si>
  <si>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</si>
  <si>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</si>
  <si>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</si>
  <si>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</si>
  <si>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</si>
  <si>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</si>
  <si>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</si>
  <si>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</si>
  <si>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</si>
  <si>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</si>
  <si>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</si>
  <si>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</si>
  <si>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</si>
  <si>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</si>
  <si>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</si>
  <si>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</si>
  <si>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</si>
  <si>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</si>
  <si>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</si>
  <si>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</si>
  <si>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</si>
  <si>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</si>
  <si>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</si>
  <si>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</si>
  <si>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</si>
  <si>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</si>
  <si>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</si>
  <si>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</si>
  <si>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</si>
  <si>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</si>
  <si>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</si>
  <si>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</si>
  <si>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</si>
  <si>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</si>
  <si>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</si>
  <si>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</si>
  <si>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</si>
  <si>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</si>
  <si>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</si>
  <si>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</si>
  <si>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</si>
  <si>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</si>
  <si>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</si>
  <si>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</si>
  <si>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</si>
  <si>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</si>
  <si>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</si>
  <si>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</si>
  <si>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</si>
  <si>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</si>
  <si>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</si>
  <si>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</si>
  <si>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</si>
  <si>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</si>
  <si>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</si>
  <si>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</si>
  <si>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</si>
  <si>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</si>
  <si>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</si>
  <si>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</si>
  <si>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</si>
  <si>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</si>
  <si>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</si>
  <si>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</si>
  <si>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</si>
  <si>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</si>
  <si>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</si>
  <si>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</si>
  <si>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</si>
  <si>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</si>
  <si>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</si>
  <si>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</si>
  <si>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</si>
  <si>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</si>
  <si>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</si>
  <si>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</si>
  <si>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</si>
  <si>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</si>
  <si>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</si>
  <si>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</si>
  <si>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</si>
  <si>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</si>
  <si>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</si>
  <si>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</si>
  <si>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</si>
  <si>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</si>
  <si>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</si>
  <si>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</si>
  <si>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</si>
  <si>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</si>
  <si>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</si>
  <si>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</si>
  <si>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</si>
  <si>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</si>
  <si>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</si>
  <si>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</si>
  <si>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</si>
  <si>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</si>
  <si>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</si>
  <si>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</si>
  <si>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</si>
  <si>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</si>
  <si>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</si>
  <si>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</si>
  <si>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</si>
  <si>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</si>
  <si>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</si>
  <si>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</si>
  <si>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</si>
  <si>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</si>
  <si>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</si>
  <si>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</si>
  <si>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</si>
  <si>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</si>
  <si>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</si>
  <si>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</si>
  <si>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</si>
  <si>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</si>
  <si>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</si>
  <si>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</si>
  <si>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</si>
  <si>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</si>
  <si>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</si>
  <si>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</si>
  <si>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</si>
  <si>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</si>
  <si>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</si>
  <si>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</si>
  <si>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</si>
  <si>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</si>
  <si>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</si>
  <si>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</si>
  <si>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</si>
  <si>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</si>
  <si>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</si>
  <si>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</si>
  <si>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</si>
  <si>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</si>
  <si>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</si>
  <si>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</si>
  <si>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</si>
  <si>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</si>
  <si>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</si>
  <si>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</si>
  <si>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</si>
  <si>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</si>
  <si>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</si>
  <si>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</si>
  <si>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</si>
  <si>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</si>
  <si>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</si>
  <si>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</si>
  <si>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</si>
  <si>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</si>
  <si>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</si>
  <si>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</si>
  <si>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</si>
  <si>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</si>
  <si>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</si>
  <si>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</si>
  <si>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</si>
  <si>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</si>
  <si>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</si>
  <si>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</si>
  <si>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</si>
  <si>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</si>
  <si>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</si>
  <si>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</si>
  <si>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</si>
  <si>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</si>
  <si>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</si>
  <si>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</si>
  <si>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</si>
  <si>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</si>
  <si>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</si>
  <si>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</si>
  <si>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</si>
  <si>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</si>
  <si>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</si>
  <si>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</si>
  <si>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</si>
  <si>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</si>
  <si>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</si>
  <si>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</si>
  <si>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</si>
  <si>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</si>
  <si>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</si>
  <si>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</si>
  <si>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</si>
  <si>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</si>
  <si>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</si>
  <si>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</si>
  <si>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</si>
  <si>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</si>
  <si>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</si>
  <si>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</si>
  <si>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</si>
  <si>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</si>
  <si>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</si>
  <si>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</si>
  <si>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</si>
  <si>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</si>
  <si>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</si>
  <si>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</si>
  <si>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</si>
  <si>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</si>
  <si>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</si>
  <si>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</si>
  <si>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</si>
  <si>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</si>
  <si>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</si>
  <si>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</si>
  <si>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</si>
  <si>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</si>
  <si>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</si>
  <si>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</si>
  <si>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</si>
  <si>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</si>
  <si>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</si>
  <si>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</si>
  <si>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</si>
  <si>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</si>
  <si>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</si>
  <si>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</si>
  <si>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</si>
  <si>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</si>
  <si>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</si>
  <si>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</si>
  <si>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</si>
  <si>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</si>
  <si>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</si>
  <si>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</si>
  <si>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</si>
  <si>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</si>
  <si>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</si>
  <si>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</si>
  <si>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</si>
  <si>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</si>
  <si>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</si>
  <si>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</si>
  <si>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</si>
  <si>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</si>
  <si>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</si>
  <si>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</si>
  <si>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</si>
  <si>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</si>
  <si>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</si>
  <si>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</si>
  <si>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</si>
  <si>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</si>
  <si>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</si>
  <si>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</si>
  <si>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</si>
  <si>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</si>
  <si>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</si>
  <si>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</si>
  <si>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</si>
  <si>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</si>
  <si>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</si>
  <si>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</si>
  <si>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</si>
  <si>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</si>
  <si>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</si>
  <si>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</si>
  <si>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</si>
  <si>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</si>
  <si>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</si>
  <si>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</si>
  <si>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</si>
  <si>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</si>
  <si>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</si>
  <si>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</si>
  <si>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</si>
  <si>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</si>
  <si>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</si>
  <si>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</si>
  <si>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</si>
  <si>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</si>
  <si>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</si>
  <si>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</si>
  <si>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</si>
  <si>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</si>
  <si>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</si>
  <si>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</si>
  <si>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</si>
  <si>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</si>
  <si>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</si>
  <si>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</si>
  <si>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</si>
  <si>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</si>
  <si>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</si>
  <si>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</si>
  <si>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</si>
  <si>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</si>
  <si>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</si>
  <si>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</si>
  <si>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</si>
  <si>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</si>
  <si>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</si>
  <si>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</si>
  <si>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</si>
  <si>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</si>
  <si>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</si>
  <si>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</si>
  <si>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</si>
  <si>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</si>
  <si>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</si>
  <si>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</si>
  <si>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</si>
  <si>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</si>
  <si>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</si>
  <si>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</si>
  <si>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</si>
  <si>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</si>
  <si>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</si>
  <si>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</si>
  <si>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</si>
  <si>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</si>
  <si>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</si>
  <si>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</si>
  <si>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</si>
  <si>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</si>
  <si>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</si>
  <si>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</si>
  <si>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</si>
  <si>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</si>
  <si>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</si>
  <si>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</si>
  <si>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</si>
  <si>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</si>
  <si>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</si>
  <si>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</si>
  <si>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</si>
  <si>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</si>
  <si>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</si>
  <si>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</si>
  <si>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</si>
  <si>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</si>
  <si>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</si>
  <si>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</si>
  <si>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</si>
  <si>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</si>
  <si>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</si>
  <si>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</si>
  <si>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</si>
  <si>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</si>
  <si>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</si>
  <si>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</si>
  <si>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</si>
  <si>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</si>
  <si>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</si>
  <si>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</si>
  <si>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</si>
  <si>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</si>
  <si>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</si>
  <si>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</si>
  <si>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</si>
  <si>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</si>
  <si>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</si>
  <si>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</si>
  <si>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</si>
  <si>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</si>
  <si>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</si>
  <si>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</si>
  <si>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</si>
  <si>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</si>
  <si>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</si>
  <si>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</si>
  <si>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</si>
  <si>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</si>
  <si>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</si>
  <si>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</si>
  <si>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</si>
  <si>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</si>
  <si>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</si>
  <si>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</si>
  <si>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</si>
  <si>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</si>
  <si>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</si>
  <si>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</si>
  <si>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</si>
  <si>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</si>
  <si>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</si>
  <si>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</si>
  <si>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</si>
  <si>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</si>
  <si>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</si>
  <si>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</si>
  <si>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</si>
  <si>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</si>
  <si>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</si>
  <si>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</si>
  <si>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</si>
  <si>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</si>
  <si>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</si>
  <si>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</si>
  <si>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</si>
  <si>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</si>
  <si>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</si>
  <si>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</si>
  <si>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</si>
  <si>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</si>
  <si>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</si>
  <si>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</si>
  <si>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</si>
  <si>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</si>
  <si>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</si>
  <si>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</si>
  <si>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</si>
  <si>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</si>
  <si>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</si>
  <si>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</si>
  <si>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</si>
  <si>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</si>
  <si>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</si>
  <si>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</si>
  <si>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</si>
  <si>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</si>
  <si>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</si>
  <si>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</si>
  <si>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</si>
  <si>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</si>
  <si>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</si>
  <si>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</si>
  <si>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</si>
  <si>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</si>
  <si>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</si>
  <si>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</si>
  <si>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</si>
  <si>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</si>
  <si>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</si>
  <si>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</si>
  <si>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</si>
  <si>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</si>
  <si>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</si>
  <si>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</si>
  <si>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</si>
  <si>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</si>
  <si>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</si>
  <si>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</si>
  <si>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</si>
  <si>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</si>
  <si>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</si>
  <si>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</si>
  <si>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</si>
  <si>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</si>
  <si>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</si>
  <si>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</si>
  <si>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</si>
  <si>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</si>
  <si>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</si>
  <si>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</si>
  <si>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</si>
  <si>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</si>
  <si>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</si>
  <si>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</si>
  <si>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</si>
  <si>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</si>
  <si>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</si>
  <si>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</si>
  <si>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</si>
  <si>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</si>
  <si>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</si>
  <si>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</si>
  <si>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</si>
  <si>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</si>
  <si>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</si>
  <si>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</si>
  <si>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</si>
  <si>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</si>
  <si>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</si>
  <si>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</si>
  <si>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</si>
  <si>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</si>
  <si>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</si>
  <si>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</si>
  <si>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</si>
  <si>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</si>
  <si>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</si>
  <si>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</si>
  <si>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</si>
  <si>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</si>
  <si>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</si>
  <si>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</si>
  <si>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</si>
  <si>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</si>
  <si>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</si>
  <si>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</si>
  <si>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</si>
  <si>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</si>
  <si>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</si>
  <si>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</si>
  <si>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</si>
  <si>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</si>
  <si>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</si>
  <si>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</si>
  <si>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</si>
  <si>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</si>
  <si>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</si>
  <si>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</si>
  <si>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</si>
  <si>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</si>
  <si>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</si>
  <si>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</si>
  <si>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</si>
  <si>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</si>
  <si>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</si>
  <si>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</si>
  <si>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</si>
  <si>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</si>
  <si>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</si>
  <si>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</si>
  <si>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</si>
  <si>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</si>
  <si>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</si>
  <si>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</si>
  <si>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</si>
  <si>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</si>
  <si>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</si>
  <si>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</si>
  <si>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</si>
  <si>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</si>
  <si>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</si>
  <si>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</si>
  <si>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</si>
  <si>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</si>
  <si>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</si>
  <si>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</si>
  <si>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</si>
  <si>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</si>
  <si>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</si>
  <si>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</si>
  <si>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</si>
  <si>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</si>
  <si>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</si>
  <si>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</si>
  <si>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</si>
  <si>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</si>
  <si>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</si>
  <si>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</si>
  <si>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</si>
  <si>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</si>
  <si>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</si>
  <si>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</si>
  <si>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</si>
  <si>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</si>
  <si>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</si>
  <si>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</si>
  <si>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</si>
  <si>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</si>
  <si>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</si>
  <si>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</si>
  <si>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</si>
  <si>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</si>
  <si>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</si>
  <si>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</si>
  <si>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</si>
  <si>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</si>
  <si>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</si>
  <si>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</si>
  <si>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</si>
  <si>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</si>
  <si>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</si>
  <si>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</si>
  <si>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</si>
  <si>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</si>
  <si>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</si>
  <si>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</si>
  <si>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</si>
  <si>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</si>
  <si>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</si>
  <si>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</si>
  <si>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</si>
  <si>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</si>
  <si>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</si>
  <si>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</si>
  <si>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</si>
  <si>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</si>
  <si>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</si>
  <si>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</si>
  <si>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</si>
  <si>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</si>
  <si>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</si>
  <si>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</si>
  <si>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</si>
  <si>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</si>
  <si>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</si>
  <si>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</si>
  <si>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</si>
  <si>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</si>
  <si>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</si>
  <si>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</si>
  <si>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</si>
  <si>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</si>
  <si>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</si>
  <si>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</si>
  <si>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</si>
  <si>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</si>
  <si>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</si>
  <si>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</si>
  <si>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</si>
  <si>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</si>
  <si>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</si>
  <si>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</si>
  <si>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</si>
  <si>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</si>
  <si>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</si>
  <si>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</si>
  <si>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</si>
  <si>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</si>
  <si>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</si>
  <si>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</si>
  <si>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</si>
  <si>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</si>
  <si>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</si>
  <si>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</si>
  <si>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</si>
  <si>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</si>
  <si>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</si>
  <si>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</si>
  <si>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</si>
  <si>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</si>
  <si>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</si>
  <si>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</si>
  <si>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</si>
  <si>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</si>
  <si>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</si>
  <si>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</si>
  <si>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</si>
  <si>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</si>
  <si>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</si>
  <si>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</si>
  <si>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</si>
  <si>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</si>
  <si>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</si>
  <si>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</si>
  <si>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</si>
  <si>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</si>
  <si>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</si>
  <si>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</si>
  <si>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</si>
  <si>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</si>
  <si>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</si>
  <si>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</si>
  <si>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</si>
  <si>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</si>
  <si>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</si>
  <si>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</si>
  <si>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</si>
  <si>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</si>
  <si>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</si>
  <si>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</si>
  <si>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</si>
  <si>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</si>
  <si>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</si>
  <si>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</si>
  <si>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</si>
  <si>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</si>
  <si>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</si>
  <si>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</si>
  <si>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</si>
  <si>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</si>
  <si>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</si>
  <si>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</si>
  <si>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</si>
  <si>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</si>
  <si>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</si>
  <si>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</si>
  <si>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</si>
  <si>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</si>
  <si>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</si>
  <si>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</si>
  <si>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</si>
  <si>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</si>
  <si>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</si>
  <si>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</si>
  <si>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</si>
  <si>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</si>
  <si>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</si>
  <si>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</si>
  <si>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</si>
  <si>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</si>
  <si>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</si>
  <si>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</si>
  <si>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</si>
  <si>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</si>
  <si>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</si>
  <si>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</si>
  <si>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</si>
  <si>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</si>
  <si>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</si>
  <si>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</si>
  <si>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</si>
  <si>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</si>
  <si>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</si>
  <si>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</si>
  <si>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</si>
  <si>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</si>
  <si>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</si>
  <si>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</si>
  <si>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</si>
  <si>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</si>
  <si>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</si>
  <si>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</si>
  <si>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</si>
  <si>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</si>
  <si>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</si>
  <si>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</si>
  <si>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</si>
  <si>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</si>
  <si>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DEPARTAMENTOS - PAC- ANTICIPO NOVIEMBRE- 2020</t>
  </si>
  <si>
    <t>DISTRITOS Y MUNICIPIOS CERTIFICADOS - PAC -ANTICIPO NOVIEMBRE 2020</t>
  </si>
  <si>
    <t>MUNICIPIOS  NO CERTIFICADOS - PAC - CALIDAD MATRÍCULA-2020</t>
  </si>
  <si>
    <t>ANTICIPO NOVIEMBRE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</si>
</sst>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3" fontId="2" fillId="11" borderId="2" xfId="1" applyNumberFormat="1" applyFont="1" applyFill="1" applyBorder="1" applyAlignment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0" activePane="bottomRight" state="frozen"/>
      <selection pane="topRight" activeCell="D1" sqref="D1"/>
      <selection pane="bottomLeft" activeCell="A10" sqref="A10"/>
      <selection pane="bottomRight" activeCell="C11" sqref="C11:C4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0.25" x14ac:dyDescent="0.3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8"/>
      <c r="K4" s="18"/>
    </row>
    <row r="5" spans="1:11" ht="22.9" customHeight="1" x14ac:dyDescent="0.3">
      <c r="A5" s="125" t="s">
        <v>1099</v>
      </c>
      <c r="B5" s="125"/>
      <c r="C5" s="125"/>
      <c r="D5" s="125"/>
      <c r="E5" s="125"/>
      <c r="F5" s="125"/>
      <c r="G5" s="125"/>
      <c r="H5" s="125"/>
      <c r="I5" s="125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3" t="s">
        <v>1088</v>
      </c>
      <c r="D7" s="123"/>
      <c r="E7" s="123"/>
      <c r="F7" s="123"/>
      <c r="G7" s="123"/>
      <c r="H7" s="123"/>
      <c r="I7" s="123"/>
      <c r="J7" s="119" t="s">
        <v>2</v>
      </c>
      <c r="K7" s="117" t="s">
        <v>93</v>
      </c>
    </row>
    <row r="8" spans="1:11" s="21" customFormat="1" ht="41.25" customHeight="1" x14ac:dyDescent="0.2">
      <c r="A8" s="126" t="s">
        <v>117</v>
      </c>
      <c r="B8" s="126" t="s">
        <v>1</v>
      </c>
      <c r="C8" s="121" t="s">
        <v>1089</v>
      </c>
      <c r="D8" s="121"/>
      <c r="E8" s="121"/>
      <c r="F8" s="122" t="s">
        <v>1091</v>
      </c>
      <c r="G8" s="122"/>
      <c r="H8" s="122"/>
      <c r="I8" s="124" t="s">
        <v>1072</v>
      </c>
      <c r="J8" s="120"/>
      <c r="K8" s="117"/>
    </row>
    <row r="9" spans="1:11" ht="41.25" customHeight="1" x14ac:dyDescent="0.2">
      <c r="A9" s="126"/>
      <c r="B9" s="126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1092</v>
      </c>
      <c r="I9" s="124"/>
      <c r="J9" s="120"/>
      <c r="K9" s="118"/>
    </row>
    <row r="10" spans="1:11" ht="21" customHeight="1" x14ac:dyDescent="0.2">
      <c r="A10" s="106"/>
      <c r="B10" s="106"/>
      <c r="C10" s="103"/>
      <c r="D10" s="103"/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1080</v>
      </c>
    </row>
    <row r="11" spans="1:11" s="6" customFormat="1" x14ac:dyDescent="0.2">
      <c r="A11" s="113">
        <v>91</v>
      </c>
      <c r="B11" s="74" t="s">
        <v>20</v>
      </c>
      <c r="C11" s="96">
        <v>2865564310</v>
      </c>
      <c r="D11" s="96"/>
      <c r="E11" s="96">
        <f>SUM(C11:D11)</f>
        <v>2865564310</v>
      </c>
      <c r="F11" s="96"/>
      <c r="G11" s="96"/>
      <c r="H11" s="96">
        <f>SUM(F11:G11)</f>
        <v>0</v>
      </c>
      <c r="I11" s="96">
        <f>+E11+H11</f>
        <v>2865564310</v>
      </c>
      <c r="J11" s="96"/>
      <c r="K11" s="96">
        <f>+I11+J11</f>
        <v>2865564310</v>
      </c>
    </row>
    <row r="12" spans="1:11" s="6" customFormat="1" x14ac:dyDescent="0.2">
      <c r="A12" s="113">
        <v>5</v>
      </c>
      <c r="B12" s="74" t="s">
        <v>4</v>
      </c>
      <c r="C12" s="96">
        <v>69349936323</v>
      </c>
      <c r="D12" s="96"/>
      <c r="E12" s="96">
        <f t="shared" ref="E12:E42" si="0">SUM(C12:D12)</f>
        <v>69349936323</v>
      </c>
      <c r="F12" s="96"/>
      <c r="G12" s="96"/>
      <c r="H12" s="96">
        <f t="shared" ref="H12:H42" si="1">SUM(F12:G12)</f>
        <v>0</v>
      </c>
      <c r="I12" s="96">
        <f t="shared" ref="I12:I42" si="2">+E12+H12</f>
        <v>69349936323</v>
      </c>
      <c r="J12" s="96"/>
      <c r="K12" s="96">
        <f t="shared" ref="K12:K42" si="3">+I12+J12</f>
        <v>69349936323</v>
      </c>
    </row>
    <row r="13" spans="1:11" s="6" customFormat="1" x14ac:dyDescent="0.2">
      <c r="A13" s="113">
        <v>81</v>
      </c>
      <c r="B13" s="74" t="s">
        <v>17</v>
      </c>
      <c r="C13" s="96">
        <v>10692134234</v>
      </c>
      <c r="D13" s="96"/>
      <c r="E13" s="96">
        <f t="shared" si="0"/>
        <v>10692134234</v>
      </c>
      <c r="F13" s="96"/>
      <c r="G13" s="96"/>
      <c r="H13" s="96">
        <f t="shared" si="1"/>
        <v>0</v>
      </c>
      <c r="I13" s="96">
        <f t="shared" si="2"/>
        <v>10692134234</v>
      </c>
      <c r="J13" s="96"/>
      <c r="K13" s="96">
        <f t="shared" si="3"/>
        <v>10692134234</v>
      </c>
    </row>
    <row r="14" spans="1:11" s="6" customFormat="1" x14ac:dyDescent="0.2">
      <c r="A14" s="113">
        <v>8</v>
      </c>
      <c r="B14" s="74" t="s">
        <v>81</v>
      </c>
      <c r="C14" s="96">
        <v>18173931163</v>
      </c>
      <c r="D14" s="96"/>
      <c r="E14" s="96">
        <f t="shared" si="0"/>
        <v>18173931163</v>
      </c>
      <c r="F14" s="96"/>
      <c r="G14" s="96"/>
      <c r="H14" s="96">
        <f t="shared" si="1"/>
        <v>0</v>
      </c>
      <c r="I14" s="96">
        <f t="shared" si="2"/>
        <v>18173931163</v>
      </c>
      <c r="J14" s="96"/>
      <c r="K14" s="96">
        <f t="shared" si="3"/>
        <v>18173931163</v>
      </c>
    </row>
    <row r="15" spans="1:11" s="6" customFormat="1" x14ac:dyDescent="0.2">
      <c r="A15" s="113">
        <v>13</v>
      </c>
      <c r="B15" s="74" t="s">
        <v>79</v>
      </c>
      <c r="C15" s="96">
        <v>39905060908</v>
      </c>
      <c r="D15" s="96"/>
      <c r="E15" s="96">
        <f t="shared" si="0"/>
        <v>39905060908</v>
      </c>
      <c r="F15" s="96"/>
      <c r="G15" s="96"/>
      <c r="H15" s="96">
        <f t="shared" si="1"/>
        <v>0</v>
      </c>
      <c r="I15" s="96">
        <f t="shared" si="2"/>
        <v>39905060908</v>
      </c>
      <c r="J15" s="96"/>
      <c r="K15" s="96">
        <f t="shared" si="3"/>
        <v>39905060908</v>
      </c>
    </row>
    <row r="16" spans="1:11" s="6" customFormat="1" x14ac:dyDescent="0.2">
      <c r="A16" s="113">
        <v>15</v>
      </c>
      <c r="B16" s="74" t="s">
        <v>83</v>
      </c>
      <c r="C16" s="96">
        <v>34135149685</v>
      </c>
      <c r="D16" s="96"/>
      <c r="E16" s="96">
        <f t="shared" si="0"/>
        <v>34135149685</v>
      </c>
      <c r="F16" s="96"/>
      <c r="G16" s="96"/>
      <c r="H16" s="96">
        <f t="shared" si="1"/>
        <v>0</v>
      </c>
      <c r="I16" s="96">
        <f t="shared" si="2"/>
        <v>34135149685</v>
      </c>
      <c r="J16" s="96"/>
      <c r="K16" s="96">
        <f t="shared" si="3"/>
        <v>34135149685</v>
      </c>
    </row>
    <row r="17" spans="1:12" s="6" customFormat="1" x14ac:dyDescent="0.2">
      <c r="A17" s="113">
        <v>17</v>
      </c>
      <c r="B17" s="74" t="s">
        <v>5</v>
      </c>
      <c r="C17" s="96">
        <v>19124068216</v>
      </c>
      <c r="D17" s="96"/>
      <c r="E17" s="96">
        <f t="shared" si="0"/>
        <v>19124068216</v>
      </c>
      <c r="F17" s="96"/>
      <c r="G17" s="96"/>
      <c r="H17" s="96">
        <f t="shared" si="1"/>
        <v>0</v>
      </c>
      <c r="I17" s="96">
        <f t="shared" si="2"/>
        <v>19124068216</v>
      </c>
      <c r="J17" s="96"/>
      <c r="K17" s="96">
        <f t="shared" si="3"/>
        <v>19124068216</v>
      </c>
      <c r="L17" s="99"/>
    </row>
    <row r="18" spans="1:12" s="6" customFormat="1" x14ac:dyDescent="0.2">
      <c r="A18" s="113">
        <v>18</v>
      </c>
      <c r="B18" s="74" t="s">
        <v>85</v>
      </c>
      <c r="C18" s="96">
        <v>11062642749</v>
      </c>
      <c r="D18" s="96"/>
      <c r="E18" s="96">
        <f t="shared" si="0"/>
        <v>11062642749</v>
      </c>
      <c r="F18" s="96"/>
      <c r="G18" s="96"/>
      <c r="H18" s="96">
        <f t="shared" si="1"/>
        <v>0</v>
      </c>
      <c r="I18" s="96">
        <f t="shared" si="2"/>
        <v>11062642749</v>
      </c>
      <c r="J18" s="96"/>
      <c r="K18" s="96">
        <f t="shared" si="3"/>
        <v>11062642749</v>
      </c>
    </row>
    <row r="19" spans="1:12" s="6" customFormat="1" x14ac:dyDescent="0.2">
      <c r="A19" s="113">
        <v>85</v>
      </c>
      <c r="B19" s="74" t="s">
        <v>18</v>
      </c>
      <c r="C19" s="96">
        <v>9143797135</v>
      </c>
      <c r="D19" s="96"/>
      <c r="E19" s="96">
        <f t="shared" si="0"/>
        <v>9143797135</v>
      </c>
      <c r="F19" s="96"/>
      <c r="G19" s="96"/>
      <c r="H19" s="96">
        <f t="shared" si="1"/>
        <v>0</v>
      </c>
      <c r="I19" s="96">
        <f t="shared" si="2"/>
        <v>9143797135</v>
      </c>
      <c r="J19" s="96"/>
      <c r="K19" s="96">
        <f t="shared" si="3"/>
        <v>9143797135</v>
      </c>
      <c r="L19" s="99"/>
    </row>
    <row r="20" spans="1:12" s="6" customFormat="1" x14ac:dyDescent="0.2">
      <c r="A20" s="113">
        <v>19</v>
      </c>
      <c r="B20" s="74" t="s">
        <v>6</v>
      </c>
      <c r="C20" s="96">
        <v>41208525634</v>
      </c>
      <c r="D20" s="96"/>
      <c r="E20" s="96">
        <f t="shared" si="0"/>
        <v>41208525634</v>
      </c>
      <c r="F20" s="96"/>
      <c r="G20" s="96"/>
      <c r="H20" s="96">
        <f t="shared" si="1"/>
        <v>0</v>
      </c>
      <c r="I20" s="96">
        <f t="shared" si="2"/>
        <v>41208525634</v>
      </c>
      <c r="J20" s="96"/>
      <c r="K20" s="96">
        <f t="shared" si="3"/>
        <v>41208525634</v>
      </c>
      <c r="L20" s="99"/>
    </row>
    <row r="21" spans="1:12" s="6" customFormat="1" x14ac:dyDescent="0.2">
      <c r="A21" s="113">
        <v>20</v>
      </c>
      <c r="B21" s="74" t="s">
        <v>7</v>
      </c>
      <c r="C21" s="96">
        <v>23251307887</v>
      </c>
      <c r="D21" s="96"/>
      <c r="E21" s="96">
        <f t="shared" si="0"/>
        <v>23251307887</v>
      </c>
      <c r="F21" s="96"/>
      <c r="G21" s="96"/>
      <c r="H21" s="96">
        <f t="shared" si="1"/>
        <v>0</v>
      </c>
      <c r="I21" s="96">
        <f t="shared" si="2"/>
        <v>23251307887</v>
      </c>
      <c r="J21" s="96"/>
      <c r="K21" s="96">
        <f t="shared" si="3"/>
        <v>23251307887</v>
      </c>
    </row>
    <row r="22" spans="1:12" s="6" customFormat="1" x14ac:dyDescent="0.2">
      <c r="A22" s="113">
        <v>27</v>
      </c>
      <c r="B22" s="74" t="s">
        <v>86</v>
      </c>
      <c r="C22" s="96">
        <v>15178918631</v>
      </c>
      <c r="D22" s="96"/>
      <c r="E22" s="96">
        <f t="shared" si="0"/>
        <v>15178918631</v>
      </c>
      <c r="F22" s="96"/>
      <c r="G22" s="96"/>
      <c r="H22" s="96">
        <f t="shared" si="1"/>
        <v>0</v>
      </c>
      <c r="I22" s="96">
        <f t="shared" si="2"/>
        <v>15178918631</v>
      </c>
      <c r="J22" s="96"/>
      <c r="K22" s="96">
        <f t="shared" si="3"/>
        <v>15178918631</v>
      </c>
    </row>
    <row r="23" spans="1:12" s="6" customFormat="1" x14ac:dyDescent="0.2">
      <c r="A23" s="113">
        <v>23</v>
      </c>
      <c r="B23" s="76" t="s">
        <v>82</v>
      </c>
      <c r="C23" s="96">
        <v>42201113411</v>
      </c>
      <c r="D23" s="96"/>
      <c r="E23" s="96">
        <f t="shared" si="0"/>
        <v>42201113411</v>
      </c>
      <c r="F23" s="96"/>
      <c r="G23" s="96"/>
      <c r="H23" s="96">
        <f t="shared" si="1"/>
        <v>0</v>
      </c>
      <c r="I23" s="96">
        <f t="shared" si="2"/>
        <v>42201113411</v>
      </c>
      <c r="J23" s="96"/>
      <c r="K23" s="96">
        <f t="shared" si="3"/>
        <v>42201113411</v>
      </c>
    </row>
    <row r="24" spans="1:12" s="6" customFormat="1" x14ac:dyDescent="0.2">
      <c r="A24" s="113">
        <v>25</v>
      </c>
      <c r="B24" s="74" t="s">
        <v>8</v>
      </c>
      <c r="C24" s="96">
        <v>43136233884</v>
      </c>
      <c r="D24" s="96"/>
      <c r="E24" s="96">
        <f t="shared" si="0"/>
        <v>43136233884</v>
      </c>
      <c r="F24" s="96"/>
      <c r="G24" s="96"/>
      <c r="H24" s="96">
        <f t="shared" si="1"/>
        <v>0</v>
      </c>
      <c r="I24" s="96">
        <f t="shared" si="2"/>
        <v>43136233884</v>
      </c>
      <c r="J24" s="96"/>
      <c r="K24" s="96">
        <f t="shared" si="3"/>
        <v>43136233884</v>
      </c>
    </row>
    <row r="25" spans="1:12" s="6" customFormat="1" x14ac:dyDescent="0.2">
      <c r="A25" s="113">
        <v>94</v>
      </c>
      <c r="B25" s="74" t="s">
        <v>89</v>
      </c>
      <c r="C25" s="96">
        <v>1630571210</v>
      </c>
      <c r="D25" s="96"/>
      <c r="E25" s="96">
        <f t="shared" si="0"/>
        <v>1630571210</v>
      </c>
      <c r="F25" s="96"/>
      <c r="G25" s="96"/>
      <c r="H25" s="96">
        <f t="shared" si="1"/>
        <v>0</v>
      </c>
      <c r="I25" s="96">
        <f t="shared" si="2"/>
        <v>1630571210</v>
      </c>
      <c r="J25" s="96"/>
      <c r="K25" s="96">
        <f t="shared" si="3"/>
        <v>1630571210</v>
      </c>
    </row>
    <row r="26" spans="1:12" s="6" customFormat="1" x14ac:dyDescent="0.2">
      <c r="A26" s="113">
        <v>95</v>
      </c>
      <c r="B26" s="74" t="s">
        <v>21</v>
      </c>
      <c r="C26" s="96">
        <v>3364295344</v>
      </c>
      <c r="D26" s="96"/>
      <c r="E26" s="96">
        <f t="shared" si="0"/>
        <v>3364295344</v>
      </c>
      <c r="F26" s="96"/>
      <c r="G26" s="96"/>
      <c r="H26" s="96">
        <f t="shared" si="1"/>
        <v>0</v>
      </c>
      <c r="I26" s="96">
        <f t="shared" si="2"/>
        <v>3364295344</v>
      </c>
      <c r="J26" s="96"/>
      <c r="K26" s="96">
        <f t="shared" si="3"/>
        <v>3364295344</v>
      </c>
    </row>
    <row r="27" spans="1:12" s="6" customFormat="1" x14ac:dyDescent="0.2">
      <c r="A27" s="113">
        <v>41</v>
      </c>
      <c r="B27" s="74" t="s">
        <v>9</v>
      </c>
      <c r="C27" s="96">
        <v>24515684705</v>
      </c>
      <c r="D27" s="96"/>
      <c r="E27" s="96">
        <f t="shared" si="0"/>
        <v>24515684705</v>
      </c>
      <c r="F27" s="96"/>
      <c r="G27" s="96"/>
      <c r="H27" s="96">
        <f t="shared" si="1"/>
        <v>0</v>
      </c>
      <c r="I27" s="96">
        <f t="shared" si="2"/>
        <v>24515684705</v>
      </c>
      <c r="J27" s="96"/>
      <c r="K27" s="96">
        <f t="shared" si="3"/>
        <v>24515684705</v>
      </c>
    </row>
    <row r="28" spans="1:12" s="6" customFormat="1" x14ac:dyDescent="0.2">
      <c r="A28" s="113">
        <v>44</v>
      </c>
      <c r="B28" s="77" t="s">
        <v>77</v>
      </c>
      <c r="C28" s="96">
        <v>12860097750</v>
      </c>
      <c r="D28" s="96"/>
      <c r="E28" s="96">
        <f t="shared" si="0"/>
        <v>12860097750</v>
      </c>
      <c r="F28" s="96"/>
      <c r="G28" s="96"/>
      <c r="H28" s="96">
        <f t="shared" si="1"/>
        <v>0</v>
      </c>
      <c r="I28" s="96">
        <f t="shared" si="2"/>
        <v>12860097750</v>
      </c>
      <c r="J28" s="96"/>
      <c r="K28" s="96">
        <f t="shared" si="3"/>
        <v>12860097750</v>
      </c>
    </row>
    <row r="29" spans="1:12" s="6" customFormat="1" x14ac:dyDescent="0.2">
      <c r="A29" s="113">
        <v>47</v>
      </c>
      <c r="B29" s="74" t="s">
        <v>10</v>
      </c>
      <c r="C29" s="96">
        <v>30742537036</v>
      </c>
      <c r="D29" s="96"/>
      <c r="E29" s="96">
        <f t="shared" si="0"/>
        <v>30742537036</v>
      </c>
      <c r="F29" s="96"/>
      <c r="G29" s="96"/>
      <c r="H29" s="96">
        <f t="shared" si="1"/>
        <v>0</v>
      </c>
      <c r="I29" s="96">
        <f t="shared" si="2"/>
        <v>30742537036</v>
      </c>
      <c r="J29" s="96"/>
      <c r="K29" s="96">
        <f t="shared" si="3"/>
        <v>30742537036</v>
      </c>
    </row>
    <row r="30" spans="1:12" s="6" customFormat="1" x14ac:dyDescent="0.2">
      <c r="A30" s="113">
        <v>50</v>
      </c>
      <c r="B30" s="74" t="s">
        <v>11</v>
      </c>
      <c r="C30" s="96">
        <v>14621943516</v>
      </c>
      <c r="D30" s="96"/>
      <c r="E30" s="96">
        <f t="shared" si="0"/>
        <v>14621943516</v>
      </c>
      <c r="F30" s="96"/>
      <c r="G30" s="96"/>
      <c r="H30" s="96">
        <f t="shared" si="1"/>
        <v>0</v>
      </c>
      <c r="I30" s="96">
        <f t="shared" si="2"/>
        <v>14621943516</v>
      </c>
      <c r="J30" s="96"/>
      <c r="K30" s="96">
        <f t="shared" si="3"/>
        <v>14621943516</v>
      </c>
    </row>
    <row r="31" spans="1:12" s="6" customFormat="1" x14ac:dyDescent="0.2">
      <c r="A31" s="113">
        <v>52</v>
      </c>
      <c r="B31" s="77" t="s">
        <v>12</v>
      </c>
      <c r="C31" s="96">
        <v>35442471529</v>
      </c>
      <c r="D31" s="96"/>
      <c r="E31" s="96">
        <f t="shared" si="0"/>
        <v>35442471529</v>
      </c>
      <c r="F31" s="96"/>
      <c r="G31" s="96"/>
      <c r="H31" s="96">
        <f t="shared" si="1"/>
        <v>0</v>
      </c>
      <c r="I31" s="96">
        <f t="shared" si="2"/>
        <v>35442471529</v>
      </c>
      <c r="J31" s="96"/>
      <c r="K31" s="96">
        <f t="shared" si="3"/>
        <v>35442471529</v>
      </c>
    </row>
    <row r="32" spans="1:12" s="6" customFormat="1" x14ac:dyDescent="0.2">
      <c r="A32" s="113">
        <v>54</v>
      </c>
      <c r="B32" s="77" t="s">
        <v>114</v>
      </c>
      <c r="C32" s="96">
        <v>26869308665</v>
      </c>
      <c r="D32" s="96"/>
      <c r="E32" s="96">
        <f t="shared" si="0"/>
        <v>26869308665</v>
      </c>
      <c r="F32" s="96"/>
      <c r="G32" s="96"/>
      <c r="H32" s="96">
        <f t="shared" si="1"/>
        <v>0</v>
      </c>
      <c r="I32" s="96">
        <f t="shared" si="2"/>
        <v>26869308665</v>
      </c>
      <c r="J32" s="96"/>
      <c r="K32" s="96">
        <f t="shared" si="3"/>
        <v>26869308665</v>
      </c>
    </row>
    <row r="33" spans="1:11" s="6" customFormat="1" x14ac:dyDescent="0.2">
      <c r="A33" s="113">
        <v>86</v>
      </c>
      <c r="B33" s="74" t="s">
        <v>19</v>
      </c>
      <c r="C33" s="96">
        <v>14706195247</v>
      </c>
      <c r="D33" s="96"/>
      <c r="E33" s="96">
        <f t="shared" si="0"/>
        <v>14706195247</v>
      </c>
      <c r="F33" s="96"/>
      <c r="G33" s="96"/>
      <c r="H33" s="96">
        <f t="shared" si="1"/>
        <v>0</v>
      </c>
      <c r="I33" s="96">
        <f t="shared" si="2"/>
        <v>14706195247</v>
      </c>
      <c r="J33" s="96"/>
      <c r="K33" s="96">
        <f t="shared" si="3"/>
        <v>14706195247</v>
      </c>
    </row>
    <row r="34" spans="1:11" s="6" customFormat="1" x14ac:dyDescent="0.2">
      <c r="A34" s="113">
        <v>63</v>
      </c>
      <c r="B34" s="74" t="s">
        <v>87</v>
      </c>
      <c r="C34" s="96">
        <v>9009796802</v>
      </c>
      <c r="D34" s="96"/>
      <c r="E34" s="96">
        <f t="shared" si="0"/>
        <v>9009796802</v>
      </c>
      <c r="F34" s="96"/>
      <c r="G34" s="96"/>
      <c r="H34" s="96">
        <f t="shared" si="1"/>
        <v>0</v>
      </c>
      <c r="I34" s="96">
        <f t="shared" si="2"/>
        <v>9009796802</v>
      </c>
      <c r="J34" s="96"/>
      <c r="K34" s="96">
        <f t="shared" si="3"/>
        <v>9009796802</v>
      </c>
    </row>
    <row r="35" spans="1:11" s="6" customFormat="1" x14ac:dyDescent="0.2">
      <c r="A35" s="113">
        <v>66</v>
      </c>
      <c r="B35" s="74" t="s">
        <v>13</v>
      </c>
      <c r="C35" s="96">
        <v>9337252700</v>
      </c>
      <c r="D35" s="96"/>
      <c r="E35" s="96">
        <f t="shared" si="0"/>
        <v>9337252700</v>
      </c>
      <c r="F35" s="96"/>
      <c r="G35" s="96"/>
      <c r="H35" s="96">
        <f t="shared" si="1"/>
        <v>0</v>
      </c>
      <c r="I35" s="96">
        <f t="shared" si="2"/>
        <v>9337252700</v>
      </c>
      <c r="J35" s="96"/>
      <c r="K35" s="96">
        <f t="shared" si="3"/>
        <v>9337252700</v>
      </c>
    </row>
    <row r="36" spans="1:11" s="6" customFormat="1" x14ac:dyDescent="0.2">
      <c r="A36" s="113">
        <v>88</v>
      </c>
      <c r="B36" s="74" t="s">
        <v>80</v>
      </c>
      <c r="C36" s="96">
        <v>1642104128</v>
      </c>
      <c r="D36" s="96"/>
      <c r="E36" s="96">
        <f t="shared" si="0"/>
        <v>1642104128</v>
      </c>
      <c r="F36" s="96"/>
      <c r="G36" s="96"/>
      <c r="H36" s="96">
        <f t="shared" si="1"/>
        <v>0</v>
      </c>
      <c r="I36" s="96">
        <f t="shared" si="2"/>
        <v>1642104128</v>
      </c>
      <c r="J36" s="96"/>
      <c r="K36" s="96">
        <f t="shared" si="3"/>
        <v>1642104128</v>
      </c>
    </row>
    <row r="37" spans="1:11" s="6" customFormat="1" x14ac:dyDescent="0.2">
      <c r="A37" s="113">
        <v>68</v>
      </c>
      <c r="B37" s="74" t="s">
        <v>14</v>
      </c>
      <c r="C37" s="96">
        <v>33125528747</v>
      </c>
      <c r="D37" s="96"/>
      <c r="E37" s="96">
        <f t="shared" si="0"/>
        <v>33125528747</v>
      </c>
      <c r="F37" s="96"/>
      <c r="G37" s="96"/>
      <c r="H37" s="96">
        <f t="shared" si="1"/>
        <v>0</v>
      </c>
      <c r="I37" s="96">
        <f t="shared" si="2"/>
        <v>33125528747</v>
      </c>
      <c r="J37" s="96"/>
      <c r="K37" s="96">
        <f t="shared" si="3"/>
        <v>33125528747</v>
      </c>
    </row>
    <row r="38" spans="1:11" s="6" customFormat="1" x14ac:dyDescent="0.2">
      <c r="A38" s="113">
        <v>70</v>
      </c>
      <c r="B38" s="74" t="s">
        <v>15</v>
      </c>
      <c r="C38" s="96">
        <v>28055182667</v>
      </c>
      <c r="D38" s="96"/>
      <c r="E38" s="96">
        <f t="shared" si="0"/>
        <v>28055182667</v>
      </c>
      <c r="F38" s="96"/>
      <c r="G38" s="96"/>
      <c r="H38" s="96">
        <f t="shared" si="1"/>
        <v>0</v>
      </c>
      <c r="I38" s="96">
        <f t="shared" si="2"/>
        <v>28055182667</v>
      </c>
      <c r="J38" s="96"/>
      <c r="K38" s="96">
        <f t="shared" si="3"/>
        <v>28055182667</v>
      </c>
    </row>
    <row r="39" spans="1:11" s="6" customFormat="1" x14ac:dyDescent="0.2">
      <c r="A39" s="113">
        <v>73</v>
      </c>
      <c r="B39" s="74" t="s">
        <v>16</v>
      </c>
      <c r="C39" s="96">
        <v>30734817975</v>
      </c>
      <c r="D39" s="96"/>
      <c r="E39" s="96">
        <f t="shared" si="0"/>
        <v>30734817975</v>
      </c>
      <c r="F39" s="96"/>
      <c r="G39" s="96"/>
      <c r="H39" s="96">
        <f t="shared" si="1"/>
        <v>0</v>
      </c>
      <c r="I39" s="96">
        <f t="shared" si="2"/>
        <v>30734817975</v>
      </c>
      <c r="J39" s="96"/>
      <c r="K39" s="96">
        <f t="shared" si="3"/>
        <v>30734817975</v>
      </c>
    </row>
    <row r="40" spans="1:11" s="6" customFormat="1" x14ac:dyDescent="0.2">
      <c r="A40" s="113">
        <v>76</v>
      </c>
      <c r="B40" s="77" t="s">
        <v>115</v>
      </c>
      <c r="C40" s="96">
        <v>26083903749</v>
      </c>
      <c r="D40" s="96"/>
      <c r="E40" s="96">
        <f t="shared" si="0"/>
        <v>26083903749</v>
      </c>
      <c r="F40" s="96"/>
      <c r="G40" s="96"/>
      <c r="H40" s="96">
        <f t="shared" si="1"/>
        <v>0</v>
      </c>
      <c r="I40" s="96">
        <f t="shared" si="2"/>
        <v>26083903749</v>
      </c>
      <c r="J40" s="96"/>
      <c r="K40" s="96">
        <f t="shared" si="3"/>
        <v>26083903749</v>
      </c>
    </row>
    <row r="41" spans="1:11" s="6" customFormat="1" x14ac:dyDescent="0.2">
      <c r="A41" s="113">
        <v>97</v>
      </c>
      <c r="B41" s="74" t="s">
        <v>90</v>
      </c>
      <c r="C41" s="96">
        <v>1494750590</v>
      </c>
      <c r="D41" s="96"/>
      <c r="E41" s="96">
        <f t="shared" si="0"/>
        <v>1494750590</v>
      </c>
      <c r="F41" s="96"/>
      <c r="G41" s="96"/>
      <c r="H41" s="96">
        <f t="shared" si="1"/>
        <v>0</v>
      </c>
      <c r="I41" s="96">
        <f t="shared" si="2"/>
        <v>1494750590</v>
      </c>
      <c r="J41" s="96"/>
      <c r="K41" s="96">
        <f t="shared" si="3"/>
        <v>1494750590</v>
      </c>
    </row>
    <row r="42" spans="1:11" s="6" customFormat="1" x14ac:dyDescent="0.2">
      <c r="A42" s="113">
        <v>99</v>
      </c>
      <c r="B42" s="74" t="s">
        <v>22</v>
      </c>
      <c r="C42" s="96">
        <v>2185031299</v>
      </c>
      <c r="D42" s="96"/>
      <c r="E42" s="96">
        <f t="shared" si="0"/>
        <v>2185031299</v>
      </c>
      <c r="F42" s="96"/>
      <c r="G42" s="96"/>
      <c r="H42" s="96">
        <f t="shared" si="1"/>
        <v>0</v>
      </c>
      <c r="I42" s="96">
        <f t="shared" si="2"/>
        <v>2185031299</v>
      </c>
      <c r="J42" s="96"/>
      <c r="K42" s="96">
        <f t="shared" si="3"/>
        <v>2185031299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685849857829</v>
      </c>
      <c r="D44" s="79">
        <f>SUM(D11:D42)</f>
        <v>0</v>
      </c>
      <c r="E44" s="79">
        <f t="shared" ref="E44:J44" si="4">SUM(E11:E42)</f>
        <v>685849857829</v>
      </c>
      <c r="F44" s="79">
        <f t="shared" si="4"/>
        <v>0</v>
      </c>
      <c r="G44" s="79">
        <f t="shared" si="4"/>
        <v>0</v>
      </c>
      <c r="H44" s="79">
        <f t="shared" si="4"/>
        <v>0</v>
      </c>
      <c r="I44" s="79">
        <f t="shared" si="4"/>
        <v>685849857829</v>
      </c>
      <c r="J44" s="79">
        <f t="shared" si="4"/>
        <v>0</v>
      </c>
      <c r="K44" s="104">
        <f>SUM(K11:K42)</f>
        <v>685849857829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2865564310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7" activePane="bottomRight" state="frozen"/>
      <selection pane="topRight" activeCell="D1" sqref="D1"/>
      <selection pane="bottomLeft" activeCell="A9" sqref="A9"/>
      <selection pane="bottomRight" activeCell="C11" sqref="C11:C74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"/>
    </row>
    <row r="5" spans="1:14" ht="15.75" x14ac:dyDescent="0.25">
      <c r="A5" s="127" t="s">
        <v>1100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8"/>
    </row>
    <row r="6" spans="1:14" ht="15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6.899999999999999" customHeight="1" x14ac:dyDescent="0.2">
      <c r="A7" s="130" t="s">
        <v>0</v>
      </c>
      <c r="B7" s="130" t="s">
        <v>68</v>
      </c>
      <c r="C7" s="123" t="s">
        <v>1082</v>
      </c>
      <c r="D7" s="123"/>
      <c r="E7" s="123"/>
      <c r="F7" s="123"/>
      <c r="G7" s="123"/>
      <c r="H7" s="123"/>
      <c r="I7" s="123"/>
      <c r="J7" s="133" t="s">
        <v>92</v>
      </c>
      <c r="K7" s="131" t="s">
        <v>2</v>
      </c>
      <c r="L7" s="117" t="s">
        <v>93</v>
      </c>
      <c r="M7" s="128" t="s">
        <v>113</v>
      </c>
    </row>
    <row r="8" spans="1:14" ht="36.75" customHeight="1" x14ac:dyDescent="0.2">
      <c r="A8" s="130"/>
      <c r="B8" s="130"/>
      <c r="C8" s="121" t="s">
        <v>1089</v>
      </c>
      <c r="D8" s="121"/>
      <c r="E8" s="121"/>
      <c r="F8" s="122" t="s">
        <v>1091</v>
      </c>
      <c r="G8" s="129"/>
      <c r="H8" s="129"/>
      <c r="I8" s="124" t="s">
        <v>1083</v>
      </c>
      <c r="J8" s="133"/>
      <c r="K8" s="131"/>
      <c r="L8" s="117"/>
      <c r="M8" s="128"/>
    </row>
    <row r="9" spans="1:14" ht="37.9" customHeight="1" x14ac:dyDescent="0.2">
      <c r="A9" s="130"/>
      <c r="B9" s="130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1073</v>
      </c>
      <c r="I9" s="124"/>
      <c r="J9" s="133"/>
      <c r="K9" s="132"/>
      <c r="L9" s="118"/>
      <c r="M9" s="128"/>
    </row>
    <row r="10" spans="1:14" ht="20.100000000000001" customHeight="1" x14ac:dyDescent="0.2">
      <c r="A10" s="130"/>
      <c r="B10" s="130"/>
      <c r="C10" s="103" t="s">
        <v>61</v>
      </c>
      <c r="D10" s="103" t="s">
        <v>62</v>
      </c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91</v>
      </c>
      <c r="L10" s="103" t="s">
        <v>1081</v>
      </c>
      <c r="M10" s="108"/>
    </row>
    <row r="11" spans="1:14" s="23" customFormat="1" x14ac:dyDescent="0.2">
      <c r="A11" s="75">
        <v>11001</v>
      </c>
      <c r="B11" s="81" t="s">
        <v>94</v>
      </c>
      <c r="C11" s="96">
        <v>128655869265</v>
      </c>
      <c r="D11" s="96"/>
      <c r="E11" s="96">
        <f>SUM(C11:D11)</f>
        <v>128655869265</v>
      </c>
      <c r="F11" s="96"/>
      <c r="G11" s="96"/>
      <c r="H11" s="96">
        <f>SUM(F11:G11)</f>
        <v>0</v>
      </c>
      <c r="I11" s="96"/>
      <c r="J11" s="96"/>
      <c r="K11" s="96"/>
      <c r="L11" s="96">
        <f>SUM(I11:K11)</f>
        <v>0</v>
      </c>
      <c r="M11" s="81"/>
    </row>
    <row r="12" spans="1:14" s="23" customFormat="1" x14ac:dyDescent="0.2">
      <c r="A12" s="75">
        <v>8001</v>
      </c>
      <c r="B12" s="81" t="s">
        <v>74</v>
      </c>
      <c r="C12" s="96">
        <v>28959773307</v>
      </c>
      <c r="D12" s="96"/>
      <c r="E12" s="96">
        <f t="shared" ref="E12:E74" si="0">SUM(C12:D12)</f>
        <v>28959773307</v>
      </c>
      <c r="F12" s="96"/>
      <c r="G12" s="96"/>
      <c r="H12" s="96">
        <f t="shared" ref="H12:H74" si="1">SUM(F12:G12)</f>
        <v>0</v>
      </c>
      <c r="I12" s="96">
        <f t="shared" ref="I12:I74" si="2">+E12+H12</f>
        <v>28959773307</v>
      </c>
      <c r="J12" s="96"/>
      <c r="K12" s="96"/>
      <c r="L12" s="96">
        <f t="shared" ref="L12:L14" si="3">SUM(I12:K12)</f>
        <v>28959773307</v>
      </c>
      <c r="M12" s="81"/>
    </row>
    <row r="13" spans="1:14" s="23" customFormat="1" x14ac:dyDescent="0.2">
      <c r="A13" s="75">
        <v>13001</v>
      </c>
      <c r="B13" s="81" t="s">
        <v>75</v>
      </c>
      <c r="C13" s="96">
        <v>21680137024</v>
      </c>
      <c r="D13" s="96"/>
      <c r="E13" s="96">
        <f t="shared" si="0"/>
        <v>21680137024</v>
      </c>
      <c r="F13" s="96"/>
      <c r="G13" s="96"/>
      <c r="H13" s="96">
        <f t="shared" si="1"/>
        <v>0</v>
      </c>
      <c r="I13" s="96">
        <f t="shared" si="2"/>
        <v>21680137024</v>
      </c>
      <c r="J13" s="96"/>
      <c r="K13" s="96"/>
      <c r="L13" s="96">
        <f t="shared" si="3"/>
        <v>21680137024</v>
      </c>
      <c r="M13" s="81"/>
    </row>
    <row r="14" spans="1:14" s="23" customFormat="1" x14ac:dyDescent="0.2">
      <c r="A14" s="75">
        <v>47001</v>
      </c>
      <c r="B14" s="81" t="s">
        <v>76</v>
      </c>
      <c r="C14" s="96">
        <v>12498876899</v>
      </c>
      <c r="D14" s="96"/>
      <c r="E14" s="96">
        <f t="shared" si="0"/>
        <v>12498876899</v>
      </c>
      <c r="F14" s="96"/>
      <c r="G14" s="96"/>
      <c r="H14" s="96">
        <f t="shared" si="1"/>
        <v>0</v>
      </c>
      <c r="I14" s="96">
        <f t="shared" si="2"/>
        <v>12498876899</v>
      </c>
      <c r="J14" s="96"/>
      <c r="K14" s="96"/>
      <c r="L14" s="96">
        <f t="shared" si="3"/>
        <v>12498876899</v>
      </c>
      <c r="M14" s="81"/>
    </row>
    <row r="15" spans="1:14" s="23" customFormat="1" x14ac:dyDescent="0.2">
      <c r="A15" s="75">
        <v>76109</v>
      </c>
      <c r="B15" s="81" t="s">
        <v>47</v>
      </c>
      <c r="C15" s="96">
        <v>8754925065</v>
      </c>
      <c r="D15" s="96"/>
      <c r="E15" s="96">
        <f t="shared" si="0"/>
        <v>8754925065</v>
      </c>
      <c r="F15" s="96"/>
      <c r="G15" s="96"/>
      <c r="H15" s="96">
        <f t="shared" si="1"/>
        <v>0</v>
      </c>
      <c r="I15" s="96">
        <f t="shared" si="2"/>
        <v>8754925065</v>
      </c>
      <c r="J15" s="96"/>
      <c r="K15" s="96"/>
      <c r="L15" s="96">
        <f t="shared" ref="L15:L46" si="4">SUM(I15:K15)</f>
        <v>8754925065</v>
      </c>
      <c r="M15" s="109" t="s">
        <v>1093</v>
      </c>
    </row>
    <row r="16" spans="1:14" s="23" customFormat="1" x14ac:dyDescent="0.2">
      <c r="A16" s="75">
        <v>5045</v>
      </c>
      <c r="B16" s="81" t="s">
        <v>108</v>
      </c>
      <c r="C16" s="96">
        <v>3455158044</v>
      </c>
      <c r="D16" s="96"/>
      <c r="E16" s="96">
        <f t="shared" si="0"/>
        <v>3455158044</v>
      </c>
      <c r="F16" s="96"/>
      <c r="G16" s="96"/>
      <c r="H16" s="96">
        <f t="shared" si="1"/>
        <v>0</v>
      </c>
      <c r="I16" s="96">
        <f>+E16+H16</f>
        <v>3455158044</v>
      </c>
      <c r="J16" s="96"/>
      <c r="K16" s="96"/>
      <c r="L16" s="96">
        <f t="shared" si="4"/>
        <v>3455158044</v>
      </c>
      <c r="M16" s="81"/>
    </row>
    <row r="17" spans="1:13" s="23" customFormat="1" x14ac:dyDescent="0.2">
      <c r="A17" s="75">
        <v>63001</v>
      </c>
      <c r="B17" s="81" t="s">
        <v>41</v>
      </c>
      <c r="C17" s="96">
        <v>7602990637</v>
      </c>
      <c r="D17" s="96"/>
      <c r="E17" s="96">
        <f t="shared" si="0"/>
        <v>7602990637</v>
      </c>
      <c r="F17" s="96"/>
      <c r="G17" s="96"/>
      <c r="H17" s="96">
        <f t="shared" si="1"/>
        <v>0</v>
      </c>
      <c r="I17" s="96">
        <f t="shared" si="2"/>
        <v>7602990637</v>
      </c>
      <c r="J17" s="96"/>
      <c r="K17" s="96"/>
      <c r="L17" s="96">
        <f t="shared" si="4"/>
        <v>7602990637</v>
      </c>
      <c r="M17" s="81"/>
    </row>
    <row r="18" spans="1:13" s="23" customFormat="1" x14ac:dyDescent="0.2">
      <c r="A18" s="75">
        <v>68081</v>
      </c>
      <c r="B18" s="81" t="s">
        <v>73</v>
      </c>
      <c r="C18" s="96">
        <v>5941725416</v>
      </c>
      <c r="D18" s="96"/>
      <c r="E18" s="96">
        <f t="shared" si="0"/>
        <v>5941725416</v>
      </c>
      <c r="F18" s="96"/>
      <c r="G18" s="96"/>
      <c r="H18" s="96">
        <f t="shared" si="1"/>
        <v>0</v>
      </c>
      <c r="I18" s="96">
        <f t="shared" si="2"/>
        <v>5941725416</v>
      </c>
      <c r="J18" s="96"/>
      <c r="K18" s="96"/>
      <c r="L18" s="96">
        <f t="shared" si="4"/>
        <v>5941725416</v>
      </c>
      <c r="M18" s="81"/>
    </row>
    <row r="19" spans="1:13" s="23" customFormat="1" x14ac:dyDescent="0.2">
      <c r="A19" s="75">
        <v>5088</v>
      </c>
      <c r="B19" s="82" t="s">
        <v>25</v>
      </c>
      <c r="C19" s="96">
        <v>7439325329</v>
      </c>
      <c r="D19" s="96"/>
      <c r="E19" s="96">
        <f t="shared" si="0"/>
        <v>7439325329</v>
      </c>
      <c r="F19" s="96"/>
      <c r="G19" s="96"/>
      <c r="H19" s="96">
        <f t="shared" si="1"/>
        <v>0</v>
      </c>
      <c r="I19" s="96">
        <f t="shared" si="2"/>
        <v>7439325329</v>
      </c>
      <c r="J19" s="96"/>
      <c r="K19" s="96"/>
      <c r="L19" s="96">
        <f t="shared" si="4"/>
        <v>7439325329</v>
      </c>
      <c r="M19" s="81"/>
    </row>
    <row r="20" spans="1:13" s="23" customFormat="1" x14ac:dyDescent="0.2">
      <c r="A20" s="75">
        <v>68001</v>
      </c>
      <c r="B20" s="81" t="s">
        <v>44</v>
      </c>
      <c r="C20" s="96">
        <v>0</v>
      </c>
      <c r="D20" s="96"/>
      <c r="E20" s="96">
        <f t="shared" si="0"/>
        <v>0</v>
      </c>
      <c r="F20" s="96"/>
      <c r="G20" s="96"/>
      <c r="H20" s="96">
        <f t="shared" si="1"/>
        <v>0</v>
      </c>
      <c r="I20" s="96">
        <f t="shared" si="2"/>
        <v>0</v>
      </c>
      <c r="J20" s="96"/>
      <c r="K20" s="96"/>
      <c r="L20" s="96">
        <f t="shared" si="4"/>
        <v>0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3113547373</v>
      </c>
      <c r="D21" s="96"/>
      <c r="E21" s="96">
        <f t="shared" si="0"/>
        <v>3113547373</v>
      </c>
      <c r="F21" s="96"/>
      <c r="G21" s="96"/>
      <c r="H21" s="96">
        <f t="shared" si="1"/>
        <v>0</v>
      </c>
      <c r="I21" s="96">
        <f t="shared" si="2"/>
        <v>3113547373</v>
      </c>
      <c r="J21" s="96"/>
      <c r="K21" s="96"/>
      <c r="L21" s="96">
        <f>SUM(I21:K21)</f>
        <v>3113547373</v>
      </c>
      <c r="M21" s="81"/>
    </row>
    <row r="22" spans="1:13" s="23" customFormat="1" x14ac:dyDescent="0.2">
      <c r="A22" s="75">
        <v>76001</v>
      </c>
      <c r="B22" s="81" t="s">
        <v>67</v>
      </c>
      <c r="C22" s="96">
        <v>29890083720</v>
      </c>
      <c r="D22" s="96"/>
      <c r="E22" s="96">
        <f t="shared" si="0"/>
        <v>29890083720</v>
      </c>
      <c r="F22" s="96"/>
      <c r="G22" s="96"/>
      <c r="H22" s="96">
        <f t="shared" si="1"/>
        <v>0</v>
      </c>
      <c r="I22" s="96">
        <f t="shared" si="2"/>
        <v>29890083720</v>
      </c>
      <c r="J22" s="96"/>
      <c r="K22" s="96"/>
      <c r="L22" s="96">
        <f t="shared" si="4"/>
        <v>29890083720</v>
      </c>
      <c r="M22" s="81"/>
    </row>
    <row r="23" spans="1:13" s="23" customFormat="1" x14ac:dyDescent="0.2">
      <c r="A23" s="75">
        <v>76147</v>
      </c>
      <c r="B23" s="81" t="s">
        <v>49</v>
      </c>
      <c r="C23" s="96">
        <v>3181163123</v>
      </c>
      <c r="D23" s="96"/>
      <c r="E23" s="96">
        <f t="shared" si="0"/>
        <v>3181163123</v>
      </c>
      <c r="F23" s="96"/>
      <c r="G23" s="96"/>
      <c r="H23" s="96">
        <f t="shared" si="1"/>
        <v>0</v>
      </c>
      <c r="I23" s="96">
        <f t="shared" si="2"/>
        <v>3181163123</v>
      </c>
      <c r="J23" s="96"/>
      <c r="K23" s="96"/>
      <c r="L23" s="96">
        <f t="shared" si="4"/>
        <v>3181163123</v>
      </c>
      <c r="M23" s="81"/>
    </row>
    <row r="24" spans="1:13" s="23" customFormat="1" x14ac:dyDescent="0.2">
      <c r="A24" s="75">
        <v>25175</v>
      </c>
      <c r="B24" s="83" t="s">
        <v>110</v>
      </c>
      <c r="C24" s="96">
        <v>2472681843</v>
      </c>
      <c r="D24" s="96"/>
      <c r="E24" s="96">
        <f t="shared" si="0"/>
        <v>2472681843</v>
      </c>
      <c r="F24" s="96"/>
      <c r="G24" s="96"/>
      <c r="H24" s="96">
        <f t="shared" si="1"/>
        <v>0</v>
      </c>
      <c r="I24" s="96">
        <f t="shared" si="2"/>
        <v>2472681843</v>
      </c>
      <c r="J24" s="96"/>
      <c r="K24" s="96"/>
      <c r="L24" s="96">
        <f t="shared" si="4"/>
        <v>2472681843</v>
      </c>
      <c r="M24" s="82"/>
    </row>
    <row r="25" spans="1:13" s="23" customFormat="1" x14ac:dyDescent="0.2">
      <c r="A25" s="75">
        <v>47189</v>
      </c>
      <c r="B25" s="84" t="s">
        <v>84</v>
      </c>
      <c r="C25" s="96">
        <v>4223001149</v>
      </c>
      <c r="D25" s="115"/>
      <c r="E25" s="96">
        <f t="shared" si="0"/>
        <v>4223001149</v>
      </c>
      <c r="F25" s="96"/>
      <c r="G25" s="96"/>
      <c r="H25" s="96">
        <f t="shared" si="1"/>
        <v>0</v>
      </c>
      <c r="I25" s="96">
        <f t="shared" si="2"/>
        <v>4223001149</v>
      </c>
      <c r="J25" s="96"/>
      <c r="K25" s="96"/>
      <c r="L25" s="96">
        <f t="shared" si="4"/>
        <v>4223001149</v>
      </c>
      <c r="M25" s="81"/>
    </row>
    <row r="26" spans="1:13" s="23" customFormat="1" x14ac:dyDescent="0.2">
      <c r="A26" s="75">
        <v>54001</v>
      </c>
      <c r="B26" s="84" t="s">
        <v>95</v>
      </c>
      <c r="C26" s="96">
        <v>18331510869</v>
      </c>
      <c r="D26" s="96"/>
      <c r="E26" s="96">
        <f t="shared" si="0"/>
        <v>18331510869</v>
      </c>
      <c r="F26" s="96"/>
      <c r="G26" s="96"/>
      <c r="H26" s="96">
        <f t="shared" si="1"/>
        <v>0</v>
      </c>
      <c r="I26" s="96">
        <f t="shared" si="2"/>
        <v>18331510869</v>
      </c>
      <c r="J26" s="96"/>
      <c r="K26" s="96"/>
      <c r="L26" s="96">
        <f t="shared" si="4"/>
        <v>18331510869</v>
      </c>
      <c r="M26" s="81"/>
    </row>
    <row r="27" spans="1:13" s="23" customFormat="1" x14ac:dyDescent="0.2">
      <c r="A27" s="75">
        <v>66170</v>
      </c>
      <c r="B27" s="81" t="s">
        <v>43</v>
      </c>
      <c r="C27" s="96">
        <v>4561574642</v>
      </c>
      <c r="D27" s="96"/>
      <c r="E27" s="96">
        <f t="shared" si="0"/>
        <v>4561574642</v>
      </c>
      <c r="F27" s="96"/>
      <c r="G27" s="96"/>
      <c r="H27" s="96">
        <f t="shared" si="1"/>
        <v>0</v>
      </c>
      <c r="I27" s="96">
        <f t="shared" si="2"/>
        <v>4561574642</v>
      </c>
      <c r="J27" s="96"/>
      <c r="K27" s="96"/>
      <c r="L27" s="96">
        <f t="shared" si="4"/>
        <v>4561574642</v>
      </c>
      <c r="M27" s="81"/>
    </row>
    <row r="28" spans="1:13" s="23" customFormat="1" x14ac:dyDescent="0.2">
      <c r="A28" s="75">
        <v>15238</v>
      </c>
      <c r="B28" s="81" t="s">
        <v>28</v>
      </c>
      <c r="C28" s="96">
        <v>3355213925</v>
      </c>
      <c r="D28" s="96"/>
      <c r="E28" s="96">
        <f t="shared" si="0"/>
        <v>3355213925</v>
      </c>
      <c r="F28" s="96"/>
      <c r="G28" s="96"/>
      <c r="H28" s="96">
        <f t="shared" si="1"/>
        <v>0</v>
      </c>
      <c r="I28" s="96">
        <f t="shared" si="2"/>
        <v>3355213925</v>
      </c>
      <c r="J28" s="96"/>
      <c r="K28" s="96"/>
      <c r="L28" s="96">
        <f t="shared" si="4"/>
        <v>3355213925</v>
      </c>
      <c r="M28" s="81"/>
    </row>
    <row r="29" spans="1:13" s="23" customFormat="1" x14ac:dyDescent="0.2">
      <c r="A29" s="75">
        <v>5266</v>
      </c>
      <c r="B29" s="81" t="s">
        <v>26</v>
      </c>
      <c r="C29" s="96">
        <v>2814675578</v>
      </c>
      <c r="D29" s="115"/>
      <c r="E29" s="96">
        <f t="shared" si="0"/>
        <v>2814675578</v>
      </c>
      <c r="F29" s="96"/>
      <c r="G29" s="96"/>
      <c r="H29" s="96">
        <f t="shared" si="1"/>
        <v>0</v>
      </c>
      <c r="I29" s="96">
        <f t="shared" si="2"/>
        <v>2814675578</v>
      </c>
      <c r="J29" s="96"/>
      <c r="K29" s="96"/>
      <c r="L29" s="96">
        <f t="shared" si="4"/>
        <v>2814675578</v>
      </c>
      <c r="M29" s="81"/>
    </row>
    <row r="30" spans="1:13" s="23" customFormat="1" x14ac:dyDescent="0.2">
      <c r="A30" s="75">
        <v>25269</v>
      </c>
      <c r="B30" s="81" t="s">
        <v>109</v>
      </c>
      <c r="C30" s="96">
        <v>3104564899</v>
      </c>
      <c r="D30" s="96"/>
      <c r="E30" s="96">
        <f t="shared" si="0"/>
        <v>3104564899</v>
      </c>
      <c r="F30" s="96"/>
      <c r="G30" s="96"/>
      <c r="H30" s="96">
        <f t="shared" si="1"/>
        <v>0</v>
      </c>
      <c r="I30" s="96">
        <f t="shared" si="2"/>
        <v>3104564899</v>
      </c>
      <c r="J30" s="96"/>
      <c r="K30" s="96"/>
      <c r="L30" s="96">
        <f t="shared" si="4"/>
        <v>3104564899</v>
      </c>
      <c r="M30" s="82"/>
    </row>
    <row r="31" spans="1:13" s="23" customFormat="1" x14ac:dyDescent="0.2">
      <c r="A31" s="75">
        <v>18001</v>
      </c>
      <c r="B31" s="81" t="s">
        <v>31</v>
      </c>
      <c r="C31" s="96">
        <v>5697021839</v>
      </c>
      <c r="D31" s="96"/>
      <c r="E31" s="96">
        <f t="shared" si="0"/>
        <v>5697021839</v>
      </c>
      <c r="F31" s="96"/>
      <c r="G31" s="96"/>
      <c r="H31" s="96">
        <f t="shared" si="1"/>
        <v>0</v>
      </c>
      <c r="I31" s="96">
        <f t="shared" si="2"/>
        <v>5697021839</v>
      </c>
      <c r="J31" s="96"/>
      <c r="K31" s="96"/>
      <c r="L31" s="96">
        <f t="shared" si="4"/>
        <v>5697021839</v>
      </c>
      <c r="M31" s="81"/>
    </row>
    <row r="32" spans="1:13" s="23" customFormat="1" x14ac:dyDescent="0.2">
      <c r="A32" s="75">
        <v>68276</v>
      </c>
      <c r="B32" s="81" t="s">
        <v>45</v>
      </c>
      <c r="C32" s="96">
        <v>5244360592</v>
      </c>
      <c r="D32" s="96"/>
      <c r="E32" s="96">
        <f t="shared" si="0"/>
        <v>5244360592</v>
      </c>
      <c r="F32" s="96"/>
      <c r="G32" s="96"/>
      <c r="H32" s="96">
        <f t="shared" si="1"/>
        <v>0</v>
      </c>
      <c r="I32" s="96">
        <f t="shared" si="2"/>
        <v>5244360592</v>
      </c>
      <c r="J32" s="96"/>
      <c r="K32" s="96"/>
      <c r="L32" s="96">
        <f t="shared" si="4"/>
        <v>5244360592</v>
      </c>
      <c r="M32" s="81"/>
    </row>
    <row r="33" spans="1:13" s="23" customFormat="1" x14ac:dyDescent="0.2">
      <c r="A33" s="75">
        <v>25286</v>
      </c>
      <c r="B33" s="81" t="s">
        <v>559</v>
      </c>
      <c r="C33" s="96">
        <v>1496263489</v>
      </c>
      <c r="D33" s="96"/>
      <c r="E33" s="96">
        <f t="shared" si="0"/>
        <v>1496263489</v>
      </c>
      <c r="F33" s="96"/>
      <c r="G33" s="96"/>
      <c r="H33" s="96">
        <f t="shared" si="1"/>
        <v>0</v>
      </c>
      <c r="I33" s="96">
        <f t="shared" si="2"/>
        <v>1496263489</v>
      </c>
      <c r="J33" s="96"/>
      <c r="K33" s="96"/>
      <c r="L33" s="96">
        <f t="shared" si="4"/>
        <v>1496263489</v>
      </c>
      <c r="M33" s="81"/>
    </row>
    <row r="34" spans="1:13" s="23" customFormat="1" x14ac:dyDescent="0.2">
      <c r="A34" s="75">
        <v>25290</v>
      </c>
      <c r="B34" s="81" t="s">
        <v>96</v>
      </c>
      <c r="C34" s="96">
        <v>3266911758</v>
      </c>
      <c r="D34" s="96"/>
      <c r="E34" s="96">
        <f t="shared" si="0"/>
        <v>3266911758</v>
      </c>
      <c r="F34" s="96"/>
      <c r="G34" s="96"/>
      <c r="H34" s="96">
        <f t="shared" si="1"/>
        <v>0</v>
      </c>
      <c r="I34" s="96">
        <f t="shared" si="2"/>
        <v>3266911758</v>
      </c>
      <c r="J34" s="96"/>
      <c r="K34" s="96"/>
      <c r="L34" s="96">
        <f t="shared" si="4"/>
        <v>3266911758</v>
      </c>
      <c r="M34" s="81"/>
    </row>
    <row r="35" spans="1:13" s="23" customFormat="1" x14ac:dyDescent="0.2">
      <c r="A35" s="75">
        <v>25307</v>
      </c>
      <c r="B35" s="81" t="s">
        <v>34</v>
      </c>
      <c r="C35" s="96">
        <v>2147357205</v>
      </c>
      <c r="D35" s="96"/>
      <c r="E35" s="96">
        <f t="shared" si="0"/>
        <v>2147357205</v>
      </c>
      <c r="F35" s="96"/>
      <c r="G35" s="96"/>
      <c r="H35" s="96">
        <f t="shared" si="1"/>
        <v>0</v>
      </c>
      <c r="I35" s="96">
        <f t="shared" si="2"/>
        <v>2147357205</v>
      </c>
      <c r="J35" s="96"/>
      <c r="K35" s="96"/>
      <c r="L35" s="96">
        <f t="shared" si="4"/>
        <v>2147357205</v>
      </c>
      <c r="M35" s="81"/>
    </row>
    <row r="36" spans="1:13" s="23" customFormat="1" x14ac:dyDescent="0.2">
      <c r="A36" s="75">
        <v>68307</v>
      </c>
      <c r="B36" s="81" t="s">
        <v>97</v>
      </c>
      <c r="C36" s="96">
        <v>3984333736</v>
      </c>
      <c r="D36" s="96"/>
      <c r="E36" s="96">
        <f t="shared" si="0"/>
        <v>3984333736</v>
      </c>
      <c r="F36" s="96"/>
      <c r="G36" s="96"/>
      <c r="H36" s="96">
        <f t="shared" si="1"/>
        <v>0</v>
      </c>
      <c r="I36" s="96">
        <f t="shared" si="2"/>
        <v>3984333736</v>
      </c>
      <c r="J36" s="96"/>
      <c r="K36" s="96"/>
      <c r="L36" s="96">
        <f t="shared" si="4"/>
        <v>3984333736</v>
      </c>
      <c r="M36" s="81"/>
    </row>
    <row r="37" spans="1:13" s="23" customFormat="1" x14ac:dyDescent="0.2">
      <c r="A37" s="75">
        <v>73001</v>
      </c>
      <c r="B37" s="81" t="s">
        <v>98</v>
      </c>
      <c r="C37" s="96">
        <v>14406354139</v>
      </c>
      <c r="D37" s="96"/>
      <c r="E37" s="96">
        <f t="shared" si="0"/>
        <v>14406354139</v>
      </c>
      <c r="F37" s="96"/>
      <c r="G37" s="96"/>
      <c r="H37" s="96">
        <f t="shared" si="1"/>
        <v>0</v>
      </c>
      <c r="I37" s="96">
        <f t="shared" si="2"/>
        <v>14406354139</v>
      </c>
      <c r="J37" s="96"/>
      <c r="K37" s="96"/>
      <c r="L37" s="96">
        <f t="shared" si="4"/>
        <v>14406354139</v>
      </c>
      <c r="M37" s="109"/>
    </row>
    <row r="38" spans="1:13" s="23" customFormat="1" x14ac:dyDescent="0.2">
      <c r="A38" s="75">
        <v>52356</v>
      </c>
      <c r="B38" s="75" t="s">
        <v>56</v>
      </c>
      <c r="C38" s="96">
        <v>4000686134</v>
      </c>
      <c r="D38" s="96"/>
      <c r="E38" s="96">
        <f t="shared" si="0"/>
        <v>4000686134</v>
      </c>
      <c r="F38" s="96"/>
      <c r="G38" s="96"/>
      <c r="H38" s="96">
        <f t="shared" si="1"/>
        <v>0</v>
      </c>
      <c r="I38" s="96">
        <f t="shared" si="2"/>
        <v>4000686134</v>
      </c>
      <c r="J38" s="96"/>
      <c r="K38" s="96"/>
      <c r="L38" s="96">
        <f t="shared" si="4"/>
        <v>4000686134</v>
      </c>
      <c r="M38" s="109" t="s">
        <v>1095</v>
      </c>
    </row>
    <row r="39" spans="1:13" s="23" customFormat="1" x14ac:dyDescent="0.2">
      <c r="A39" s="75">
        <v>5360</v>
      </c>
      <c r="B39" s="81" t="s">
        <v>99</v>
      </c>
      <c r="C39" s="96">
        <v>4894102141</v>
      </c>
      <c r="D39" s="96"/>
      <c r="E39" s="96">
        <f t="shared" si="0"/>
        <v>4894102141</v>
      </c>
      <c r="F39" s="96"/>
      <c r="G39" s="96"/>
      <c r="H39" s="96">
        <f t="shared" si="1"/>
        <v>0</v>
      </c>
      <c r="I39" s="96">
        <f t="shared" si="2"/>
        <v>4894102141</v>
      </c>
      <c r="J39" s="96"/>
      <c r="K39" s="96"/>
      <c r="L39" s="96">
        <f t="shared" si="4"/>
        <v>4894102141</v>
      </c>
      <c r="M39" s="81"/>
    </row>
    <row r="40" spans="1:13" s="23" customFormat="1" x14ac:dyDescent="0.2">
      <c r="A40" s="75">
        <v>76364</v>
      </c>
      <c r="B40" s="75" t="s">
        <v>111</v>
      </c>
      <c r="C40" s="96">
        <v>2753975751</v>
      </c>
      <c r="D40" s="96"/>
      <c r="E40" s="96">
        <f t="shared" si="0"/>
        <v>2753975751</v>
      </c>
      <c r="F40" s="96"/>
      <c r="G40" s="96"/>
      <c r="H40" s="96">
        <f t="shared" si="1"/>
        <v>0</v>
      </c>
      <c r="I40" s="96">
        <f t="shared" si="2"/>
        <v>2753975751</v>
      </c>
      <c r="J40" s="96"/>
      <c r="K40" s="96"/>
      <c r="L40" s="96">
        <f t="shared" si="4"/>
        <v>2753975751</v>
      </c>
      <c r="M40" s="81"/>
    </row>
    <row r="41" spans="1:13" s="23" customFormat="1" x14ac:dyDescent="0.2">
      <c r="A41" s="75">
        <v>23417</v>
      </c>
      <c r="B41" s="81" t="s">
        <v>33</v>
      </c>
      <c r="C41" s="96">
        <v>5424538618</v>
      </c>
      <c r="D41" s="96"/>
      <c r="E41" s="96">
        <f t="shared" si="0"/>
        <v>5424538618</v>
      </c>
      <c r="F41" s="96"/>
      <c r="G41" s="96"/>
      <c r="H41" s="96">
        <f t="shared" si="1"/>
        <v>0</v>
      </c>
      <c r="I41" s="96">
        <f t="shared" si="2"/>
        <v>5424538618</v>
      </c>
      <c r="J41" s="96"/>
      <c r="K41" s="96"/>
      <c r="L41" s="96">
        <f t="shared" si="4"/>
        <v>5424538618</v>
      </c>
      <c r="M41" s="109" t="s">
        <v>1094</v>
      </c>
    </row>
    <row r="42" spans="1:13" s="23" customFormat="1" x14ac:dyDescent="0.2">
      <c r="A42" s="75">
        <v>13430</v>
      </c>
      <c r="B42" s="81" t="s">
        <v>100</v>
      </c>
      <c r="C42" s="96">
        <v>4862921317</v>
      </c>
      <c r="D42" s="96"/>
      <c r="E42" s="96">
        <f t="shared" si="0"/>
        <v>4862921317</v>
      </c>
      <c r="F42" s="96"/>
      <c r="G42" s="96"/>
      <c r="H42" s="96">
        <f t="shared" si="1"/>
        <v>0</v>
      </c>
      <c r="I42" s="96">
        <f t="shared" si="2"/>
        <v>4862921317</v>
      </c>
      <c r="J42" s="96"/>
      <c r="K42" s="96"/>
      <c r="L42" s="96">
        <f t="shared" si="4"/>
        <v>4862921317</v>
      </c>
      <c r="M42" s="81"/>
    </row>
    <row r="43" spans="1:13" s="23" customFormat="1" x14ac:dyDescent="0.2">
      <c r="A43" s="75">
        <v>44430</v>
      </c>
      <c r="B43" s="81" t="s">
        <v>37</v>
      </c>
      <c r="C43" s="96">
        <v>5393317057</v>
      </c>
      <c r="D43" s="96"/>
      <c r="E43" s="96">
        <f t="shared" si="0"/>
        <v>5393317057</v>
      </c>
      <c r="F43" s="96"/>
      <c r="G43" s="96"/>
      <c r="H43" s="96">
        <f t="shared" si="1"/>
        <v>0</v>
      </c>
      <c r="I43" s="96">
        <f t="shared" si="2"/>
        <v>5393317057</v>
      </c>
      <c r="J43" s="96"/>
      <c r="K43" s="96"/>
      <c r="L43" s="96">
        <f t="shared" si="4"/>
        <v>5393317057</v>
      </c>
      <c r="M43" s="81"/>
    </row>
    <row r="44" spans="1:13" s="23" customFormat="1" x14ac:dyDescent="0.2">
      <c r="A44" s="75">
        <v>8433</v>
      </c>
      <c r="B44" s="83" t="s">
        <v>52</v>
      </c>
      <c r="C44" s="96">
        <v>2432238104</v>
      </c>
      <c r="D44" s="96"/>
      <c r="E44" s="96">
        <f t="shared" si="0"/>
        <v>2432238104</v>
      </c>
      <c r="F44" s="96"/>
      <c r="G44" s="96"/>
      <c r="H44" s="96">
        <f t="shared" si="1"/>
        <v>0</v>
      </c>
      <c r="I44" s="96">
        <f t="shared" si="2"/>
        <v>2432238104</v>
      </c>
      <c r="J44" s="96"/>
      <c r="K44" s="96"/>
      <c r="L44" s="96">
        <f t="shared" si="4"/>
        <v>2432238104</v>
      </c>
      <c r="M44" s="109"/>
    </row>
    <row r="45" spans="1:13" s="23" customFormat="1" x14ac:dyDescent="0.2">
      <c r="A45" s="75">
        <v>17001</v>
      </c>
      <c r="B45" s="81" t="s">
        <v>30</v>
      </c>
      <c r="C45" s="96">
        <v>9463294321</v>
      </c>
      <c r="D45" s="96"/>
      <c r="E45" s="96">
        <f t="shared" si="0"/>
        <v>9463294321</v>
      </c>
      <c r="F45" s="96"/>
      <c r="G45" s="96"/>
      <c r="H45" s="96">
        <f t="shared" si="1"/>
        <v>0</v>
      </c>
      <c r="I45" s="96">
        <f t="shared" si="2"/>
        <v>9463294321</v>
      </c>
      <c r="J45" s="96"/>
      <c r="K45" s="96"/>
      <c r="L45" s="96">
        <f t="shared" si="4"/>
        <v>9463294321</v>
      </c>
      <c r="M45" s="81"/>
    </row>
    <row r="46" spans="1:13" s="23" customFormat="1" x14ac:dyDescent="0.2">
      <c r="A46" s="75">
        <v>5001</v>
      </c>
      <c r="B46" s="81" t="s">
        <v>101</v>
      </c>
      <c r="C46" s="96">
        <v>46382440531</v>
      </c>
      <c r="D46" s="96"/>
      <c r="E46" s="96">
        <f t="shared" si="0"/>
        <v>46382440531</v>
      </c>
      <c r="F46" s="96"/>
      <c r="G46" s="96"/>
      <c r="H46" s="96">
        <f t="shared" si="1"/>
        <v>0</v>
      </c>
      <c r="I46" s="96">
        <f t="shared" si="2"/>
        <v>46382440531</v>
      </c>
      <c r="J46" s="96"/>
      <c r="K46" s="96"/>
      <c r="L46" s="96">
        <f t="shared" si="4"/>
        <v>46382440531</v>
      </c>
      <c r="M46" s="81"/>
    </row>
    <row r="47" spans="1:13" s="23" customFormat="1" x14ac:dyDescent="0.2">
      <c r="A47" s="75">
        <v>23001</v>
      </c>
      <c r="B47" s="81" t="s">
        <v>102</v>
      </c>
      <c r="C47" s="96">
        <v>14804529939</v>
      </c>
      <c r="D47" s="96"/>
      <c r="E47" s="96">
        <f t="shared" si="0"/>
        <v>14804529939</v>
      </c>
      <c r="F47" s="96"/>
      <c r="G47" s="96"/>
      <c r="H47" s="96">
        <f t="shared" si="1"/>
        <v>0</v>
      </c>
      <c r="I47" s="96">
        <f t="shared" si="2"/>
        <v>14804529939</v>
      </c>
      <c r="J47" s="96"/>
      <c r="K47" s="96"/>
      <c r="L47" s="96">
        <f t="shared" ref="L47:L74" si="5">SUM(I47:K47)</f>
        <v>14804529939</v>
      </c>
      <c r="M47" s="81"/>
    </row>
    <row r="48" spans="1:13" s="23" customFormat="1" x14ac:dyDescent="0.2">
      <c r="A48" s="75">
        <v>25473</v>
      </c>
      <c r="B48" s="83" t="s">
        <v>53</v>
      </c>
      <c r="C48" s="96">
        <v>2175407403</v>
      </c>
      <c r="D48" s="96"/>
      <c r="E48" s="96">
        <f t="shared" si="0"/>
        <v>2175407403</v>
      </c>
      <c r="F48" s="96"/>
      <c r="G48" s="96"/>
      <c r="H48" s="96">
        <f t="shared" si="1"/>
        <v>0</v>
      </c>
      <c r="I48" s="96">
        <f t="shared" si="2"/>
        <v>2175407403</v>
      </c>
      <c r="J48" s="96"/>
      <c r="K48" s="96"/>
      <c r="L48" s="96">
        <f t="shared" si="5"/>
        <v>2175407403</v>
      </c>
      <c r="M48" s="81"/>
    </row>
    <row r="49" spans="1:13" s="23" customFormat="1" x14ac:dyDescent="0.2">
      <c r="A49" s="75">
        <v>41001</v>
      </c>
      <c r="B49" s="81" t="s">
        <v>36</v>
      </c>
      <c r="C49" s="96">
        <v>10821016957</v>
      </c>
      <c r="D49" s="96"/>
      <c r="E49" s="96">
        <f t="shared" si="0"/>
        <v>10821016957</v>
      </c>
      <c r="F49" s="96"/>
      <c r="G49" s="96"/>
      <c r="H49" s="96">
        <f t="shared" si="1"/>
        <v>0</v>
      </c>
      <c r="I49" s="96">
        <f t="shared" si="2"/>
        <v>10821016957</v>
      </c>
      <c r="J49" s="96"/>
      <c r="K49" s="96"/>
      <c r="L49" s="96">
        <f t="shared" si="5"/>
        <v>10821016957</v>
      </c>
      <c r="M49" s="81"/>
    </row>
    <row r="50" spans="1:13" s="23" customFormat="1" x14ac:dyDescent="0.2">
      <c r="A50" s="75">
        <v>76520</v>
      </c>
      <c r="B50" s="81" t="s">
        <v>50</v>
      </c>
      <c r="C50" s="96">
        <v>7051084326</v>
      </c>
      <c r="D50" s="96"/>
      <c r="E50" s="96">
        <f t="shared" si="0"/>
        <v>7051084326</v>
      </c>
      <c r="F50" s="96"/>
      <c r="G50" s="96"/>
      <c r="H50" s="96">
        <f t="shared" si="1"/>
        <v>0</v>
      </c>
      <c r="I50" s="96">
        <f t="shared" si="2"/>
        <v>7051084326</v>
      </c>
      <c r="J50" s="96"/>
      <c r="K50" s="96"/>
      <c r="L50" s="96">
        <f t="shared" si="5"/>
        <v>7051084326</v>
      </c>
      <c r="M50" s="81"/>
    </row>
    <row r="51" spans="1:13" s="23" customFormat="1" x14ac:dyDescent="0.2">
      <c r="A51" s="75">
        <v>52001</v>
      </c>
      <c r="B51" s="81" t="s">
        <v>39</v>
      </c>
      <c r="C51" s="96">
        <v>12083398308</v>
      </c>
      <c r="D51" s="96"/>
      <c r="E51" s="96">
        <f t="shared" si="0"/>
        <v>12083398308</v>
      </c>
      <c r="F51" s="96"/>
      <c r="G51" s="96"/>
      <c r="H51" s="96">
        <f t="shared" si="1"/>
        <v>0</v>
      </c>
      <c r="I51" s="96">
        <f t="shared" si="2"/>
        <v>12083398308</v>
      </c>
      <c r="J51" s="96"/>
      <c r="K51" s="96"/>
      <c r="L51" s="96">
        <f t="shared" si="5"/>
        <v>12083398308</v>
      </c>
      <c r="M51" s="81"/>
    </row>
    <row r="52" spans="1:13" s="23" customFormat="1" x14ac:dyDescent="0.2">
      <c r="A52" s="75">
        <v>66001</v>
      </c>
      <c r="B52" s="81" t="s">
        <v>42</v>
      </c>
      <c r="C52" s="96">
        <v>12738109135</v>
      </c>
      <c r="D52" s="96"/>
      <c r="E52" s="96">
        <f t="shared" si="0"/>
        <v>12738109135</v>
      </c>
      <c r="F52" s="96"/>
      <c r="G52" s="96"/>
      <c r="H52" s="96">
        <f t="shared" si="1"/>
        <v>0</v>
      </c>
      <c r="I52" s="96">
        <f t="shared" si="2"/>
        <v>12738109135</v>
      </c>
      <c r="J52" s="96"/>
      <c r="K52" s="96"/>
      <c r="L52" s="96">
        <f t="shared" si="5"/>
        <v>12738109135</v>
      </c>
      <c r="M52" s="81"/>
    </row>
    <row r="53" spans="1:13" s="23" customFormat="1" x14ac:dyDescent="0.2">
      <c r="A53" s="75">
        <v>68547</v>
      </c>
      <c r="B53" s="81" t="s">
        <v>57</v>
      </c>
      <c r="C53" s="96">
        <v>4824010878</v>
      </c>
      <c r="D53" s="96"/>
      <c r="E53" s="96">
        <f t="shared" si="0"/>
        <v>4824010878</v>
      </c>
      <c r="F53" s="96"/>
      <c r="G53" s="96"/>
      <c r="H53" s="96">
        <f t="shared" si="1"/>
        <v>0</v>
      </c>
      <c r="I53" s="96">
        <f t="shared" si="2"/>
        <v>4824010878</v>
      </c>
      <c r="J53" s="96"/>
      <c r="K53" s="96"/>
      <c r="L53" s="96">
        <f t="shared" si="5"/>
        <v>4824010878</v>
      </c>
      <c r="M53" s="81"/>
    </row>
    <row r="54" spans="1:13" s="23" customFormat="1" x14ac:dyDescent="0.2">
      <c r="A54" s="75">
        <v>41551</v>
      </c>
      <c r="B54" s="81" t="s">
        <v>54</v>
      </c>
      <c r="C54" s="96">
        <v>4603714822</v>
      </c>
      <c r="D54" s="96"/>
      <c r="E54" s="96">
        <f t="shared" si="0"/>
        <v>4603714822</v>
      </c>
      <c r="F54" s="96"/>
      <c r="G54" s="96"/>
      <c r="H54" s="96">
        <f t="shared" si="1"/>
        <v>0</v>
      </c>
      <c r="I54" s="96">
        <f t="shared" si="2"/>
        <v>4603714822</v>
      </c>
      <c r="J54" s="96"/>
      <c r="K54" s="96"/>
      <c r="L54" s="96">
        <f t="shared" si="5"/>
        <v>4603714822</v>
      </c>
      <c r="M54" s="81"/>
    </row>
    <row r="55" spans="1:13" s="23" customFormat="1" x14ac:dyDescent="0.2">
      <c r="A55" s="75">
        <v>19001</v>
      </c>
      <c r="B55" s="81" t="s">
        <v>103</v>
      </c>
      <c r="C55" s="96">
        <v>7817274446</v>
      </c>
      <c r="D55" s="96"/>
      <c r="E55" s="96">
        <f t="shared" si="0"/>
        <v>7817274446</v>
      </c>
      <c r="F55" s="96"/>
      <c r="G55" s="96"/>
      <c r="H55" s="96">
        <f t="shared" si="1"/>
        <v>0</v>
      </c>
      <c r="I55" s="96">
        <f t="shared" si="2"/>
        <v>7817274446</v>
      </c>
      <c r="J55" s="96"/>
      <c r="K55" s="96"/>
      <c r="L55" s="96">
        <f t="shared" si="5"/>
        <v>7817274446</v>
      </c>
      <c r="M55" s="81"/>
    </row>
    <row r="56" spans="1:13" s="23" customFormat="1" x14ac:dyDescent="0.2">
      <c r="A56" s="75">
        <v>27001</v>
      </c>
      <c r="B56" s="81" t="s">
        <v>106</v>
      </c>
      <c r="C56" s="96">
        <v>6515745818</v>
      </c>
      <c r="D56" s="96"/>
      <c r="E56" s="96">
        <f t="shared" si="0"/>
        <v>6515745818</v>
      </c>
      <c r="F56" s="96"/>
      <c r="G56" s="96"/>
      <c r="H56" s="96">
        <f t="shared" si="1"/>
        <v>0</v>
      </c>
      <c r="I56" s="96">
        <f t="shared" si="2"/>
        <v>6515745818</v>
      </c>
      <c r="J56" s="96"/>
      <c r="K56" s="96"/>
      <c r="L56" s="96">
        <f t="shared" si="5"/>
        <v>6515745818</v>
      </c>
      <c r="M56" s="82"/>
    </row>
    <row r="57" spans="1:13" s="23" customFormat="1" x14ac:dyDescent="0.2">
      <c r="A57" s="75">
        <v>44001</v>
      </c>
      <c r="B57" s="83" t="s">
        <v>55</v>
      </c>
      <c r="C57" s="96">
        <v>6911029498</v>
      </c>
      <c r="D57" s="96"/>
      <c r="E57" s="96">
        <f t="shared" si="0"/>
        <v>6911029498</v>
      </c>
      <c r="F57" s="96"/>
      <c r="G57" s="96"/>
      <c r="H57" s="96">
        <f t="shared" si="1"/>
        <v>0</v>
      </c>
      <c r="I57" s="96">
        <f t="shared" si="2"/>
        <v>6911029498</v>
      </c>
      <c r="J57" s="96"/>
      <c r="K57" s="96"/>
      <c r="L57" s="96">
        <f t="shared" si="5"/>
        <v>6911029498</v>
      </c>
      <c r="M57" s="82"/>
    </row>
    <row r="58" spans="1:13" s="23" customFormat="1" x14ac:dyDescent="0.2">
      <c r="A58" s="75">
        <v>5615</v>
      </c>
      <c r="B58" s="83" t="s">
        <v>51</v>
      </c>
      <c r="C58" s="96">
        <v>2925629299</v>
      </c>
      <c r="D58" s="96"/>
      <c r="E58" s="96">
        <f t="shared" si="0"/>
        <v>2925629299</v>
      </c>
      <c r="F58" s="96"/>
      <c r="G58" s="96"/>
      <c r="H58" s="96">
        <f t="shared" si="1"/>
        <v>0</v>
      </c>
      <c r="I58" s="96">
        <f t="shared" si="2"/>
        <v>2925629299</v>
      </c>
      <c r="J58" s="96"/>
      <c r="K58" s="96"/>
      <c r="L58" s="96">
        <f t="shared" si="5"/>
        <v>2925629299</v>
      </c>
      <c r="M58" s="82"/>
    </row>
    <row r="59" spans="1:13" s="23" customFormat="1" x14ac:dyDescent="0.2">
      <c r="A59" s="75">
        <v>5631</v>
      </c>
      <c r="B59" s="81" t="s">
        <v>78</v>
      </c>
      <c r="C59" s="96">
        <v>1072364650</v>
      </c>
      <c r="D59" s="96"/>
      <c r="E59" s="96">
        <f t="shared" si="0"/>
        <v>1072364650</v>
      </c>
      <c r="F59" s="96"/>
      <c r="G59" s="96"/>
      <c r="H59" s="96">
        <f t="shared" si="1"/>
        <v>0</v>
      </c>
      <c r="I59" s="96">
        <f t="shared" si="2"/>
        <v>1072364650</v>
      </c>
      <c r="J59" s="96"/>
      <c r="K59" s="96"/>
      <c r="L59" s="96">
        <f t="shared" si="5"/>
        <v>1072364650</v>
      </c>
      <c r="M59" s="81"/>
    </row>
    <row r="60" spans="1:13" s="23" customFormat="1" x14ac:dyDescent="0.2">
      <c r="A60" s="75">
        <v>23660</v>
      </c>
      <c r="B60" s="81" t="s">
        <v>104</v>
      </c>
      <c r="C60" s="96">
        <v>4125024017</v>
      </c>
      <c r="D60" s="96"/>
      <c r="E60" s="96">
        <f t="shared" si="0"/>
        <v>4125024017</v>
      </c>
      <c r="F60" s="96"/>
      <c r="G60" s="96"/>
      <c r="H60" s="96">
        <f t="shared" si="1"/>
        <v>0</v>
      </c>
      <c r="I60" s="96">
        <f t="shared" si="2"/>
        <v>4125024017</v>
      </c>
      <c r="J60" s="96"/>
      <c r="K60" s="96"/>
      <c r="L60" s="96">
        <f t="shared" si="5"/>
        <v>4125024017</v>
      </c>
      <c r="M60" s="81"/>
    </row>
    <row r="61" spans="1:13" s="23" customFormat="1" x14ac:dyDescent="0.2">
      <c r="A61" s="75">
        <v>70001</v>
      </c>
      <c r="B61" s="81" t="s">
        <v>46</v>
      </c>
      <c r="C61" s="96">
        <v>9235190415</v>
      </c>
      <c r="D61" s="96"/>
      <c r="E61" s="96">
        <f t="shared" si="0"/>
        <v>9235190415</v>
      </c>
      <c r="F61" s="96"/>
      <c r="G61" s="96"/>
      <c r="H61" s="96">
        <f t="shared" si="1"/>
        <v>0</v>
      </c>
      <c r="I61" s="96">
        <f t="shared" si="2"/>
        <v>9235190415</v>
      </c>
      <c r="J61" s="96"/>
      <c r="K61" s="96"/>
      <c r="L61" s="96">
        <f t="shared" si="5"/>
        <v>9235190415</v>
      </c>
      <c r="M61" s="81"/>
    </row>
    <row r="62" spans="1:13" s="23" customFormat="1" x14ac:dyDescent="0.2">
      <c r="A62" s="75">
        <v>25754</v>
      </c>
      <c r="B62" s="81" t="s">
        <v>35</v>
      </c>
      <c r="C62" s="96">
        <v>8043754950</v>
      </c>
      <c r="D62" s="96"/>
      <c r="E62" s="96">
        <f t="shared" si="0"/>
        <v>8043754950</v>
      </c>
      <c r="F62" s="96"/>
      <c r="G62" s="96"/>
      <c r="H62" s="96">
        <f t="shared" si="1"/>
        <v>0</v>
      </c>
      <c r="I62" s="96">
        <f t="shared" si="2"/>
        <v>8043754950</v>
      </c>
      <c r="J62" s="96"/>
      <c r="K62" s="96"/>
      <c r="L62" s="96">
        <f t="shared" si="5"/>
        <v>8043754950</v>
      </c>
      <c r="M62" s="82"/>
    </row>
    <row r="63" spans="1:13" s="23" customFormat="1" x14ac:dyDescent="0.2">
      <c r="A63" s="75">
        <v>15759</v>
      </c>
      <c r="B63" s="81" t="s">
        <v>29</v>
      </c>
      <c r="C63" s="96">
        <v>3520504205</v>
      </c>
      <c r="D63" s="96"/>
      <c r="E63" s="96">
        <f t="shared" si="0"/>
        <v>3520504205</v>
      </c>
      <c r="F63" s="96"/>
      <c r="G63" s="96"/>
      <c r="H63" s="96">
        <f t="shared" si="1"/>
        <v>0</v>
      </c>
      <c r="I63" s="96">
        <f t="shared" si="2"/>
        <v>3520504205</v>
      </c>
      <c r="J63" s="96"/>
      <c r="K63" s="96"/>
      <c r="L63" s="96">
        <f t="shared" si="5"/>
        <v>3520504205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8220669297</v>
      </c>
      <c r="D64" s="96"/>
      <c r="E64" s="96">
        <f t="shared" si="0"/>
        <v>8220669297</v>
      </c>
      <c r="F64" s="96"/>
      <c r="G64" s="96"/>
      <c r="H64" s="96">
        <f t="shared" si="1"/>
        <v>0</v>
      </c>
      <c r="I64" s="96">
        <f t="shared" si="2"/>
        <v>8220669297</v>
      </c>
      <c r="J64" s="96"/>
      <c r="K64" s="96"/>
      <c r="L64" s="96">
        <f t="shared" si="5"/>
        <v>8220669297</v>
      </c>
      <c r="M64" s="82"/>
    </row>
    <row r="65" spans="1:13" s="23" customFormat="1" x14ac:dyDescent="0.2">
      <c r="A65" s="75">
        <v>76834</v>
      </c>
      <c r="B65" s="81" t="s">
        <v>105</v>
      </c>
      <c r="C65" s="96">
        <v>4697810253</v>
      </c>
      <c r="D65" s="96"/>
      <c r="E65" s="96">
        <f t="shared" si="0"/>
        <v>4697810253</v>
      </c>
      <c r="F65" s="96"/>
      <c r="G65" s="96"/>
      <c r="H65" s="96">
        <f t="shared" si="1"/>
        <v>0</v>
      </c>
      <c r="I65" s="96">
        <f t="shared" si="2"/>
        <v>4697810253</v>
      </c>
      <c r="J65" s="96"/>
      <c r="K65" s="96"/>
      <c r="L65" s="96">
        <f t="shared" si="5"/>
        <v>4697810253</v>
      </c>
      <c r="M65" s="82"/>
    </row>
    <row r="66" spans="1:13" s="23" customFormat="1" x14ac:dyDescent="0.2">
      <c r="A66" s="75">
        <v>52835</v>
      </c>
      <c r="B66" s="81" t="s">
        <v>40</v>
      </c>
      <c r="C66" s="96">
        <v>6800223470</v>
      </c>
      <c r="D66" s="96"/>
      <c r="E66" s="96">
        <f t="shared" si="0"/>
        <v>6800223470</v>
      </c>
      <c r="F66" s="96"/>
      <c r="G66" s="96"/>
      <c r="H66" s="96">
        <f t="shared" si="1"/>
        <v>0</v>
      </c>
      <c r="I66" s="96">
        <f t="shared" si="2"/>
        <v>6800223470</v>
      </c>
      <c r="J66" s="96"/>
      <c r="K66" s="96"/>
      <c r="L66" s="96">
        <f t="shared" si="5"/>
        <v>6800223470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4317743405</v>
      </c>
      <c r="D67" s="96"/>
      <c r="E67" s="96">
        <f t="shared" si="0"/>
        <v>4317743405</v>
      </c>
      <c r="F67" s="96"/>
      <c r="G67" s="96"/>
      <c r="H67" s="96">
        <f t="shared" si="1"/>
        <v>0</v>
      </c>
      <c r="I67" s="96">
        <f t="shared" si="2"/>
        <v>4317743405</v>
      </c>
      <c r="J67" s="96"/>
      <c r="K67" s="96"/>
      <c r="L67" s="96">
        <f t="shared" si="5"/>
        <v>4317743405</v>
      </c>
      <c r="M67" s="109"/>
    </row>
    <row r="68" spans="1:13" s="23" customFormat="1" x14ac:dyDescent="0.2">
      <c r="A68" s="75">
        <v>5837</v>
      </c>
      <c r="B68" s="81" t="s">
        <v>71</v>
      </c>
      <c r="C68" s="96">
        <v>5763713082</v>
      </c>
      <c r="D68" s="96"/>
      <c r="E68" s="96">
        <f t="shared" si="0"/>
        <v>5763713082</v>
      </c>
      <c r="F68" s="96"/>
      <c r="G68" s="96"/>
      <c r="H68" s="96">
        <f t="shared" si="1"/>
        <v>0</v>
      </c>
      <c r="I68" s="96">
        <f t="shared" si="2"/>
        <v>5763713082</v>
      </c>
      <c r="J68" s="96"/>
      <c r="K68" s="96"/>
      <c r="L68" s="96">
        <f t="shared" si="5"/>
        <v>5763713082</v>
      </c>
      <c r="M68" s="82"/>
    </row>
    <row r="69" spans="1:13" s="23" customFormat="1" x14ac:dyDescent="0.2">
      <c r="A69" s="75">
        <v>44847</v>
      </c>
      <c r="B69" s="81" t="s">
        <v>107</v>
      </c>
      <c r="C69" s="96">
        <v>3059319565</v>
      </c>
      <c r="D69" s="96"/>
      <c r="E69" s="96">
        <f t="shared" si="0"/>
        <v>3059319565</v>
      </c>
      <c r="F69" s="96"/>
      <c r="G69" s="96"/>
      <c r="H69" s="96">
        <f t="shared" si="1"/>
        <v>0</v>
      </c>
      <c r="I69" s="96">
        <f t="shared" si="2"/>
        <v>3059319565</v>
      </c>
      <c r="J69" s="96"/>
      <c r="K69" s="96"/>
      <c r="L69" s="96">
        <f t="shared" si="5"/>
        <v>3059319565</v>
      </c>
      <c r="M69" s="82"/>
    </row>
    <row r="70" spans="1:13" s="23" customFormat="1" x14ac:dyDescent="0.2">
      <c r="A70" s="75">
        <v>20001</v>
      </c>
      <c r="B70" s="81" t="s">
        <v>32</v>
      </c>
      <c r="C70" s="96">
        <v>10945895998</v>
      </c>
      <c r="D70" s="96"/>
      <c r="E70" s="96">
        <f t="shared" si="0"/>
        <v>10945895998</v>
      </c>
      <c r="F70" s="96"/>
      <c r="G70" s="96"/>
      <c r="H70" s="96">
        <f t="shared" si="1"/>
        <v>0</v>
      </c>
      <c r="I70" s="96">
        <f t="shared" si="2"/>
        <v>10945895998</v>
      </c>
      <c r="J70" s="96"/>
      <c r="K70" s="96"/>
      <c r="L70" s="96">
        <f t="shared" si="5"/>
        <v>10945895998</v>
      </c>
      <c r="M70" s="82"/>
    </row>
    <row r="71" spans="1:13" s="23" customFormat="1" x14ac:dyDescent="0.2">
      <c r="A71" s="75">
        <v>50001</v>
      </c>
      <c r="B71" s="81" t="s">
        <v>38</v>
      </c>
      <c r="C71" s="96">
        <v>12165701547</v>
      </c>
      <c r="D71" s="96"/>
      <c r="E71" s="96">
        <f t="shared" si="0"/>
        <v>12165701547</v>
      </c>
      <c r="F71" s="96"/>
      <c r="G71" s="96"/>
      <c r="H71" s="96">
        <f t="shared" si="1"/>
        <v>0</v>
      </c>
      <c r="I71" s="96">
        <f t="shared" si="2"/>
        <v>12165701547</v>
      </c>
      <c r="J71" s="96"/>
      <c r="K71" s="96"/>
      <c r="L71" s="96">
        <f t="shared" si="5"/>
        <v>12165701547</v>
      </c>
      <c r="M71" s="109"/>
    </row>
    <row r="72" spans="1:13" s="23" customFormat="1" x14ac:dyDescent="0.2">
      <c r="A72" s="75">
        <v>85001</v>
      </c>
      <c r="B72" s="81" t="s">
        <v>58</v>
      </c>
      <c r="C72" s="96">
        <v>5235448656</v>
      </c>
      <c r="D72" s="96"/>
      <c r="E72" s="96">
        <f t="shared" si="0"/>
        <v>5235448656</v>
      </c>
      <c r="F72" s="96"/>
      <c r="G72" s="96"/>
      <c r="H72" s="96">
        <f t="shared" si="1"/>
        <v>0</v>
      </c>
      <c r="I72" s="96">
        <f t="shared" si="2"/>
        <v>5235448656</v>
      </c>
      <c r="J72" s="96"/>
      <c r="K72" s="96"/>
      <c r="L72" s="96">
        <f t="shared" si="5"/>
        <v>5235448656</v>
      </c>
      <c r="M72" s="114"/>
    </row>
    <row r="73" spans="1:13" s="23" customFormat="1" x14ac:dyDescent="0.2">
      <c r="A73" s="75">
        <v>76892</v>
      </c>
      <c r="B73" s="81" t="s">
        <v>88</v>
      </c>
      <c r="C73" s="96">
        <v>2870421133</v>
      </c>
      <c r="D73" s="96"/>
      <c r="E73" s="96">
        <f t="shared" si="0"/>
        <v>2870421133</v>
      </c>
      <c r="F73" s="96"/>
      <c r="G73" s="96"/>
      <c r="H73" s="96">
        <f t="shared" si="1"/>
        <v>0</v>
      </c>
      <c r="I73" s="96">
        <f t="shared" si="2"/>
        <v>2870421133</v>
      </c>
      <c r="J73" s="96"/>
      <c r="K73" s="96"/>
      <c r="L73" s="96">
        <f t="shared" si="5"/>
        <v>2870421133</v>
      </c>
      <c r="M73" s="109"/>
    </row>
    <row r="74" spans="1:13" s="23" customFormat="1" x14ac:dyDescent="0.2">
      <c r="A74" s="75">
        <v>25899</v>
      </c>
      <c r="B74" s="81" t="s">
        <v>112</v>
      </c>
      <c r="C74" s="96">
        <v>2706530285</v>
      </c>
      <c r="D74" s="96"/>
      <c r="E74" s="96">
        <f t="shared" si="0"/>
        <v>2706530285</v>
      </c>
      <c r="F74" s="96"/>
      <c r="G74" s="96"/>
      <c r="H74" s="96">
        <f t="shared" si="1"/>
        <v>0</v>
      </c>
      <c r="I74" s="96">
        <f t="shared" si="2"/>
        <v>2706530285</v>
      </c>
      <c r="J74" s="96"/>
      <c r="K74" s="96"/>
      <c r="L74" s="96">
        <f t="shared" si="5"/>
        <v>2706530285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607938180596</v>
      </c>
      <c r="D76" s="92">
        <f>SUM(D11:D74)</f>
        <v>0</v>
      </c>
      <c r="E76" s="92">
        <f>SUM(E11:E74)</f>
        <v>607938180596</v>
      </c>
      <c r="F76" s="92">
        <f t="shared" ref="F76:L76" si="6">SUM(F11:F74)</f>
        <v>0</v>
      </c>
      <c r="G76" s="92">
        <f t="shared" si="6"/>
        <v>0</v>
      </c>
      <c r="H76" s="92">
        <f t="shared" si="6"/>
        <v>0</v>
      </c>
      <c r="I76" s="92">
        <f t="shared" si="6"/>
        <v>479282311331</v>
      </c>
      <c r="J76" s="92">
        <f t="shared" si="6"/>
        <v>0</v>
      </c>
      <c r="K76" s="92">
        <f t="shared" si="6"/>
        <v>0</v>
      </c>
      <c r="L76" s="92">
        <f t="shared" si="6"/>
        <v>479282311331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52"/>
  <sheetViews>
    <sheetView zoomScaleNormal="100" workbookViewId="0">
      <pane ySplit="7" topLeftCell="A1037" activePane="bottomLeft" state="frozen"/>
      <selection pane="bottomLeft" activeCell="A6" sqref="A6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4" t="s">
        <v>60</v>
      </c>
      <c r="B4" s="134"/>
      <c r="C4" s="134"/>
      <c r="D4" s="134"/>
      <c r="E4" s="134"/>
      <c r="F4" s="134"/>
    </row>
    <row r="5" spans="1:6" x14ac:dyDescent="0.2">
      <c r="A5" s="134" t="s">
        <v>1101</v>
      </c>
      <c r="B5" s="134"/>
      <c r="C5" s="134"/>
      <c r="D5" s="134"/>
      <c r="E5" s="134"/>
      <c r="F5" s="134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117</v>
      </c>
      <c r="B7" s="48" t="s">
        <v>1</v>
      </c>
      <c r="C7" s="48" t="s">
        <v>118</v>
      </c>
      <c r="D7" s="48" t="s">
        <v>119</v>
      </c>
      <c r="E7" s="49" t="s">
        <v>120</v>
      </c>
      <c r="F7" s="48" t="s">
        <v>121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122</v>
      </c>
      <c r="D8" s="52">
        <v>8909811955</v>
      </c>
      <c r="E8" s="53"/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123</v>
      </c>
      <c r="D9" s="52">
        <v>8909812511</v>
      </c>
      <c r="E9" s="53"/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124</v>
      </c>
      <c r="D10" s="52">
        <v>8909837011</v>
      </c>
      <c r="E10" s="53"/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125</v>
      </c>
      <c r="D11" s="52">
        <v>8909817320</v>
      </c>
      <c r="E11" s="53"/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126</v>
      </c>
      <c r="D12" s="52">
        <v>8909815180</v>
      </c>
      <c r="E12" s="53"/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127</v>
      </c>
      <c r="D13" s="52">
        <v>8909803427</v>
      </c>
      <c r="E13" s="53"/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128</v>
      </c>
      <c r="D14" s="52">
        <v>8909814935</v>
      </c>
      <c r="E14" s="53"/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129</v>
      </c>
      <c r="D15" s="52">
        <v>8909821412</v>
      </c>
      <c r="E15" s="53"/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130</v>
      </c>
      <c r="D16" s="52">
        <v>8909824891</v>
      </c>
      <c r="E16" s="53"/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/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131</v>
      </c>
      <c r="D18" s="52">
        <v>8909838249</v>
      </c>
      <c r="E18" s="53"/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132</v>
      </c>
      <c r="D19" s="52">
        <v>8909856234</v>
      </c>
      <c r="E19" s="53"/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133</v>
      </c>
      <c r="D20" s="52">
        <v>8909817868</v>
      </c>
      <c r="E20" s="53"/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/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134</v>
      </c>
      <c r="D22" s="52">
        <v>8909804457</v>
      </c>
      <c r="E22" s="53"/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135</v>
      </c>
      <c r="D23" s="52">
        <v>8909818802</v>
      </c>
      <c r="E23" s="53"/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136</v>
      </c>
      <c r="D24" s="52">
        <v>8909808023</v>
      </c>
      <c r="E24" s="53"/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137</v>
      </c>
      <c r="D25" s="52">
        <v>8909823211</v>
      </c>
      <c r="E25" s="53"/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/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138</v>
      </c>
      <c r="D27" s="52">
        <v>8909844154</v>
      </c>
      <c r="E27" s="53"/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139</v>
      </c>
      <c r="D28" s="52">
        <v>8909838080</v>
      </c>
      <c r="E28" s="53"/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140</v>
      </c>
      <c r="D29" s="52">
        <v>8909815671</v>
      </c>
      <c r="E29" s="53"/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141</v>
      </c>
      <c r="D30" s="52">
        <v>8909842244</v>
      </c>
      <c r="E30" s="53"/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/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142</v>
      </c>
      <c r="D32" s="52">
        <v>8909821476</v>
      </c>
      <c r="E32" s="53"/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143</v>
      </c>
      <c r="D33" s="52">
        <v>8909822388</v>
      </c>
      <c r="E33" s="53"/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144</v>
      </c>
      <c r="D34" s="52">
        <v>8909811077</v>
      </c>
      <c r="E34" s="53"/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145</v>
      </c>
      <c r="D35" s="52">
        <v>8909841325</v>
      </c>
      <c r="E35" s="53"/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146</v>
      </c>
      <c r="D36" s="52">
        <v>8909853168</v>
      </c>
      <c r="E36" s="53"/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147</v>
      </c>
      <c r="D37" s="52">
        <v>8909826169</v>
      </c>
      <c r="E37" s="53"/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148</v>
      </c>
      <c r="D38" s="52">
        <v>8909840681</v>
      </c>
      <c r="E38" s="53"/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149</v>
      </c>
      <c r="D39" s="52">
        <v>8909064452</v>
      </c>
      <c r="E39" s="53"/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150</v>
      </c>
      <c r="D40" s="52">
        <v>8909809988</v>
      </c>
      <c r="E40" s="53"/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151</v>
      </c>
      <c r="D41" s="52">
        <v>8909109133</v>
      </c>
      <c r="E41" s="53"/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152</v>
      </c>
      <c r="D42" s="52">
        <v>8909846340</v>
      </c>
      <c r="E42" s="53"/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153</v>
      </c>
      <c r="D43" s="52">
        <v>8909837186</v>
      </c>
      <c r="E43" s="53"/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154</v>
      </c>
      <c r="D44" s="52">
        <v>8909822618</v>
      </c>
      <c r="E44" s="53"/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155</v>
      </c>
      <c r="D45" s="52">
        <v>8909807673</v>
      </c>
      <c r="E45" s="53"/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156</v>
      </c>
      <c r="D46" s="52">
        <v>8909800945</v>
      </c>
      <c r="E46" s="53"/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157</v>
      </c>
      <c r="D47" s="52">
        <v>8909840438</v>
      </c>
      <c r="E47" s="53"/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158</v>
      </c>
      <c r="D48" s="52">
        <v>8909836647</v>
      </c>
      <c r="E48" s="53"/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159</v>
      </c>
      <c r="D49" s="52">
        <v>8909842212</v>
      </c>
      <c r="E49" s="53"/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160</v>
      </c>
      <c r="D50" s="52">
        <v>8909820682</v>
      </c>
      <c r="E50" s="53"/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161</v>
      </c>
      <c r="D51" s="52">
        <v>8909808481</v>
      </c>
      <c r="E51" s="53"/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162</v>
      </c>
      <c r="D52" s="52">
        <v>8909837068</v>
      </c>
      <c r="E52" s="53"/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163</v>
      </c>
      <c r="D53" s="52">
        <v>8909837867</v>
      </c>
      <c r="E53" s="53"/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164</v>
      </c>
      <c r="D54" s="52">
        <v>8909808071</v>
      </c>
      <c r="E54" s="53"/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165</v>
      </c>
      <c r="D55" s="52">
        <v>8909839381</v>
      </c>
      <c r="E55" s="53"/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166</v>
      </c>
      <c r="D56" s="52">
        <v>8909837281</v>
      </c>
      <c r="E56" s="53"/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167</v>
      </c>
      <c r="D57" s="52">
        <v>8909811622</v>
      </c>
      <c r="E57" s="53"/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168</v>
      </c>
      <c r="D58" s="52">
        <v>8909820557</v>
      </c>
      <c r="E58" s="53"/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169</v>
      </c>
      <c r="D59" s="52">
        <v>8909838303</v>
      </c>
      <c r="E59" s="53"/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170</v>
      </c>
      <c r="D60" s="52">
        <v>8909824947</v>
      </c>
      <c r="E60" s="53"/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171</v>
      </c>
      <c r="D61" s="52">
        <v>8909849868</v>
      </c>
      <c r="E61" s="53"/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172</v>
      </c>
      <c r="D62" s="52">
        <v>8909822782</v>
      </c>
      <c r="E62" s="53"/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173</v>
      </c>
      <c r="D63" s="52">
        <v>8909822940</v>
      </c>
      <c r="E63" s="53"/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174</v>
      </c>
      <c r="D64" s="52">
        <v>8909810695</v>
      </c>
      <c r="E64" s="53"/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175</v>
      </c>
      <c r="D65" s="52">
        <v>8909812075</v>
      </c>
      <c r="E65" s="53"/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176</v>
      </c>
      <c r="D66" s="52">
        <v>8909807824</v>
      </c>
      <c r="E66" s="53"/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177</v>
      </c>
      <c r="D67" s="52">
        <v>8110090178</v>
      </c>
      <c r="E67" s="53"/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178</v>
      </c>
      <c r="D68" s="52">
        <v>8909819950</v>
      </c>
      <c r="E68" s="53"/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179</v>
      </c>
      <c r="D69" s="52">
        <v>8909836726</v>
      </c>
      <c r="E69" s="53"/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180</v>
      </c>
      <c r="D70" s="52">
        <v>8909809583</v>
      </c>
      <c r="E70" s="53"/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181</v>
      </c>
      <c r="D71" s="52">
        <v>8909837161</v>
      </c>
      <c r="E71" s="53"/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182</v>
      </c>
      <c r="D72" s="52">
        <v>8909811156</v>
      </c>
      <c r="E72" s="53"/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183</v>
      </c>
      <c r="D73" s="52">
        <v>8909848820</v>
      </c>
      <c r="E73" s="53"/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184</v>
      </c>
      <c r="D74" s="52">
        <v>8909809505</v>
      </c>
      <c r="E74" s="53"/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185</v>
      </c>
      <c r="D75" s="52">
        <v>8909825669</v>
      </c>
      <c r="E75" s="53"/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186</v>
      </c>
      <c r="D76" s="52">
        <v>8909838731</v>
      </c>
      <c r="E76" s="53"/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187</v>
      </c>
      <c r="D77" s="52">
        <v>8909853548</v>
      </c>
      <c r="E77" s="53"/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188</v>
      </c>
      <c r="D78" s="52">
        <v>8909841619</v>
      </c>
      <c r="E78" s="53"/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189</v>
      </c>
      <c r="D79" s="52">
        <v>8909809171</v>
      </c>
      <c r="E79" s="53"/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190</v>
      </c>
      <c r="D80" s="52">
        <v>8909823014</v>
      </c>
      <c r="E80" s="53"/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191</v>
      </c>
      <c r="D81" s="52">
        <v>8909811052</v>
      </c>
      <c r="E81" s="53"/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192</v>
      </c>
      <c r="D82" s="52">
        <v>8909800493</v>
      </c>
      <c r="E82" s="53"/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193</v>
      </c>
      <c r="D83" s="52">
        <v>8909810008</v>
      </c>
      <c r="E83" s="53"/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194</v>
      </c>
      <c r="D84" s="52">
        <v>8909839064</v>
      </c>
      <c r="E84" s="53"/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195</v>
      </c>
      <c r="D85" s="52">
        <v>8909843124</v>
      </c>
      <c r="E85" s="53"/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196</v>
      </c>
      <c r="D86" s="52">
        <v>8909836740</v>
      </c>
      <c r="E86" s="53"/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197</v>
      </c>
      <c r="D87" s="52">
        <v>8909837369</v>
      </c>
      <c r="E87" s="53"/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198</v>
      </c>
      <c r="D88" s="52">
        <v>8909805770</v>
      </c>
      <c r="E88" s="53"/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/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199</v>
      </c>
      <c r="D90" s="52">
        <v>8909837409</v>
      </c>
      <c r="E90" s="53"/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200</v>
      </c>
      <c r="D91" s="52">
        <v>8000227914</v>
      </c>
      <c r="E91" s="53"/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201</v>
      </c>
      <c r="D92" s="52">
        <v>8909208145</v>
      </c>
      <c r="E92" s="53"/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202</v>
      </c>
      <c r="D93" s="52">
        <v>8000226188</v>
      </c>
      <c r="E93" s="53"/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203</v>
      </c>
      <c r="D94" s="52">
        <v>8000136767</v>
      </c>
      <c r="E94" s="53"/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204</v>
      </c>
      <c r="D95" s="52">
        <v>8909843765</v>
      </c>
      <c r="E95" s="53"/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205</v>
      </c>
      <c r="D96" s="52">
        <v>8909839222</v>
      </c>
      <c r="E96" s="53"/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206</v>
      </c>
      <c r="D97" s="52">
        <v>8909838145</v>
      </c>
      <c r="E97" s="53"/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207</v>
      </c>
      <c r="D98" s="52">
        <v>8909821231</v>
      </c>
      <c r="E98" s="53"/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208</v>
      </c>
      <c r="D99" s="52">
        <v>8909808507</v>
      </c>
      <c r="E99" s="53"/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209</v>
      </c>
      <c r="D100" s="52">
        <v>8909825067</v>
      </c>
      <c r="E100" s="53"/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210</v>
      </c>
      <c r="D101" s="52">
        <v>8909803441</v>
      </c>
      <c r="E101" s="53"/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211</v>
      </c>
      <c r="D102" s="52">
        <v>8909815546</v>
      </c>
      <c r="E102" s="53"/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212</v>
      </c>
      <c r="D103" s="52">
        <v>8909838034</v>
      </c>
      <c r="E103" s="53"/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213</v>
      </c>
      <c r="D104" s="52">
        <v>8909838138</v>
      </c>
      <c r="E104" s="53"/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214</v>
      </c>
      <c r="D105" s="52">
        <v>8909813912</v>
      </c>
      <c r="E105" s="53"/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215</v>
      </c>
      <c r="D106" s="52">
        <v>8909803577</v>
      </c>
      <c r="E106" s="53"/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216</v>
      </c>
      <c r="D107" s="52">
        <v>8909810807</v>
      </c>
      <c r="E107" s="53"/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217</v>
      </c>
      <c r="D108" s="52">
        <v>8909812383</v>
      </c>
      <c r="E108" s="53"/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218</v>
      </c>
      <c r="D109" s="52">
        <v>8909842957</v>
      </c>
      <c r="E109" s="53"/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219</v>
      </c>
      <c r="D110" s="52">
        <v>8909825834</v>
      </c>
      <c r="E110" s="53"/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220</v>
      </c>
      <c r="D111" s="52">
        <v>8909807817</v>
      </c>
      <c r="E111" s="53"/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221</v>
      </c>
      <c r="D112" s="52">
        <v>8909813675</v>
      </c>
      <c r="E112" s="53"/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222</v>
      </c>
      <c r="D113" s="52">
        <v>8909845754</v>
      </c>
      <c r="E113" s="53"/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223</v>
      </c>
      <c r="D114" s="52">
        <v>8909075154</v>
      </c>
      <c r="E114" s="53"/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224</v>
      </c>
      <c r="D115" s="52">
        <v>8909811061</v>
      </c>
      <c r="E115" s="53"/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225</v>
      </c>
      <c r="D116" s="52">
        <v>8909841862</v>
      </c>
      <c r="E116" s="53"/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226</v>
      </c>
      <c r="D117" s="52">
        <v>8909852858</v>
      </c>
      <c r="E117" s="53"/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227</v>
      </c>
      <c r="D118" s="52">
        <v>8909807641</v>
      </c>
      <c r="E118" s="53"/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228</v>
      </c>
      <c r="D119" s="52">
        <v>8000206655</v>
      </c>
      <c r="E119" s="53"/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229</v>
      </c>
      <c r="D120" s="52">
        <v>8909809648</v>
      </c>
      <c r="E120" s="53"/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230</v>
      </c>
      <c r="D121" s="52">
        <v>8909800961</v>
      </c>
      <c r="E121" s="53"/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231</v>
      </c>
      <c r="D122" s="52">
        <v>8909840302</v>
      </c>
      <c r="E122" s="53"/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232</v>
      </c>
      <c r="D123" s="52">
        <v>8909842656</v>
      </c>
      <c r="E123" s="53"/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233</v>
      </c>
      <c r="D124" s="52">
        <v>8909811504</v>
      </c>
      <c r="E124" s="53"/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234</v>
      </c>
      <c r="D125" s="52">
        <v>8901123718</v>
      </c>
      <c r="E125" s="53"/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235</v>
      </c>
      <c r="D126" s="52">
        <v>8000944624</v>
      </c>
      <c r="E126" s="53"/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236</v>
      </c>
      <c r="D127" s="52">
        <v>8000944663</v>
      </c>
      <c r="E127" s="53"/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237</v>
      </c>
      <c r="D128" s="52">
        <v>8901024720</v>
      </c>
      <c r="E128" s="53"/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238</v>
      </c>
      <c r="D129" s="52">
        <v>8000699010</v>
      </c>
      <c r="E129" s="53"/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239</v>
      </c>
      <c r="D130" s="52">
        <v>8901030034</v>
      </c>
      <c r="E130" s="53"/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240</v>
      </c>
      <c r="D131" s="52">
        <v>8000192184</v>
      </c>
      <c r="E131" s="53"/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241</v>
      </c>
      <c r="D132" s="52">
        <v>8000944498</v>
      </c>
      <c r="E132" s="53"/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242</v>
      </c>
      <c r="D133" s="52">
        <v>8000944577</v>
      </c>
      <c r="E133" s="53"/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243</v>
      </c>
      <c r="D134" s="52">
        <v>8000767511</v>
      </c>
      <c r="E134" s="53"/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244</v>
      </c>
      <c r="D135" s="52">
        <v>8901162789</v>
      </c>
      <c r="E135" s="53"/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245</v>
      </c>
      <c r="D136" s="52">
        <v>8000943862</v>
      </c>
      <c r="E136" s="53"/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246</v>
      </c>
      <c r="D137" s="52">
        <v>8901039622</v>
      </c>
      <c r="E137" s="53"/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247</v>
      </c>
      <c r="D138" s="52">
        <v>8901159821</v>
      </c>
      <c r="E138" s="53"/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197</v>
      </c>
      <c r="D139" s="52">
        <v>8000948444</v>
      </c>
      <c r="E139" s="53"/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248</v>
      </c>
      <c r="D140" s="52">
        <v>8000192541</v>
      </c>
      <c r="E140" s="53"/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249</v>
      </c>
      <c r="D141" s="52">
        <v>8001162846</v>
      </c>
      <c r="E141" s="53"/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250</v>
      </c>
      <c r="D142" s="52">
        <v>8901161590</v>
      </c>
      <c r="E142" s="53"/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251</v>
      </c>
      <c r="D143" s="52">
        <v>8000535523</v>
      </c>
      <c r="E143" s="53"/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252</v>
      </c>
      <c r="D144" s="52">
        <v>8000943783</v>
      </c>
      <c r="E144" s="53"/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253</v>
      </c>
      <c r="D145" s="52">
        <v>8000373711</v>
      </c>
      <c r="E145" s="53"/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254</v>
      </c>
      <c r="D146" s="52">
        <v>8002548799</v>
      </c>
      <c r="E146" s="53"/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255</v>
      </c>
      <c r="D147" s="52">
        <v>8060019374</v>
      </c>
      <c r="E147" s="53"/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256</v>
      </c>
      <c r="D148" s="52">
        <v>8904802541</v>
      </c>
      <c r="E148" s="53"/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257</v>
      </c>
      <c r="D149" s="52">
        <v>8060049006</v>
      </c>
      <c r="E149" s="53"/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258</v>
      </c>
      <c r="D150" s="52">
        <v>8000159911</v>
      </c>
      <c r="E150" s="53"/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259</v>
      </c>
      <c r="D151" s="52">
        <v>8904813623</v>
      </c>
      <c r="E151" s="53"/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260</v>
      </c>
      <c r="D152" s="52">
        <v>8002535261</v>
      </c>
      <c r="E152" s="53"/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261</v>
      </c>
      <c r="D153" s="52">
        <v>8002544811</v>
      </c>
      <c r="E153" s="53"/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/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262</v>
      </c>
      <c r="D155" s="52">
        <v>8060007019</v>
      </c>
      <c r="E155" s="53"/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263</v>
      </c>
      <c r="D156" s="52">
        <v>8904800221</v>
      </c>
      <c r="E156" s="53"/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264</v>
      </c>
      <c r="D157" s="52">
        <v>8904812958</v>
      </c>
      <c r="E157" s="53"/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265</v>
      </c>
      <c r="D158" s="52">
        <v>8060014398</v>
      </c>
      <c r="E158" s="53"/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266</v>
      </c>
      <c r="D159" s="52">
        <v>8002552146</v>
      </c>
      <c r="E159" s="53"/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267</v>
      </c>
      <c r="D160" s="52">
        <v>8000955143</v>
      </c>
      <c r="E160" s="53"/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268</v>
      </c>
      <c r="D161" s="52">
        <v>8000955111</v>
      </c>
      <c r="E161" s="53"/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269</v>
      </c>
      <c r="D162" s="52">
        <v>8000954668</v>
      </c>
      <c r="E162" s="53"/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270</v>
      </c>
      <c r="D163" s="52">
        <v>8002547221</v>
      </c>
      <c r="E163" s="53"/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271</v>
      </c>
      <c r="D164" s="52">
        <v>8904806433</v>
      </c>
      <c r="E164" s="53"/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272</v>
      </c>
      <c r="D165" s="52">
        <v>8904804319</v>
      </c>
      <c r="E165" s="53"/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273</v>
      </c>
      <c r="D166" s="52">
        <v>9001928336</v>
      </c>
      <c r="E166" s="53"/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274</v>
      </c>
      <c r="D167" s="52">
        <v>8000429740</v>
      </c>
      <c r="E167" s="53"/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275</v>
      </c>
      <c r="D168" s="52">
        <v>8060012741</v>
      </c>
      <c r="E168" s="53"/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276</v>
      </c>
      <c r="D169" s="52">
        <v>8904814470</v>
      </c>
      <c r="E169" s="53"/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277</v>
      </c>
      <c r="D170" s="52">
        <v>8060012789</v>
      </c>
      <c r="E170" s="53"/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278</v>
      </c>
      <c r="D171" s="52">
        <v>8904813100</v>
      </c>
      <c r="E171" s="53"/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279</v>
      </c>
      <c r="D172" s="52">
        <v>8000371666</v>
      </c>
      <c r="E172" s="53"/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280</v>
      </c>
      <c r="D173" s="52">
        <v>8000266851</v>
      </c>
      <c r="E173" s="53"/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281</v>
      </c>
      <c r="D174" s="52">
        <v>8060038841</v>
      </c>
      <c r="E174" s="53"/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282</v>
      </c>
      <c r="D175" s="52">
        <v>8000371752</v>
      </c>
      <c r="E175" s="53"/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283</v>
      </c>
      <c r="D176" s="52">
        <v>8000434862</v>
      </c>
      <c r="E176" s="53"/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284</v>
      </c>
      <c r="D177" s="52">
        <v>8904802036</v>
      </c>
      <c r="E177" s="53"/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285</v>
      </c>
      <c r="D178" s="52">
        <v>8904800695</v>
      </c>
      <c r="E178" s="53"/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286</v>
      </c>
      <c r="D179" s="52">
        <v>8904813433</v>
      </c>
      <c r="E179" s="53"/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287</v>
      </c>
      <c r="D180" s="52">
        <v>8000490179</v>
      </c>
      <c r="E180" s="53"/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288</v>
      </c>
      <c r="D181" s="52">
        <v>8904800061</v>
      </c>
      <c r="E181" s="53"/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289</v>
      </c>
      <c r="D182" s="52">
        <v>8000356779</v>
      </c>
      <c r="E182" s="53"/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290</v>
      </c>
      <c r="D183" s="52">
        <v>8000955301</v>
      </c>
      <c r="E183" s="53"/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291</v>
      </c>
      <c r="D184" s="52">
        <v>8002552139</v>
      </c>
      <c r="E184" s="53"/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292</v>
      </c>
      <c r="D185" s="52">
        <v>8904811490</v>
      </c>
      <c r="E185" s="53"/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293</v>
      </c>
      <c r="D186" s="52">
        <v>8904813243</v>
      </c>
      <c r="E186" s="53"/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294</v>
      </c>
      <c r="D187" s="52">
        <v>8904811928</v>
      </c>
      <c r="E187" s="53"/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295</v>
      </c>
      <c r="D188" s="52">
        <v>8904811777</v>
      </c>
      <c r="E188" s="53"/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296</v>
      </c>
      <c r="D189" s="52">
        <v>8918012813</v>
      </c>
      <c r="E189" s="53"/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297</v>
      </c>
      <c r="D190" s="52">
        <v>8000775455</v>
      </c>
      <c r="E190" s="53"/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298</v>
      </c>
      <c r="D191" s="52">
        <v>8000637911</v>
      </c>
      <c r="E191" s="53"/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299</v>
      </c>
      <c r="D192" s="52">
        <v>8000991994</v>
      </c>
      <c r="E192" s="53"/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300</v>
      </c>
      <c r="D193" s="52">
        <v>8000993905</v>
      </c>
      <c r="E193" s="53"/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301</v>
      </c>
      <c r="D194" s="52">
        <v>8000172880</v>
      </c>
      <c r="E194" s="53"/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302</v>
      </c>
      <c r="D195" s="52">
        <v>8918562945</v>
      </c>
      <c r="E195" s="53"/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/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303</v>
      </c>
      <c r="D197" s="52">
        <v>8000997211</v>
      </c>
      <c r="E197" s="53"/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304</v>
      </c>
      <c r="D198" s="52">
        <v>8918082600</v>
      </c>
      <c r="E198" s="53"/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305</v>
      </c>
      <c r="D199" s="52">
        <v>8000997148</v>
      </c>
      <c r="E199" s="53"/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/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306</v>
      </c>
      <c r="D201" s="52">
        <v>8000283933</v>
      </c>
      <c r="E201" s="53"/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307</v>
      </c>
      <c r="D202" s="52">
        <v>8918578053</v>
      </c>
      <c r="E202" s="53"/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308</v>
      </c>
      <c r="D203" s="52">
        <v>8918013574</v>
      </c>
      <c r="E203" s="53"/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309</v>
      </c>
      <c r="D204" s="52">
        <v>8918004750</v>
      </c>
      <c r="E204" s="53"/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310</v>
      </c>
      <c r="D205" s="52">
        <v>8000748599</v>
      </c>
      <c r="E205" s="53"/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311</v>
      </c>
      <c r="D206" s="52">
        <v>8918019620</v>
      </c>
      <c r="E206" s="53"/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312</v>
      </c>
      <c r="D207" s="52">
        <v>8000344760</v>
      </c>
      <c r="E207" s="53"/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313</v>
      </c>
      <c r="D208" s="52">
        <v>8000149891</v>
      </c>
      <c r="E208" s="53"/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/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314</v>
      </c>
      <c r="D210" s="52">
        <v>8918019321</v>
      </c>
      <c r="E210" s="53"/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315</v>
      </c>
      <c r="D211" s="52">
        <v>8918013639</v>
      </c>
      <c r="E211" s="53"/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316</v>
      </c>
      <c r="D212" s="52">
        <v>8918557482</v>
      </c>
      <c r="E212" s="53"/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317</v>
      </c>
      <c r="D213" s="52">
        <v>8918579202</v>
      </c>
      <c r="E213" s="53"/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318</v>
      </c>
      <c r="D214" s="52">
        <v>8000991962</v>
      </c>
      <c r="E214" s="53"/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319</v>
      </c>
      <c r="D215" s="52">
        <v>8918020891</v>
      </c>
      <c r="E215" s="53"/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320</v>
      </c>
      <c r="D216" s="52">
        <v>8918557697</v>
      </c>
      <c r="E216" s="53"/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321</v>
      </c>
      <c r="D217" s="52">
        <v>8000997234</v>
      </c>
      <c r="E217" s="53"/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322</v>
      </c>
      <c r="D218" s="52">
        <v>8001311779</v>
      </c>
      <c r="E218" s="53"/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323</v>
      </c>
      <c r="D219" s="52">
        <v>8918578440</v>
      </c>
      <c r="E219" s="53"/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324</v>
      </c>
      <c r="D220" s="52">
        <v>8000310732</v>
      </c>
      <c r="E220" s="53"/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325</v>
      </c>
      <c r="D221" s="52">
        <v>8918562880</v>
      </c>
      <c r="E221" s="53"/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326</v>
      </c>
      <c r="D222" s="52">
        <v>8000263681</v>
      </c>
      <c r="E222" s="53"/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327</v>
      </c>
      <c r="D223" s="52">
        <v>8000200459</v>
      </c>
      <c r="E223" s="53"/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328</v>
      </c>
      <c r="D224" s="52">
        <v>8918577641</v>
      </c>
      <c r="E224" s="53"/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329</v>
      </c>
      <c r="D225" s="52">
        <v>8000256088</v>
      </c>
      <c r="E225" s="53"/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330</v>
      </c>
      <c r="D226" s="52">
        <v>8000126311</v>
      </c>
      <c r="E226" s="53"/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331</v>
      </c>
      <c r="D227" s="52">
        <v>8000136839</v>
      </c>
      <c r="E227" s="53"/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332</v>
      </c>
      <c r="D228" s="52">
        <v>8918008968</v>
      </c>
      <c r="E228" s="53"/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333</v>
      </c>
      <c r="D229" s="52">
        <v>8000992029</v>
      </c>
      <c r="E229" s="53"/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334</v>
      </c>
      <c r="D230" s="52">
        <v>8918560773</v>
      </c>
      <c r="E230" s="53"/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335</v>
      </c>
      <c r="D231" s="52">
        <v>8918013764</v>
      </c>
      <c r="E231" s="53"/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174</v>
      </c>
      <c r="D232" s="52">
        <v>8918565932</v>
      </c>
      <c r="E232" s="53"/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336</v>
      </c>
      <c r="D233" s="52">
        <v>8000992068</v>
      </c>
      <c r="E233" s="53"/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337</v>
      </c>
      <c r="D234" s="52">
        <v>8000996655</v>
      </c>
      <c r="E234" s="53"/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338</v>
      </c>
      <c r="D235" s="52">
        <v>8000065412</v>
      </c>
      <c r="E235" s="53"/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339</v>
      </c>
      <c r="D236" s="52">
        <v>8918562572</v>
      </c>
      <c r="E236" s="53"/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340</v>
      </c>
      <c r="D237" s="52">
        <v>8918012687</v>
      </c>
      <c r="E237" s="53"/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341</v>
      </c>
      <c r="D238" s="52">
        <v>8918011291</v>
      </c>
      <c r="E238" s="53"/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342</v>
      </c>
      <c r="D239" s="52">
        <v>8000247898</v>
      </c>
      <c r="E239" s="53"/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343</v>
      </c>
      <c r="D240" s="52">
        <v>8000296601</v>
      </c>
      <c r="E240" s="53"/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344</v>
      </c>
      <c r="D241" s="52">
        <v>8918557357</v>
      </c>
      <c r="E241" s="53"/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345</v>
      </c>
      <c r="D242" s="52">
        <v>8918565552</v>
      </c>
      <c r="E242" s="53"/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346</v>
      </c>
      <c r="D243" s="52">
        <v>8000996623</v>
      </c>
      <c r="E243" s="53"/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347</v>
      </c>
      <c r="D244" s="52">
        <v>8918019946</v>
      </c>
      <c r="E244" s="53"/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348</v>
      </c>
      <c r="D245" s="52">
        <v>8000778087</v>
      </c>
      <c r="E245" s="53"/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349</v>
      </c>
      <c r="D246" s="52">
        <v>8918552220</v>
      </c>
      <c r="E246" s="53"/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350</v>
      </c>
      <c r="D247" s="52">
        <v>8000330620</v>
      </c>
      <c r="E247" s="53"/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351</v>
      </c>
      <c r="D248" s="52">
        <v>8000261565</v>
      </c>
      <c r="E248" s="53"/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352</v>
      </c>
      <c r="D249" s="52">
        <v>8918013621</v>
      </c>
      <c r="E249" s="53"/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353</v>
      </c>
      <c r="D250" s="52">
        <v>8000284616</v>
      </c>
      <c r="E250" s="53"/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354</v>
      </c>
      <c r="D251" s="52">
        <v>8000495083</v>
      </c>
      <c r="E251" s="53"/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355</v>
      </c>
      <c r="D252" s="52">
        <v>8918012401</v>
      </c>
      <c r="E252" s="53"/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356</v>
      </c>
      <c r="D253" s="52">
        <v>8000655937</v>
      </c>
      <c r="E253" s="53"/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357</v>
      </c>
      <c r="D254" s="52">
        <v>8000126289</v>
      </c>
      <c r="E254" s="53"/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358</v>
      </c>
      <c r="D255" s="52">
        <v>8918013685</v>
      </c>
      <c r="E255" s="53"/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359</v>
      </c>
      <c r="D256" s="52">
        <v>8000654115</v>
      </c>
      <c r="E256" s="53"/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360</v>
      </c>
      <c r="D257" s="52">
        <v>8918550152</v>
      </c>
      <c r="E257" s="53"/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361</v>
      </c>
      <c r="D258" s="52">
        <v>8918564640</v>
      </c>
      <c r="E258" s="53"/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362</v>
      </c>
      <c r="D259" s="52">
        <v>8000663895</v>
      </c>
      <c r="E259" s="53"/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363</v>
      </c>
      <c r="D260" s="52">
        <v>8918004664</v>
      </c>
      <c r="E260" s="53"/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364</v>
      </c>
      <c r="D261" s="52">
        <v>8000295135</v>
      </c>
      <c r="E261" s="53"/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365</v>
      </c>
      <c r="D262" s="52">
        <v>8918012806</v>
      </c>
      <c r="E262" s="53"/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366</v>
      </c>
      <c r="D263" s="52">
        <v>8918012440</v>
      </c>
      <c r="E263" s="53"/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367</v>
      </c>
      <c r="D264" s="52">
        <v>8918017703</v>
      </c>
      <c r="E264" s="53"/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368</v>
      </c>
      <c r="D265" s="52">
        <v>8000285171</v>
      </c>
      <c r="E265" s="53"/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369</v>
      </c>
      <c r="D266" s="52">
        <v>8000198461</v>
      </c>
      <c r="E266" s="53"/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370</v>
      </c>
      <c r="D267" s="52">
        <v>8000167579</v>
      </c>
      <c r="E267" s="53"/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371</v>
      </c>
      <c r="D268" s="52">
        <v>8918012820</v>
      </c>
      <c r="E268" s="53"/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372</v>
      </c>
      <c r="D269" s="52">
        <v>8000832337</v>
      </c>
      <c r="E269" s="53"/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373</v>
      </c>
      <c r="D270" s="52">
        <v>8918021519</v>
      </c>
      <c r="E270" s="53"/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374</v>
      </c>
      <c r="D271" s="52">
        <v>8918578211</v>
      </c>
      <c r="E271" s="53"/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375</v>
      </c>
      <c r="D272" s="52">
        <v>8918012861</v>
      </c>
      <c r="E272" s="53"/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376</v>
      </c>
      <c r="D273" s="52">
        <v>8918013692</v>
      </c>
      <c r="E273" s="53"/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377</v>
      </c>
      <c r="D274" s="52">
        <v>8000207338</v>
      </c>
      <c r="E274" s="53"/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378</v>
      </c>
      <c r="D275" s="52">
        <v>8000293866</v>
      </c>
      <c r="E275" s="53"/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379</v>
      </c>
      <c r="D276" s="52">
        <v>8000392133</v>
      </c>
      <c r="E276" s="53"/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380</v>
      </c>
      <c r="D277" s="52">
        <v>8000996512</v>
      </c>
      <c r="E277" s="53"/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381</v>
      </c>
      <c r="D278" s="52">
        <v>8000507913</v>
      </c>
      <c r="E278" s="53"/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382</v>
      </c>
      <c r="D279" s="52">
        <v>8000994412</v>
      </c>
      <c r="E279" s="53"/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383</v>
      </c>
      <c r="D280" s="52">
        <v>8918019115</v>
      </c>
      <c r="E280" s="53"/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384</v>
      </c>
      <c r="D281" s="52">
        <v>8918550161</v>
      </c>
      <c r="E281" s="53"/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385</v>
      </c>
      <c r="D282" s="52">
        <v>8000269111</v>
      </c>
      <c r="E282" s="53"/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386</v>
      </c>
      <c r="D283" s="52">
        <v>8000992108</v>
      </c>
      <c r="E283" s="53"/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387</v>
      </c>
      <c r="D284" s="52">
        <v>8000298265</v>
      </c>
      <c r="E284" s="53"/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388</v>
      </c>
      <c r="D285" s="52">
        <v>8000192779</v>
      </c>
      <c r="E285" s="53"/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389</v>
      </c>
      <c r="D286" s="52">
        <v>8918010611</v>
      </c>
      <c r="E286" s="53"/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390</v>
      </c>
      <c r="D287" s="52">
        <v>8000159097</v>
      </c>
      <c r="E287" s="53"/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391</v>
      </c>
      <c r="D288" s="52">
        <v>8918564721</v>
      </c>
      <c r="E288" s="53"/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392</v>
      </c>
      <c r="D289" s="52">
        <v>8000309881</v>
      </c>
      <c r="E289" s="53"/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393</v>
      </c>
      <c r="D290" s="52">
        <v>8000285764</v>
      </c>
      <c r="E290" s="53"/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394</v>
      </c>
      <c r="D291" s="52">
        <v>8918561313</v>
      </c>
      <c r="E291" s="53"/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395</v>
      </c>
      <c r="D292" s="52">
        <v>8000197099</v>
      </c>
      <c r="E292" s="53"/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396</v>
      </c>
      <c r="D293" s="52">
        <v>8918008603</v>
      </c>
      <c r="E293" s="53"/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397</v>
      </c>
      <c r="D294" s="52">
        <v>8918553616</v>
      </c>
      <c r="E294" s="53"/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398</v>
      </c>
      <c r="D295" s="52">
        <v>8000284361</v>
      </c>
      <c r="E295" s="53"/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399</v>
      </c>
      <c r="D296" s="52">
        <v>8000991876</v>
      </c>
      <c r="E296" s="53"/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400</v>
      </c>
      <c r="D297" s="52">
        <v>8000996426</v>
      </c>
      <c r="E297" s="53"/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401</v>
      </c>
      <c r="D298" s="52">
        <v>8000622559</v>
      </c>
      <c r="E298" s="53"/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402</v>
      </c>
      <c r="D299" s="52">
        <v>8918566251</v>
      </c>
      <c r="E299" s="53"/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403</v>
      </c>
      <c r="D300" s="52">
        <v>8000126350</v>
      </c>
      <c r="E300" s="53"/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404</v>
      </c>
      <c r="D301" s="52">
        <v>8000996393</v>
      </c>
      <c r="E301" s="53"/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405</v>
      </c>
      <c r="D302" s="52">
        <v>8918017878</v>
      </c>
      <c r="E302" s="53"/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406</v>
      </c>
      <c r="D303" s="52">
        <v>8000272923</v>
      </c>
      <c r="E303" s="53"/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407</v>
      </c>
      <c r="D304" s="52">
        <v>8000996354</v>
      </c>
      <c r="E304" s="53"/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408</v>
      </c>
      <c r="D305" s="52">
        <v>8000996315</v>
      </c>
      <c r="E305" s="53"/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409</v>
      </c>
      <c r="D306" s="52">
        <v>8918009862</v>
      </c>
      <c r="E306" s="53"/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410</v>
      </c>
      <c r="D307" s="52">
        <v>8918013470</v>
      </c>
      <c r="E307" s="53"/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411</v>
      </c>
      <c r="D308" s="52">
        <v>8918021067</v>
      </c>
      <c r="E308" s="53"/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412</v>
      </c>
      <c r="D309" s="52">
        <v>8908011320</v>
      </c>
      <c r="E309" s="53"/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413</v>
      </c>
      <c r="D310" s="52">
        <v>8908011391</v>
      </c>
      <c r="E310" s="53"/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414</v>
      </c>
      <c r="D311" s="52">
        <v>8908011424</v>
      </c>
      <c r="E311" s="53"/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415</v>
      </c>
      <c r="D312" s="52">
        <v>8908026509</v>
      </c>
      <c r="E312" s="53"/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416</v>
      </c>
      <c r="D313" s="52">
        <v>8908011338</v>
      </c>
      <c r="E313" s="53"/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417</v>
      </c>
      <c r="D314" s="52">
        <v>8908011449</v>
      </c>
      <c r="E314" s="53"/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418</v>
      </c>
      <c r="D315" s="52">
        <v>8908011306</v>
      </c>
      <c r="E315" s="53"/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419</v>
      </c>
      <c r="D316" s="52">
        <v>8908027958</v>
      </c>
      <c r="E316" s="53"/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420</v>
      </c>
      <c r="D317" s="52">
        <v>8908025059</v>
      </c>
      <c r="E317" s="53"/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421</v>
      </c>
      <c r="D318" s="52">
        <v>8908011456</v>
      </c>
      <c r="E318" s="53"/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422</v>
      </c>
      <c r="D319" s="52">
        <v>8908011470</v>
      </c>
      <c r="E319" s="53"/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423</v>
      </c>
      <c r="D320" s="52">
        <v>8908011463</v>
      </c>
      <c r="E320" s="53"/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424</v>
      </c>
      <c r="D321" s="52">
        <v>8908011352</v>
      </c>
      <c r="E321" s="53"/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425</v>
      </c>
      <c r="D322" s="52">
        <v>8100029635</v>
      </c>
      <c r="E322" s="53"/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426</v>
      </c>
      <c r="D323" s="52">
        <v>8908011361</v>
      </c>
      <c r="E323" s="53"/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427</v>
      </c>
      <c r="D324" s="52">
        <v>8908011417</v>
      </c>
      <c r="E324" s="53"/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428</v>
      </c>
      <c r="D325" s="52">
        <v>8908011377</v>
      </c>
      <c r="E325" s="53"/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429</v>
      </c>
      <c r="D326" s="52">
        <v>8908011384</v>
      </c>
      <c r="E326" s="53"/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/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430</v>
      </c>
      <c r="D328" s="52">
        <v>8908011313</v>
      </c>
      <c r="E328" s="53"/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431</v>
      </c>
      <c r="D329" s="52">
        <v>8908011495</v>
      </c>
      <c r="E329" s="53"/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432</v>
      </c>
      <c r="D330" s="52">
        <v>8100019988</v>
      </c>
      <c r="E330" s="53"/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433</v>
      </c>
      <c r="D331" s="52">
        <v>8908011503</v>
      </c>
      <c r="E331" s="53"/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434</v>
      </c>
      <c r="D332" s="52">
        <v>8908011510</v>
      </c>
      <c r="E332" s="53"/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435</v>
      </c>
      <c r="D333" s="52">
        <v>8908011528</v>
      </c>
      <c r="E333" s="53"/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436</v>
      </c>
      <c r="D334" s="52">
        <v>8000908335</v>
      </c>
      <c r="E334" s="53"/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437</v>
      </c>
      <c r="D335" s="52">
        <v>8911904318</v>
      </c>
      <c r="E335" s="53"/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438</v>
      </c>
      <c r="D336" s="52">
        <v>8000957347</v>
      </c>
      <c r="E336" s="53"/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439</v>
      </c>
      <c r="D337" s="52">
        <v>8000957544</v>
      </c>
      <c r="E337" s="53"/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440</v>
      </c>
      <c r="D338" s="52">
        <v>8000957576</v>
      </c>
      <c r="E338" s="53"/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441</v>
      </c>
      <c r="D339" s="52">
        <v>8000957609</v>
      </c>
      <c r="E339" s="53"/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442</v>
      </c>
      <c r="D340" s="52">
        <v>8000957630</v>
      </c>
      <c r="E340" s="53"/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443</v>
      </c>
      <c r="D341" s="52">
        <v>8000957702</v>
      </c>
      <c r="E341" s="53"/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444</v>
      </c>
      <c r="D342" s="52">
        <v>8000674526</v>
      </c>
      <c r="E342" s="53"/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445</v>
      </c>
      <c r="D343" s="52">
        <v>8000957734</v>
      </c>
      <c r="E343" s="53"/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446</v>
      </c>
      <c r="D344" s="52">
        <v>8000957759</v>
      </c>
      <c r="E344" s="53"/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447</v>
      </c>
      <c r="D345" s="52">
        <v>8000957820</v>
      </c>
      <c r="E345" s="53"/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448</v>
      </c>
      <c r="D346" s="52">
        <v>8000957852</v>
      </c>
      <c r="E346" s="53"/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449</v>
      </c>
      <c r="D347" s="52">
        <v>8000957861</v>
      </c>
      <c r="E347" s="53"/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450</v>
      </c>
      <c r="D348" s="52">
        <v>8000957884</v>
      </c>
      <c r="E348" s="53"/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225</v>
      </c>
      <c r="D349" s="52">
        <v>8000504071</v>
      </c>
      <c r="E349" s="53"/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451</v>
      </c>
      <c r="D350" s="52">
        <v>8915026648</v>
      </c>
      <c r="E350" s="53"/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133</v>
      </c>
      <c r="D351" s="52">
        <v>8915007251</v>
      </c>
      <c r="E351" s="53"/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452</v>
      </c>
      <c r="D352" s="52">
        <v>8915008691</v>
      </c>
      <c r="E352" s="53"/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/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453</v>
      </c>
      <c r="D354" s="52">
        <v>8915023073</v>
      </c>
      <c r="E354" s="53"/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454</v>
      </c>
      <c r="D355" s="52">
        <v>8915008645</v>
      </c>
      <c r="E355" s="53"/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455</v>
      </c>
      <c r="D356" s="52">
        <v>8915017231</v>
      </c>
      <c r="E356" s="53"/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456</v>
      </c>
      <c r="D357" s="52">
        <v>8915012927</v>
      </c>
      <c r="E357" s="53"/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457</v>
      </c>
      <c r="D358" s="52">
        <v>8915012830</v>
      </c>
      <c r="E358" s="53"/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458</v>
      </c>
      <c r="D359" s="52">
        <v>8915009786</v>
      </c>
      <c r="E359" s="53"/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/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459</v>
      </c>
      <c r="D361" s="52">
        <v>9001271830</v>
      </c>
      <c r="E361" s="53"/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460</v>
      </c>
      <c r="D362" s="52">
        <v>8000843780</v>
      </c>
      <c r="E362" s="53"/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461</v>
      </c>
      <c r="D363" s="52">
        <v>8000047411</v>
      </c>
      <c r="E363" s="53"/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462</v>
      </c>
      <c r="D364" s="52">
        <v>8915010479</v>
      </c>
      <c r="E364" s="53"/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463</v>
      </c>
      <c r="D365" s="52">
        <v>8915021693</v>
      </c>
      <c r="E365" s="53"/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464</v>
      </c>
      <c r="D366" s="52">
        <v>8915009976</v>
      </c>
      <c r="E366" s="53"/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465</v>
      </c>
      <c r="D367" s="52">
        <v>8000511689</v>
      </c>
      <c r="E367" s="53"/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466</v>
      </c>
      <c r="D368" s="52">
        <v>8915023976</v>
      </c>
      <c r="E368" s="53"/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467</v>
      </c>
      <c r="D369" s="52">
        <v>8915008416</v>
      </c>
      <c r="E369" s="53"/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272</v>
      </c>
      <c r="D370" s="52">
        <v>8915009826</v>
      </c>
      <c r="E370" s="53"/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468</v>
      </c>
      <c r="D371" s="52">
        <v>8000959787</v>
      </c>
      <c r="E371" s="53"/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354</v>
      </c>
      <c r="D372" s="52">
        <v>8000959802</v>
      </c>
      <c r="E372" s="53"/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469</v>
      </c>
      <c r="D373" s="52">
        <v>8915021948</v>
      </c>
      <c r="E373" s="53"/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470</v>
      </c>
      <c r="D374" s="52">
        <v>8170009925</v>
      </c>
      <c r="E374" s="53"/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471</v>
      </c>
      <c r="D375" s="52">
        <v>8915008566</v>
      </c>
      <c r="E375" s="53"/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472</v>
      </c>
      <c r="D376" s="52">
        <v>8915005809</v>
      </c>
      <c r="E376" s="53"/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473</v>
      </c>
      <c r="D377" s="52">
        <v>8915007210</v>
      </c>
      <c r="E377" s="53"/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474</v>
      </c>
      <c r="D378" s="52">
        <v>8000959834</v>
      </c>
      <c r="E378" s="53"/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475</v>
      </c>
      <c r="D379" s="52">
        <v>8915024824</v>
      </c>
      <c r="E379" s="53"/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476</v>
      </c>
      <c r="D380" s="52">
        <v>8915002692</v>
      </c>
      <c r="E380" s="53"/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286</v>
      </c>
      <c r="D381" s="52">
        <v>8000959841</v>
      </c>
      <c r="E381" s="53"/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477</v>
      </c>
      <c r="D382" s="52">
        <v>8000959866</v>
      </c>
      <c r="E382" s="53"/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478</v>
      </c>
      <c r="D383" s="52">
        <v>8915012776</v>
      </c>
      <c r="E383" s="53"/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479</v>
      </c>
      <c r="D384" s="52">
        <v>8001176875</v>
      </c>
      <c r="E384" s="53"/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/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480</v>
      </c>
      <c r="D386" s="52">
        <v>8915007425</v>
      </c>
      <c r="E386" s="53"/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481</v>
      </c>
      <c r="D387" s="52">
        <v>8000511671</v>
      </c>
      <c r="E387" s="53"/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482</v>
      </c>
      <c r="D388" s="52">
        <v>8915008874</v>
      </c>
      <c r="E388" s="53"/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483</v>
      </c>
      <c r="D389" s="52">
        <v>8000318745</v>
      </c>
      <c r="E389" s="53"/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484</v>
      </c>
      <c r="D390" s="52">
        <v>8170026754</v>
      </c>
      <c r="E390" s="53"/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485</v>
      </c>
      <c r="D391" s="52">
        <v>8000965614</v>
      </c>
      <c r="E391" s="53"/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486</v>
      </c>
      <c r="D392" s="52">
        <v>8000965581</v>
      </c>
      <c r="E392" s="53"/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487</v>
      </c>
      <c r="D393" s="52">
        <v>8923015411</v>
      </c>
      <c r="E393" s="53"/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488</v>
      </c>
      <c r="D394" s="52">
        <v>8000965764</v>
      </c>
      <c r="E394" s="53"/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489</v>
      </c>
      <c r="D395" s="52">
        <v>8923011308</v>
      </c>
      <c r="E395" s="53"/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490</v>
      </c>
      <c r="D396" s="52">
        <v>8923008151</v>
      </c>
      <c r="E396" s="53"/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491</v>
      </c>
      <c r="D397" s="52">
        <v>8000965850</v>
      </c>
      <c r="E397" s="53"/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492</v>
      </c>
      <c r="D398" s="52">
        <v>8000965804</v>
      </c>
      <c r="E398" s="53"/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493</v>
      </c>
      <c r="D399" s="52">
        <v>8000965875</v>
      </c>
      <c r="E399" s="53"/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494</v>
      </c>
      <c r="D400" s="52">
        <v>8000965922</v>
      </c>
      <c r="E400" s="53"/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495</v>
      </c>
      <c r="D401" s="52">
        <v>8000965954</v>
      </c>
      <c r="E401" s="53"/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496</v>
      </c>
      <c r="D402" s="52">
        <v>8000965979</v>
      </c>
      <c r="E402" s="53"/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497</v>
      </c>
      <c r="D403" s="52">
        <v>8000965993</v>
      </c>
      <c r="E403" s="53"/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498</v>
      </c>
      <c r="D404" s="52">
        <v>8001086838</v>
      </c>
      <c r="E404" s="53"/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499</v>
      </c>
      <c r="D405" s="52">
        <v>8923017615</v>
      </c>
      <c r="E405" s="53"/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500</v>
      </c>
      <c r="D406" s="52">
        <v>8000966107</v>
      </c>
      <c r="E406" s="53"/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501</v>
      </c>
      <c r="D407" s="52">
        <v>8000966139</v>
      </c>
      <c r="E407" s="53"/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502</v>
      </c>
      <c r="D408" s="52">
        <v>8240016241</v>
      </c>
      <c r="E408" s="53"/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503</v>
      </c>
      <c r="D409" s="52">
        <v>8923001231</v>
      </c>
      <c r="E409" s="53"/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504</v>
      </c>
      <c r="D410" s="52">
        <v>8000966051</v>
      </c>
      <c r="E410" s="53"/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505</v>
      </c>
      <c r="D411" s="52">
        <v>8000966192</v>
      </c>
      <c r="E411" s="53"/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506</v>
      </c>
      <c r="D412" s="52">
        <v>8000966232</v>
      </c>
      <c r="E412" s="53"/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507</v>
      </c>
      <c r="D413" s="52">
        <v>8923010933</v>
      </c>
      <c r="E413" s="53"/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508</v>
      </c>
      <c r="D414" s="52">
        <v>8000966264</v>
      </c>
      <c r="E414" s="53"/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509</v>
      </c>
      <c r="D415" s="52">
        <v>8000967373</v>
      </c>
      <c r="E415" s="53"/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304</v>
      </c>
      <c r="D416" s="52">
        <v>8000967398</v>
      </c>
      <c r="E416" s="53"/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510</v>
      </c>
      <c r="D417" s="52">
        <v>8000967406</v>
      </c>
      <c r="E417" s="53"/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511</v>
      </c>
      <c r="D418" s="52">
        <v>8000967445</v>
      </c>
      <c r="E418" s="53"/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512</v>
      </c>
      <c r="D419" s="52">
        <v>8000967501</v>
      </c>
      <c r="E419" s="53"/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513</v>
      </c>
      <c r="D420" s="52">
        <v>8000967531</v>
      </c>
      <c r="E420" s="53"/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514</v>
      </c>
      <c r="D421" s="52">
        <v>8000967461</v>
      </c>
      <c r="E421" s="53"/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515</v>
      </c>
      <c r="D422" s="52">
        <v>8120016751</v>
      </c>
      <c r="E422" s="53"/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516</v>
      </c>
      <c r="D423" s="52">
        <v>8120016816</v>
      </c>
      <c r="E423" s="53"/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517</v>
      </c>
      <c r="D424" s="52">
        <v>8000967610</v>
      </c>
      <c r="E424" s="53"/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518</v>
      </c>
      <c r="D425" s="52">
        <v>8000967628</v>
      </c>
      <c r="E425" s="53"/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519</v>
      </c>
      <c r="D426" s="52">
        <v>8000967635</v>
      </c>
      <c r="E426" s="53"/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520</v>
      </c>
      <c r="D427" s="52">
        <v>8000654749</v>
      </c>
      <c r="E427" s="53"/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521</v>
      </c>
      <c r="D428" s="52">
        <v>8000967651</v>
      </c>
      <c r="E428" s="53"/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522</v>
      </c>
      <c r="D429" s="52">
        <v>8000967667</v>
      </c>
      <c r="E429" s="53"/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523</v>
      </c>
      <c r="D430" s="52">
        <v>8000967707</v>
      </c>
      <c r="E430" s="53"/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524</v>
      </c>
      <c r="D431" s="52">
        <v>8000967721</v>
      </c>
      <c r="E431" s="53"/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525</v>
      </c>
      <c r="D432" s="52">
        <v>8000791627</v>
      </c>
      <c r="E432" s="53"/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526</v>
      </c>
      <c r="D433" s="52">
        <v>8000752319</v>
      </c>
      <c r="E433" s="53"/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527</v>
      </c>
      <c r="D434" s="52">
        <v>8000967818</v>
      </c>
      <c r="E434" s="53"/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528</v>
      </c>
      <c r="D435" s="52">
        <v>8000968049</v>
      </c>
      <c r="E435" s="53"/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199</v>
      </c>
      <c r="D436" s="52">
        <v>8000755377</v>
      </c>
      <c r="E436" s="53"/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529</v>
      </c>
      <c r="D437" s="52">
        <v>9002200618</v>
      </c>
      <c r="E437" s="53"/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530</v>
      </c>
      <c r="D438" s="52">
        <v>8000968056</v>
      </c>
      <c r="E438" s="53"/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531</v>
      </c>
      <c r="D439" s="52">
        <v>8000968070</v>
      </c>
      <c r="E439" s="53"/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532</v>
      </c>
      <c r="D440" s="52">
        <v>9002201472</v>
      </c>
      <c r="E440" s="53"/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533</v>
      </c>
      <c r="D441" s="52">
        <v>8000968088</v>
      </c>
      <c r="E441" s="53"/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534</v>
      </c>
      <c r="D442" s="52">
        <v>8906801494</v>
      </c>
      <c r="E442" s="53"/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535</v>
      </c>
      <c r="D443" s="52">
        <v>8999994500</v>
      </c>
      <c r="E443" s="53"/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536</v>
      </c>
      <c r="D444" s="52">
        <v>8906800971</v>
      </c>
      <c r="E444" s="53"/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537</v>
      </c>
      <c r="D445" s="52">
        <v>8999994263</v>
      </c>
      <c r="E445" s="53"/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538</v>
      </c>
      <c r="D446" s="52">
        <v>8000933868</v>
      </c>
      <c r="E446" s="53"/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539</v>
      </c>
      <c r="D447" s="52">
        <v>8000946240</v>
      </c>
      <c r="E447" s="53"/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540</v>
      </c>
      <c r="D448" s="52">
        <v>8999997085</v>
      </c>
      <c r="E448" s="53"/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541</v>
      </c>
      <c r="D449" s="52">
        <v>8000946226</v>
      </c>
      <c r="E449" s="53"/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542</v>
      </c>
      <c r="D450" s="52">
        <v>8906801075</v>
      </c>
      <c r="E450" s="53"/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543</v>
      </c>
      <c r="D451" s="52">
        <v>8000810919</v>
      </c>
      <c r="E451" s="53"/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544</v>
      </c>
      <c r="D452" s="52">
        <v>8999994650</v>
      </c>
      <c r="E452" s="53"/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545</v>
      </c>
      <c r="D453" s="52">
        <v>8999997100</v>
      </c>
      <c r="E453" s="53"/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546</v>
      </c>
      <c r="D454" s="52">
        <v>8999994629</v>
      </c>
      <c r="E454" s="53"/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547</v>
      </c>
      <c r="D455" s="52">
        <v>8999993677</v>
      </c>
      <c r="E455" s="53"/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548</v>
      </c>
      <c r="D456" s="52">
        <v>8999994002</v>
      </c>
      <c r="E456" s="53"/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549</v>
      </c>
      <c r="D457" s="52">
        <v>8999994675</v>
      </c>
      <c r="E457" s="53"/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550</v>
      </c>
      <c r="D458" s="52">
        <v>8999994145</v>
      </c>
      <c r="E458" s="53"/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551</v>
      </c>
      <c r="D459" s="52">
        <v>8999993573</v>
      </c>
      <c r="E459" s="53"/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552</v>
      </c>
      <c r="D460" s="52">
        <v>8999994668</v>
      </c>
      <c r="E460" s="53"/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553</v>
      </c>
      <c r="D461" s="52">
        <v>8999997053</v>
      </c>
      <c r="E461" s="53"/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554</v>
      </c>
      <c r="D462" s="52">
        <v>8999994066</v>
      </c>
      <c r="E462" s="53"/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555</v>
      </c>
      <c r="D463" s="52">
        <v>8906801620</v>
      </c>
      <c r="E463" s="53"/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265</v>
      </c>
      <c r="D464" s="52">
        <v>8999994604</v>
      </c>
      <c r="E464" s="53"/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556</v>
      </c>
      <c r="D465" s="52">
        <v>8320023184</v>
      </c>
      <c r="E465" s="53"/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557</v>
      </c>
      <c r="D466" s="52">
        <v>8999993645</v>
      </c>
      <c r="E466" s="53"/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558</v>
      </c>
      <c r="D467" s="52">
        <v>8999994201</v>
      </c>
      <c r="E467" s="53"/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560</v>
      </c>
      <c r="D468" s="52">
        <v>8999993233</v>
      </c>
      <c r="E468" s="53"/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561</v>
      </c>
      <c r="D469" s="52">
        <v>8000946717</v>
      </c>
      <c r="E469" s="53"/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562</v>
      </c>
      <c r="D470" s="52">
        <v>8999994191</v>
      </c>
      <c r="E470" s="53"/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563</v>
      </c>
      <c r="D471" s="52">
        <v>8999993312</v>
      </c>
      <c r="E471" s="53"/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564</v>
      </c>
      <c r="D472" s="52">
        <v>8000946842</v>
      </c>
      <c r="E472" s="53"/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166</v>
      </c>
      <c r="D473" s="52">
        <v>8320009921</v>
      </c>
      <c r="E473" s="53"/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565</v>
      </c>
      <c r="D474" s="52">
        <v>8999993620</v>
      </c>
      <c r="E474" s="53"/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566</v>
      </c>
      <c r="D475" s="52">
        <v>8999997014</v>
      </c>
      <c r="E475" s="53"/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567</v>
      </c>
      <c r="D476" s="52">
        <v>8999994421</v>
      </c>
      <c r="E476" s="53"/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568</v>
      </c>
      <c r="D477" s="52">
        <v>8000112719</v>
      </c>
      <c r="E477" s="53"/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569</v>
      </c>
      <c r="D478" s="52">
        <v>8999993953</v>
      </c>
      <c r="E478" s="53"/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570</v>
      </c>
      <c r="D479" s="52">
        <v>8000946851</v>
      </c>
      <c r="E479" s="53"/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571</v>
      </c>
      <c r="D480" s="52">
        <v>8000947011</v>
      </c>
      <c r="E480" s="53"/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572</v>
      </c>
      <c r="D481" s="52">
        <v>8000947041</v>
      </c>
      <c r="E481" s="53"/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573</v>
      </c>
      <c r="D482" s="52">
        <v>8000040182</v>
      </c>
      <c r="E482" s="53"/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574</v>
      </c>
      <c r="D483" s="52">
        <v>8000947059</v>
      </c>
      <c r="E483" s="53"/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575</v>
      </c>
      <c r="D484" s="52">
        <v>8999997125</v>
      </c>
      <c r="E484" s="53"/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576</v>
      </c>
      <c r="D485" s="52">
        <v>8906800267</v>
      </c>
      <c r="E485" s="53"/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577</v>
      </c>
      <c r="D486" s="52">
        <v>8999993691</v>
      </c>
      <c r="E486" s="53"/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578</v>
      </c>
      <c r="D487" s="52">
        <v>8999997211</v>
      </c>
      <c r="E487" s="53"/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464</v>
      </c>
      <c r="D488" s="52">
        <v>8000734751</v>
      </c>
      <c r="E488" s="53"/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579</v>
      </c>
      <c r="D489" s="52">
        <v>8999993305</v>
      </c>
      <c r="E489" s="53"/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580</v>
      </c>
      <c r="D490" s="52">
        <v>8999994011</v>
      </c>
      <c r="E490" s="53"/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581</v>
      </c>
      <c r="D491" s="52">
        <v>8999993258</v>
      </c>
      <c r="E491" s="53"/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582</v>
      </c>
      <c r="D492" s="52">
        <v>8000947113</v>
      </c>
      <c r="E492" s="53"/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583</v>
      </c>
      <c r="D493" s="52">
        <v>8999994708</v>
      </c>
      <c r="E493" s="53"/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/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584</v>
      </c>
      <c r="D495" s="52">
        <v>8999993661</v>
      </c>
      <c r="E495" s="53"/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585</v>
      </c>
      <c r="D496" s="52">
        <v>8999997078</v>
      </c>
      <c r="E496" s="53"/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586</v>
      </c>
      <c r="D497" s="52">
        <v>8000947138</v>
      </c>
      <c r="E497" s="53"/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587</v>
      </c>
      <c r="D498" s="52">
        <v>8999997189</v>
      </c>
      <c r="E498" s="53"/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588</v>
      </c>
      <c r="D499" s="52">
        <v>8906800883</v>
      </c>
      <c r="E499" s="53"/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589</v>
      </c>
      <c r="D500" s="52">
        <v>8999994754</v>
      </c>
      <c r="E500" s="53"/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590</v>
      </c>
      <c r="D501" s="52">
        <v>8999997046</v>
      </c>
      <c r="E501" s="53"/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591</v>
      </c>
      <c r="D502" s="52">
        <v>8906801731</v>
      </c>
      <c r="E502" s="53"/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592</v>
      </c>
      <c r="D503" s="52">
        <v>8000741205</v>
      </c>
      <c r="E503" s="53"/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593</v>
      </c>
      <c r="D504" s="52">
        <v>8906801541</v>
      </c>
      <c r="E504" s="53"/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594</v>
      </c>
      <c r="D505" s="52">
        <v>8999994138</v>
      </c>
      <c r="E505" s="53"/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595</v>
      </c>
      <c r="D506" s="52">
        <v>8000856124</v>
      </c>
      <c r="E506" s="53"/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596</v>
      </c>
      <c r="D507" s="52">
        <v>8999994328</v>
      </c>
      <c r="E507" s="53"/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597</v>
      </c>
      <c r="D508" s="52">
        <v>8000947161</v>
      </c>
      <c r="E508" s="53"/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598</v>
      </c>
      <c r="D509" s="52">
        <v>8999994310</v>
      </c>
      <c r="E509" s="53"/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599</v>
      </c>
      <c r="D510" s="52">
        <v>8906802367</v>
      </c>
      <c r="E510" s="53"/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600</v>
      </c>
      <c r="D511" s="52">
        <v>8906800591</v>
      </c>
      <c r="E511" s="53"/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601</v>
      </c>
      <c r="D512" s="52">
        <v>8605270461</v>
      </c>
      <c r="E512" s="53"/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602</v>
      </c>
      <c r="D513" s="52">
        <v>8000934375</v>
      </c>
      <c r="E513" s="53"/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603</v>
      </c>
      <c r="D514" s="52">
        <v>8000947518</v>
      </c>
      <c r="E514" s="53"/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200</v>
      </c>
      <c r="D515" s="52">
        <v>8999991735</v>
      </c>
      <c r="E515" s="53"/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604</v>
      </c>
      <c r="D516" s="52">
        <v>8999994224</v>
      </c>
      <c r="E516" s="53"/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605</v>
      </c>
      <c r="D517" s="52">
        <v>8000947525</v>
      </c>
      <c r="E517" s="53"/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606</v>
      </c>
      <c r="D518" s="52">
        <v>8999994152</v>
      </c>
      <c r="E518" s="53"/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607</v>
      </c>
      <c r="D519" s="52">
        <v>8999993724</v>
      </c>
      <c r="E519" s="53"/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608</v>
      </c>
      <c r="D520" s="52">
        <v>8906804370</v>
      </c>
      <c r="E520" s="53"/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609</v>
      </c>
      <c r="D521" s="52">
        <v>8999993842</v>
      </c>
      <c r="E521" s="53"/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610</v>
      </c>
      <c r="D522" s="52">
        <v>8999994682</v>
      </c>
      <c r="E522" s="53"/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611</v>
      </c>
      <c r="D523" s="52">
        <v>8999993147</v>
      </c>
      <c r="E523" s="53"/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612</v>
      </c>
      <c r="D524" s="52">
        <v>8999994303</v>
      </c>
      <c r="E524" s="53"/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613</v>
      </c>
      <c r="D525" s="52">
        <v>8999993985</v>
      </c>
      <c r="E525" s="53"/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614</v>
      </c>
      <c r="D526" s="52">
        <v>8999997007</v>
      </c>
      <c r="E526" s="53"/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615</v>
      </c>
      <c r="D527" s="52">
        <v>8999994761</v>
      </c>
      <c r="E527" s="53"/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616</v>
      </c>
      <c r="D528" s="52">
        <v>8999994439</v>
      </c>
      <c r="E528" s="53"/>
      <c r="F528" s="53"/>
    </row>
    <row r="529" spans="1:6" s="54" customFormat="1" ht="13.15" customHeight="1" x14ac:dyDescent="0.2">
      <c r="A529" s="50">
        <v>25793</v>
      </c>
      <c r="B529" s="51" t="s">
        <v>8</v>
      </c>
      <c r="C529" s="51" t="s">
        <v>617</v>
      </c>
      <c r="D529" s="52">
        <v>8999994819</v>
      </c>
      <c r="E529" s="53"/>
      <c r="F529" s="53"/>
    </row>
    <row r="530" spans="1:6" s="54" customFormat="1" ht="13.15" customHeight="1" x14ac:dyDescent="0.2">
      <c r="A530" s="50">
        <v>25797</v>
      </c>
      <c r="B530" s="51" t="s">
        <v>8</v>
      </c>
      <c r="C530" s="51" t="s">
        <v>618</v>
      </c>
      <c r="D530" s="52">
        <v>8000045746</v>
      </c>
      <c r="E530" s="53"/>
      <c r="F530" s="53"/>
    </row>
    <row r="531" spans="1:6" s="54" customFormat="1" ht="13.15" customHeight="1" x14ac:dyDescent="0.2">
      <c r="A531" s="50">
        <v>25799</v>
      </c>
      <c r="B531" s="51" t="s">
        <v>8</v>
      </c>
      <c r="C531" s="51" t="s">
        <v>619</v>
      </c>
      <c r="D531" s="52">
        <v>8000951742</v>
      </c>
      <c r="E531" s="53"/>
      <c r="F531" s="53"/>
    </row>
    <row r="532" spans="1:6" s="54" customFormat="1" ht="13.15" customHeight="1" x14ac:dyDescent="0.2">
      <c r="A532" s="50">
        <v>25805</v>
      </c>
      <c r="B532" s="51" t="s">
        <v>8</v>
      </c>
      <c r="C532" s="51" t="s">
        <v>620</v>
      </c>
      <c r="D532" s="52">
        <v>8000186895</v>
      </c>
      <c r="E532" s="53"/>
      <c r="F532" s="53"/>
    </row>
    <row r="533" spans="1:6" s="54" customFormat="1" ht="13.15" customHeight="1" x14ac:dyDescent="0.2">
      <c r="A533" s="50">
        <v>25807</v>
      </c>
      <c r="B533" s="51" t="s">
        <v>8</v>
      </c>
      <c r="C533" s="51" t="s">
        <v>621</v>
      </c>
      <c r="D533" s="52">
        <v>8000947826</v>
      </c>
      <c r="E533" s="53"/>
      <c r="F533" s="53"/>
    </row>
    <row r="534" spans="1:6" s="54" customFormat="1" ht="13.15" customHeight="1" x14ac:dyDescent="0.2">
      <c r="A534" s="50">
        <v>25815</v>
      </c>
      <c r="B534" s="51" t="s">
        <v>8</v>
      </c>
      <c r="C534" s="51" t="s">
        <v>622</v>
      </c>
      <c r="D534" s="52">
        <v>8000934391</v>
      </c>
      <c r="E534" s="53"/>
      <c r="F534" s="53"/>
    </row>
    <row r="535" spans="1:6" s="54" customFormat="1" ht="13.15" customHeight="1" x14ac:dyDescent="0.2">
      <c r="A535" s="50">
        <v>25817</v>
      </c>
      <c r="B535" s="51" t="s">
        <v>8</v>
      </c>
      <c r="C535" s="51" t="s">
        <v>623</v>
      </c>
      <c r="D535" s="52">
        <v>8999994288</v>
      </c>
      <c r="E535" s="53"/>
      <c r="F535" s="53"/>
    </row>
    <row r="536" spans="1:6" s="54" customFormat="1" ht="13.15" customHeight="1" x14ac:dyDescent="0.2">
      <c r="A536" s="50">
        <v>25823</v>
      </c>
      <c r="B536" s="51" t="s">
        <v>8</v>
      </c>
      <c r="C536" s="51" t="s">
        <v>624</v>
      </c>
      <c r="D536" s="52">
        <v>8000727158</v>
      </c>
      <c r="E536" s="53"/>
      <c r="F536" s="102" t="s">
        <v>1096</v>
      </c>
    </row>
    <row r="537" spans="1:6" s="54" customFormat="1" ht="13.15" customHeight="1" x14ac:dyDescent="0.2">
      <c r="A537" s="50">
        <v>25839</v>
      </c>
      <c r="B537" s="51" t="s">
        <v>8</v>
      </c>
      <c r="C537" s="51" t="s">
        <v>625</v>
      </c>
      <c r="D537" s="52">
        <v>8999993851</v>
      </c>
      <c r="E537" s="53"/>
      <c r="F537" s="53"/>
    </row>
    <row r="538" spans="1:6" s="54" customFormat="1" ht="13.15" customHeight="1" x14ac:dyDescent="0.2">
      <c r="A538" s="50">
        <v>25841</v>
      </c>
      <c r="B538" s="51" t="s">
        <v>8</v>
      </c>
      <c r="C538" s="51" t="s">
        <v>626</v>
      </c>
      <c r="D538" s="52">
        <v>8000955680</v>
      </c>
      <c r="E538" s="53"/>
      <c r="F538" s="53"/>
    </row>
    <row r="539" spans="1:6" s="54" customFormat="1" ht="13.15" customHeight="1" x14ac:dyDescent="0.2">
      <c r="A539" s="50">
        <v>25843</v>
      </c>
      <c r="B539" s="51" t="s">
        <v>8</v>
      </c>
      <c r="C539" s="51" t="s">
        <v>627</v>
      </c>
      <c r="D539" s="52">
        <v>8999992812</v>
      </c>
      <c r="E539" s="53"/>
      <c r="F539" s="53"/>
    </row>
    <row r="540" spans="1:6" s="54" customFormat="1" ht="13.15" customHeight="1" x14ac:dyDescent="0.2">
      <c r="A540" s="50">
        <v>25845</v>
      </c>
      <c r="B540" s="51" t="s">
        <v>8</v>
      </c>
      <c r="C540" s="51" t="s">
        <v>628</v>
      </c>
      <c r="D540" s="52">
        <v>8999993881</v>
      </c>
      <c r="E540" s="53"/>
      <c r="F540" s="53"/>
    </row>
    <row r="541" spans="1:6" s="54" customFormat="1" ht="13.15" customHeight="1" x14ac:dyDescent="0.2">
      <c r="A541" s="50">
        <v>25851</v>
      </c>
      <c r="B541" s="51" t="s">
        <v>8</v>
      </c>
      <c r="C541" s="51" t="s">
        <v>629</v>
      </c>
      <c r="D541" s="52">
        <v>8999994073</v>
      </c>
      <c r="E541" s="53"/>
      <c r="F541" s="53"/>
    </row>
    <row r="542" spans="1:6" s="54" customFormat="1" ht="13.15" customHeight="1" x14ac:dyDescent="0.2">
      <c r="A542" s="50">
        <v>25862</v>
      </c>
      <c r="B542" s="51" t="s">
        <v>8</v>
      </c>
      <c r="C542" s="51" t="s">
        <v>630</v>
      </c>
      <c r="D542" s="52">
        <v>8999994485</v>
      </c>
      <c r="E542" s="53"/>
      <c r="F542" s="53"/>
    </row>
    <row r="543" spans="1:6" s="54" customFormat="1" ht="13.15" customHeight="1" x14ac:dyDescent="0.2">
      <c r="A543" s="50">
        <v>25867</v>
      </c>
      <c r="B543" s="51" t="s">
        <v>8</v>
      </c>
      <c r="C543" s="51" t="s">
        <v>631</v>
      </c>
      <c r="D543" s="52">
        <v>8999997092</v>
      </c>
      <c r="E543" s="53"/>
      <c r="F543" s="53"/>
    </row>
    <row r="544" spans="1:6" s="54" customFormat="1" ht="13.15" customHeight="1" x14ac:dyDescent="0.2">
      <c r="A544" s="50">
        <v>25871</v>
      </c>
      <c r="B544" s="51" t="s">
        <v>8</v>
      </c>
      <c r="C544" s="51" t="s">
        <v>632</v>
      </c>
      <c r="D544" s="52">
        <v>8999994478</v>
      </c>
      <c r="E544" s="53"/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633</v>
      </c>
      <c r="D545" s="52">
        <v>8999994453</v>
      </c>
      <c r="E545" s="53"/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634</v>
      </c>
      <c r="D546" s="52">
        <v>8999993122</v>
      </c>
      <c r="E546" s="53"/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635</v>
      </c>
      <c r="D547" s="52">
        <v>8906801423</v>
      </c>
      <c r="E547" s="53"/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636</v>
      </c>
      <c r="D548" s="52">
        <v>8000947761</v>
      </c>
      <c r="E548" s="53"/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637</v>
      </c>
      <c r="D549" s="52">
        <v>8000947786</v>
      </c>
      <c r="E549" s="53"/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638</v>
      </c>
      <c r="D550" s="52">
        <v>8916800508</v>
      </c>
      <c r="E550" s="53"/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639</v>
      </c>
      <c r="D551" s="52">
        <v>8916000624</v>
      </c>
      <c r="E551" s="53"/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640</v>
      </c>
      <c r="D552" s="52">
        <v>8180003951</v>
      </c>
      <c r="E552" s="53"/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641</v>
      </c>
      <c r="D553" s="52">
        <v>8916800554</v>
      </c>
      <c r="E553" s="53"/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642</v>
      </c>
      <c r="D554" s="52">
        <v>8916803953</v>
      </c>
      <c r="E554" s="53"/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643</v>
      </c>
      <c r="D555" s="52">
        <v>8000955895</v>
      </c>
      <c r="E555" s="53"/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644</v>
      </c>
      <c r="D556" s="52">
        <v>8000703758</v>
      </c>
      <c r="E556" s="53"/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645</v>
      </c>
      <c r="D557" s="52">
        <v>8002394145</v>
      </c>
      <c r="E557" s="53"/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646</v>
      </c>
      <c r="D558" s="52">
        <v>8180013419</v>
      </c>
      <c r="E558" s="53"/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647</v>
      </c>
      <c r="D559" s="52">
        <v>8180012023</v>
      </c>
      <c r="E559" s="53"/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648</v>
      </c>
      <c r="D560" s="52">
        <v>8916800579</v>
      </c>
      <c r="E560" s="53"/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649</v>
      </c>
      <c r="D561" s="52">
        <v>8916800619</v>
      </c>
      <c r="E561" s="53"/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650</v>
      </c>
      <c r="D562" s="52">
        <v>8180000022</v>
      </c>
      <c r="E562" s="53"/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651</v>
      </c>
      <c r="D563" s="52">
        <v>8916800672</v>
      </c>
      <c r="E563" s="53"/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652</v>
      </c>
      <c r="D564" s="52">
        <v>8916804027</v>
      </c>
      <c r="E564" s="53"/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653</v>
      </c>
      <c r="D565" s="52">
        <v>8916802812</v>
      </c>
      <c r="E565" s="53"/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654</v>
      </c>
      <c r="D566" s="52">
        <v>8180009413</v>
      </c>
      <c r="E566" s="53"/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655</v>
      </c>
      <c r="D567" s="52">
        <v>8180009072</v>
      </c>
      <c r="E567" s="53"/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656</v>
      </c>
      <c r="D568" s="52">
        <v>8180012062</v>
      </c>
      <c r="E568" s="53"/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657</v>
      </c>
      <c r="D569" s="52">
        <v>8916800751</v>
      </c>
      <c r="E569" s="53"/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658</v>
      </c>
      <c r="D570" s="52">
        <v>8916800769</v>
      </c>
      <c r="E570" s="53"/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659</v>
      </c>
      <c r="D571" s="52">
        <v>8180012030</v>
      </c>
      <c r="E571" s="53"/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660</v>
      </c>
      <c r="D572" s="52">
        <v>8180008991</v>
      </c>
      <c r="E572" s="53"/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661</v>
      </c>
      <c r="D573" s="52">
        <v>8916800790</v>
      </c>
      <c r="E573" s="53"/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662</v>
      </c>
      <c r="D574" s="52">
        <v>8916800809</v>
      </c>
      <c r="E574" s="53"/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663</v>
      </c>
      <c r="D575" s="52">
        <v>8000956134</v>
      </c>
      <c r="E575" s="53"/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664</v>
      </c>
      <c r="D576" s="52">
        <v>8916800816</v>
      </c>
      <c r="E576" s="53"/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665</v>
      </c>
      <c r="D577" s="52">
        <v>8916801964</v>
      </c>
      <c r="E577" s="53"/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666</v>
      </c>
      <c r="D578" s="52">
        <v>8180009610</v>
      </c>
      <c r="E578" s="53"/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667</v>
      </c>
      <c r="D579" s="52">
        <v>8911800691</v>
      </c>
      <c r="E579" s="53"/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668</v>
      </c>
      <c r="D580" s="52">
        <v>8911801399</v>
      </c>
      <c r="E580" s="53"/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669</v>
      </c>
      <c r="D581" s="52">
        <v>8911800701</v>
      </c>
      <c r="E581" s="53"/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670</v>
      </c>
      <c r="D582" s="52">
        <v>8911800240</v>
      </c>
      <c r="E582" s="53"/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671</v>
      </c>
      <c r="D583" s="52">
        <v>8911801184</v>
      </c>
      <c r="E583" s="53"/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672</v>
      </c>
      <c r="D584" s="52">
        <v>8911801833</v>
      </c>
      <c r="E584" s="53"/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673</v>
      </c>
      <c r="D585" s="52">
        <v>8911181199</v>
      </c>
      <c r="E585" s="53"/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674</v>
      </c>
      <c r="D586" s="52">
        <v>8911800281</v>
      </c>
      <c r="E586" s="53"/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675</v>
      </c>
      <c r="D587" s="52">
        <v>8911801328</v>
      </c>
      <c r="E587" s="53"/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676</v>
      </c>
      <c r="D588" s="52">
        <v>8911800226</v>
      </c>
      <c r="E588" s="53"/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677</v>
      </c>
      <c r="D589" s="52">
        <v>8911801761</v>
      </c>
      <c r="E589" s="53"/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167</v>
      </c>
      <c r="D590" s="52">
        <v>8911801779</v>
      </c>
      <c r="E590" s="53"/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678</v>
      </c>
      <c r="D591" s="52">
        <v>8911800193</v>
      </c>
      <c r="E591" s="53"/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679</v>
      </c>
      <c r="D592" s="52">
        <v>8911801310</v>
      </c>
      <c r="E592" s="53"/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680</v>
      </c>
      <c r="D593" s="52">
        <v>8000970981</v>
      </c>
      <c r="E593" s="53"/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681</v>
      </c>
      <c r="D594" s="52">
        <v>8911802057</v>
      </c>
      <c r="E594" s="53"/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682</v>
      </c>
      <c r="D595" s="52">
        <v>8911801557</v>
      </c>
      <c r="E595" s="53"/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683</v>
      </c>
      <c r="D596" s="52">
        <v>8911028440</v>
      </c>
      <c r="E596" s="53"/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684</v>
      </c>
      <c r="D597" s="52">
        <v>8911801793</v>
      </c>
      <c r="E597" s="53"/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685</v>
      </c>
      <c r="D598" s="52">
        <v>8911801944</v>
      </c>
      <c r="E598" s="53"/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686</v>
      </c>
      <c r="D599" s="52">
        <v>8911800219</v>
      </c>
      <c r="E599" s="53"/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427</v>
      </c>
      <c r="D600" s="52">
        <v>8911027641</v>
      </c>
      <c r="E600" s="53"/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687</v>
      </c>
      <c r="D601" s="52">
        <v>8911801990</v>
      </c>
      <c r="E601" s="53"/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688</v>
      </c>
      <c r="D602" s="52">
        <v>8911800409</v>
      </c>
      <c r="E602" s="53"/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689</v>
      </c>
      <c r="D603" s="52">
        <v>8911801801</v>
      </c>
      <c r="E603" s="53"/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690</v>
      </c>
      <c r="D604" s="52">
        <v>8911800566</v>
      </c>
      <c r="E604" s="53"/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378</v>
      </c>
      <c r="D605" s="52">
        <v>8911800763</v>
      </c>
      <c r="E605" s="53"/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691</v>
      </c>
      <c r="D606" s="52">
        <v>8911801912</v>
      </c>
      <c r="E606" s="53"/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692</v>
      </c>
      <c r="D607" s="52">
        <v>8911802111</v>
      </c>
      <c r="E607" s="53"/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693</v>
      </c>
      <c r="D608" s="52">
        <v>8000971766</v>
      </c>
      <c r="E608" s="53"/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694</v>
      </c>
      <c r="D609" s="52">
        <v>8911801270</v>
      </c>
      <c r="E609" s="53"/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695</v>
      </c>
      <c r="D610" s="52">
        <v>8911801819</v>
      </c>
      <c r="E610" s="53"/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696</v>
      </c>
      <c r="D611" s="52">
        <v>8911801826</v>
      </c>
      <c r="E611" s="53"/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697</v>
      </c>
      <c r="D612" s="52">
        <v>8911801872</v>
      </c>
      <c r="E612" s="53"/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698</v>
      </c>
      <c r="D613" s="52">
        <v>8000971806</v>
      </c>
      <c r="E613" s="53"/>
      <c r="F613" s="53"/>
    </row>
    <row r="614" spans="1:6" s="54" customFormat="1" ht="13.15" customHeight="1" x14ac:dyDescent="0.2">
      <c r="A614" s="50">
        <v>44035</v>
      </c>
      <c r="B614" s="51" t="s">
        <v>699</v>
      </c>
      <c r="C614" s="51" t="s">
        <v>437</v>
      </c>
      <c r="D614" s="52">
        <v>8390003600</v>
      </c>
      <c r="E614" s="53"/>
      <c r="F614" s="53"/>
    </row>
    <row r="615" spans="1:6" s="54" customFormat="1" ht="13.15" customHeight="1" x14ac:dyDescent="0.2">
      <c r="A615" s="50">
        <v>44078</v>
      </c>
      <c r="B615" s="51" t="s">
        <v>699</v>
      </c>
      <c r="C615" s="51" t="s">
        <v>700</v>
      </c>
      <c r="D615" s="52">
        <v>8000992233</v>
      </c>
      <c r="E615" s="53"/>
      <c r="F615" s="53"/>
    </row>
    <row r="616" spans="1:6" s="54" customFormat="1" ht="13.15" customHeight="1" x14ac:dyDescent="0.2">
      <c r="A616" s="50">
        <v>44090</v>
      </c>
      <c r="B616" s="51" t="s">
        <v>699</v>
      </c>
      <c r="C616" s="51" t="s">
        <v>701</v>
      </c>
      <c r="D616" s="52">
        <v>8250001341</v>
      </c>
      <c r="E616" s="53"/>
      <c r="F616" s="53"/>
    </row>
    <row r="617" spans="1:6" s="54" customFormat="1" ht="13.15" customHeight="1" x14ac:dyDescent="0.2">
      <c r="A617" s="50">
        <v>44098</v>
      </c>
      <c r="B617" s="51" t="s">
        <v>699</v>
      </c>
      <c r="C617" s="51" t="s">
        <v>702</v>
      </c>
      <c r="D617" s="52">
        <v>8250001667</v>
      </c>
      <c r="E617" s="53"/>
      <c r="F617" s="53"/>
    </row>
    <row r="618" spans="1:6" s="54" customFormat="1" ht="13.15" customHeight="1" x14ac:dyDescent="0.2">
      <c r="A618" s="50">
        <v>44110</v>
      </c>
      <c r="B618" s="51" t="s">
        <v>699</v>
      </c>
      <c r="C618" s="51" t="s">
        <v>703</v>
      </c>
      <c r="D618" s="52">
        <v>8000927880</v>
      </c>
      <c r="E618" s="53"/>
      <c r="F618" s="53"/>
    </row>
    <row r="619" spans="1:6" s="54" customFormat="1" ht="13.15" customHeight="1" x14ac:dyDescent="0.2">
      <c r="A619" s="50">
        <v>44279</v>
      </c>
      <c r="B619" s="51" t="s">
        <v>699</v>
      </c>
      <c r="C619" s="51" t="s">
        <v>704</v>
      </c>
      <c r="D619" s="52">
        <v>8921700083</v>
      </c>
      <c r="E619" s="53"/>
      <c r="F619" s="53"/>
    </row>
    <row r="620" spans="1:6" s="54" customFormat="1" ht="13.15" customHeight="1" x14ac:dyDescent="0.2">
      <c r="A620" s="50">
        <v>44378</v>
      </c>
      <c r="B620" s="51" t="s">
        <v>699</v>
      </c>
      <c r="C620" s="51" t="s">
        <v>705</v>
      </c>
      <c r="D620" s="52">
        <v>8002551012</v>
      </c>
      <c r="E620" s="53"/>
      <c r="F620" s="53"/>
    </row>
    <row r="621" spans="1:6" s="54" customFormat="1" ht="13.15" customHeight="1" x14ac:dyDescent="0.2">
      <c r="A621" s="50">
        <v>44420</v>
      </c>
      <c r="B621" s="51" t="s">
        <v>699</v>
      </c>
      <c r="C621" s="51" t="s">
        <v>706</v>
      </c>
      <c r="D621" s="52">
        <v>8250006761</v>
      </c>
      <c r="E621" s="53"/>
      <c r="F621" s="53"/>
    </row>
    <row r="622" spans="1:6" s="54" customFormat="1" ht="13.15" customHeight="1" x14ac:dyDescent="0.2">
      <c r="A622" s="50">
        <v>44560</v>
      </c>
      <c r="B622" s="51" t="s">
        <v>699</v>
      </c>
      <c r="C622" s="51" t="s">
        <v>499</v>
      </c>
      <c r="D622" s="52">
        <v>8921150248</v>
      </c>
      <c r="E622" s="53"/>
      <c r="F622" s="53"/>
    </row>
    <row r="623" spans="1:6" s="54" customFormat="1" ht="13.15" customHeight="1" x14ac:dyDescent="0.2">
      <c r="A623" s="50">
        <v>44650</v>
      </c>
      <c r="B623" s="51" t="s">
        <v>699</v>
      </c>
      <c r="C623" s="51" t="s">
        <v>707</v>
      </c>
      <c r="D623" s="52">
        <v>8921151790</v>
      </c>
      <c r="E623" s="53"/>
      <c r="F623" s="53"/>
    </row>
    <row r="624" spans="1:6" s="54" customFormat="1" ht="13.15" customHeight="1" x14ac:dyDescent="0.2">
      <c r="A624" s="50">
        <v>44855</v>
      </c>
      <c r="B624" s="51" t="s">
        <v>699</v>
      </c>
      <c r="C624" s="51" t="s">
        <v>708</v>
      </c>
      <c r="D624" s="52">
        <v>8000594056</v>
      </c>
      <c r="E624" s="53"/>
      <c r="F624" s="53"/>
    </row>
    <row r="625" spans="1:6" s="54" customFormat="1" ht="13.15" customHeight="1" x14ac:dyDescent="0.2">
      <c r="A625" s="50">
        <v>44874</v>
      </c>
      <c r="B625" s="51" t="s">
        <v>699</v>
      </c>
      <c r="C625" s="51" t="s">
        <v>294</v>
      </c>
      <c r="D625" s="52">
        <v>8921151980</v>
      </c>
      <c r="E625" s="53"/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709</v>
      </c>
      <c r="D626" s="52">
        <v>8190032190</v>
      </c>
      <c r="E626" s="53"/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710</v>
      </c>
      <c r="D627" s="52">
        <v>8917800410</v>
      </c>
      <c r="E627" s="53"/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711</v>
      </c>
      <c r="D628" s="52">
        <v>8917021867</v>
      </c>
      <c r="E628" s="53"/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712</v>
      </c>
      <c r="D629" s="52">
        <v>8917800428</v>
      </c>
      <c r="E629" s="53"/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713</v>
      </c>
      <c r="D630" s="52">
        <v>8000719341</v>
      </c>
      <c r="E630" s="53"/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154</v>
      </c>
      <c r="D631" s="52">
        <v>8190032255</v>
      </c>
      <c r="E631" s="53"/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714</v>
      </c>
      <c r="D632" s="52">
        <v>8917800442</v>
      </c>
      <c r="E632" s="53"/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715</v>
      </c>
      <c r="D633" s="52">
        <v>8917800499</v>
      </c>
      <c r="E633" s="53"/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716</v>
      </c>
      <c r="D634" s="52">
        <v>8190009259</v>
      </c>
      <c r="E634" s="53"/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717</v>
      </c>
      <c r="D635" s="52">
        <v>8917800451</v>
      </c>
      <c r="E635" s="53"/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718</v>
      </c>
      <c r="D636" s="52">
        <v>8917800474</v>
      </c>
      <c r="E636" s="53"/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719</v>
      </c>
      <c r="D637" s="52">
        <v>8190038490</v>
      </c>
      <c r="E637" s="53"/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720</v>
      </c>
      <c r="D638" s="52">
        <v>8917800481</v>
      </c>
      <c r="E638" s="53"/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721</v>
      </c>
      <c r="D639" s="52">
        <v>8190009850</v>
      </c>
      <c r="E639" s="53"/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722</v>
      </c>
      <c r="D640" s="52">
        <v>8917800507</v>
      </c>
      <c r="E640" s="53"/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723</v>
      </c>
      <c r="D641" s="52">
        <v>8917800514</v>
      </c>
      <c r="E641" s="53"/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724</v>
      </c>
      <c r="D642" s="52">
        <v>8917030451</v>
      </c>
      <c r="E642" s="53"/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725</v>
      </c>
      <c r="D643" s="52">
        <v>8917800521</v>
      </c>
      <c r="E643" s="53"/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726</v>
      </c>
      <c r="D644" s="52">
        <v>8190032248</v>
      </c>
      <c r="E644" s="53"/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430</v>
      </c>
      <c r="D645" s="55">
        <v>8917800539</v>
      </c>
      <c r="E645" s="53"/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475</v>
      </c>
      <c r="D646" s="52">
        <v>8917800546</v>
      </c>
      <c r="E646" s="53"/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727</v>
      </c>
      <c r="D647" s="52">
        <v>8917800553</v>
      </c>
      <c r="E647" s="53"/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728</v>
      </c>
      <c r="D648" s="52">
        <v>8917800560</v>
      </c>
      <c r="E648" s="53"/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729</v>
      </c>
      <c r="D649" s="52">
        <v>8190037629</v>
      </c>
      <c r="E649" s="53"/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730</v>
      </c>
      <c r="D650" s="52">
        <v>8917801039</v>
      </c>
      <c r="E650" s="53"/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731</v>
      </c>
      <c r="D651" s="52">
        <v>8917800578</v>
      </c>
      <c r="E651" s="53"/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732</v>
      </c>
      <c r="D652" s="52">
        <v>8190037604</v>
      </c>
      <c r="E652" s="53"/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733</v>
      </c>
      <c r="D653" s="52">
        <v>8190032975</v>
      </c>
      <c r="E653" s="53"/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734</v>
      </c>
      <c r="D654" s="52">
        <v>8920014573</v>
      </c>
      <c r="E654" s="53"/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735</v>
      </c>
      <c r="D655" s="52">
        <v>8001525771</v>
      </c>
      <c r="E655" s="53"/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736</v>
      </c>
      <c r="D656" s="52">
        <v>8920992324</v>
      </c>
      <c r="E656" s="53"/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737</v>
      </c>
      <c r="D657" s="52">
        <v>8000981904</v>
      </c>
      <c r="E657" s="53"/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738</v>
      </c>
      <c r="D658" s="52">
        <v>8920008120</v>
      </c>
      <c r="E658" s="53"/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739</v>
      </c>
      <c r="D659" s="52">
        <v>8920991849</v>
      </c>
      <c r="E659" s="53"/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740</v>
      </c>
      <c r="D660" s="52">
        <v>8920990011</v>
      </c>
      <c r="E660" s="53"/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741</v>
      </c>
      <c r="D661" s="52">
        <v>8920992782</v>
      </c>
      <c r="E661" s="53"/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742</v>
      </c>
      <c r="D662" s="52">
        <v>8002554436</v>
      </c>
      <c r="E662" s="53"/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743</v>
      </c>
      <c r="D663" s="52">
        <v>8920991831</v>
      </c>
      <c r="E663" s="53"/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166</v>
      </c>
      <c r="D664" s="52">
        <v>8920992435</v>
      </c>
      <c r="E664" s="53"/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718</v>
      </c>
      <c r="D665" s="52">
        <v>8000981936</v>
      </c>
      <c r="E665" s="53"/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744</v>
      </c>
      <c r="D666" s="52">
        <v>8001364586</v>
      </c>
      <c r="E666" s="53"/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745</v>
      </c>
      <c r="D667" s="52">
        <v>8920993171</v>
      </c>
      <c r="E667" s="53"/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746</v>
      </c>
      <c r="D668" s="52">
        <v>8920992349</v>
      </c>
      <c r="E668" s="53"/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747</v>
      </c>
      <c r="D669" s="52">
        <v>8001284281</v>
      </c>
      <c r="E669" s="53"/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748</v>
      </c>
      <c r="D670" s="52">
        <v>8920992428</v>
      </c>
      <c r="E670" s="53"/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749</v>
      </c>
      <c r="D671" s="52">
        <v>8001722061</v>
      </c>
      <c r="E671" s="53"/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750</v>
      </c>
      <c r="D672" s="52">
        <v>8000790351</v>
      </c>
      <c r="E672" s="53"/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751</v>
      </c>
      <c r="D673" s="52">
        <v>8920993250</v>
      </c>
      <c r="E673" s="53"/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752</v>
      </c>
      <c r="D674" s="52">
        <v>8920993092</v>
      </c>
      <c r="E674" s="53"/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446</v>
      </c>
      <c r="D675" s="52">
        <v>8000981950</v>
      </c>
      <c r="E675" s="53"/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753</v>
      </c>
      <c r="D676" s="52">
        <v>8000981991</v>
      </c>
      <c r="E676" s="53"/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754</v>
      </c>
      <c r="D677" s="52">
        <v>8000982031</v>
      </c>
      <c r="E677" s="53"/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755</v>
      </c>
      <c r="D678" s="52">
        <v>8000982056</v>
      </c>
      <c r="E678" s="53"/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756</v>
      </c>
      <c r="D679" s="52">
        <v>8920992467</v>
      </c>
      <c r="E679" s="53"/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507</v>
      </c>
      <c r="D680" s="52">
        <v>8920995486</v>
      </c>
      <c r="E680" s="53"/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757</v>
      </c>
      <c r="D681" s="52">
        <v>8920991738</v>
      </c>
      <c r="E681" s="53"/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535</v>
      </c>
      <c r="D682" s="52">
        <v>8000990545</v>
      </c>
      <c r="E682" s="53"/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758</v>
      </c>
      <c r="D683" s="52">
        <v>8000990520</v>
      </c>
      <c r="E683" s="53"/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759</v>
      </c>
      <c r="D684" s="52">
        <v>8000990552</v>
      </c>
      <c r="E684" s="53"/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760</v>
      </c>
      <c r="D685" s="52">
        <v>8000990584</v>
      </c>
      <c r="E685" s="53"/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761</v>
      </c>
      <c r="D686" s="52">
        <v>8000990617</v>
      </c>
      <c r="E686" s="53"/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299</v>
      </c>
      <c r="D687" s="55">
        <v>8000354821</v>
      </c>
      <c r="E687" s="53"/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762</v>
      </c>
      <c r="D688" s="52">
        <v>8000990624</v>
      </c>
      <c r="E688" s="53"/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763</v>
      </c>
      <c r="D689" s="52">
        <v>8000198169</v>
      </c>
      <c r="E689" s="53"/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764</v>
      </c>
      <c r="D690" s="52">
        <v>8000190006</v>
      </c>
      <c r="E690" s="53"/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765</v>
      </c>
      <c r="D691" s="52">
        <v>8000990649</v>
      </c>
      <c r="E691" s="53"/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/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766</v>
      </c>
      <c r="D693" s="52">
        <v>8000990703</v>
      </c>
      <c r="E693" s="53"/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767</v>
      </c>
      <c r="D694" s="52">
        <v>8000990663</v>
      </c>
      <c r="E694" s="53"/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768</v>
      </c>
      <c r="D695" s="52">
        <v>8000990728</v>
      </c>
      <c r="E695" s="53"/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769</v>
      </c>
      <c r="D696" s="52">
        <v>8001999594</v>
      </c>
      <c r="E696" s="53"/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770</v>
      </c>
      <c r="D697" s="52">
        <v>8000990767</v>
      </c>
      <c r="E697" s="53"/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771</v>
      </c>
      <c r="D698" s="52">
        <v>8140022435</v>
      </c>
      <c r="E698" s="53"/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772</v>
      </c>
      <c r="D699" s="52">
        <v>8000990799</v>
      </c>
      <c r="E699" s="53"/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773</v>
      </c>
      <c r="D700" s="52">
        <v>8000990807</v>
      </c>
      <c r="E700" s="53"/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458</v>
      </c>
      <c r="D701" s="52">
        <v>8000990846</v>
      </c>
      <c r="E701" s="53"/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774</v>
      </c>
      <c r="D702" s="52">
        <v>8000990892</v>
      </c>
      <c r="E702" s="53"/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775</v>
      </c>
      <c r="D703" s="52">
        <v>8000156891</v>
      </c>
      <c r="E703" s="53"/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776</v>
      </c>
      <c r="D704" s="52">
        <v>8000990900</v>
      </c>
      <c r="E704" s="53"/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777</v>
      </c>
      <c r="D705" s="52">
        <v>8000836727</v>
      </c>
      <c r="E705" s="53"/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778</v>
      </c>
      <c r="D706" s="52">
        <v>8000990925</v>
      </c>
      <c r="E706" s="53"/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779</v>
      </c>
      <c r="D707" s="52">
        <v>8000190052</v>
      </c>
      <c r="E707" s="53"/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780</v>
      </c>
      <c r="D708" s="52">
        <v>8000990989</v>
      </c>
      <c r="E708" s="53"/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781</v>
      </c>
      <c r="D709" s="52">
        <v>8000991006</v>
      </c>
      <c r="E709" s="53"/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782</v>
      </c>
      <c r="D710" s="52">
        <v>8001498940</v>
      </c>
      <c r="E710" s="53"/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783</v>
      </c>
      <c r="D711" s="52">
        <v>8002225020</v>
      </c>
      <c r="E711" s="53"/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178</v>
      </c>
      <c r="D712" s="52">
        <v>8000991020</v>
      </c>
      <c r="E712" s="53"/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784</v>
      </c>
      <c r="D713" s="52">
        <v>8000191115</v>
      </c>
      <c r="E713" s="53"/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785</v>
      </c>
      <c r="D714" s="52">
        <v>8000991052</v>
      </c>
      <c r="E714" s="53"/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786</v>
      </c>
      <c r="D715" s="52">
        <v>8000191122</v>
      </c>
      <c r="E715" s="53"/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787</v>
      </c>
      <c r="D716" s="52">
        <v>8000991061</v>
      </c>
      <c r="E716" s="53"/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788</v>
      </c>
      <c r="D717" s="52">
        <v>8000991084</v>
      </c>
      <c r="E717" s="53"/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/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/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789</v>
      </c>
      <c r="D720" s="52">
        <v>8000991131</v>
      </c>
      <c r="E720" s="53"/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790</v>
      </c>
      <c r="D721" s="52">
        <v>8000991156</v>
      </c>
      <c r="E721" s="53"/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791</v>
      </c>
      <c r="D722" s="52">
        <v>8000990853</v>
      </c>
      <c r="E722" s="53"/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792</v>
      </c>
      <c r="D723" s="52">
        <v>8000203249</v>
      </c>
      <c r="E723" s="53"/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793</v>
      </c>
      <c r="D724" s="52">
        <v>8000372324</v>
      </c>
      <c r="E724" s="53"/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794</v>
      </c>
      <c r="D725" s="52">
        <v>8002224989</v>
      </c>
      <c r="E725" s="53"/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795</v>
      </c>
      <c r="D726" s="52">
        <v>8000991188</v>
      </c>
      <c r="E726" s="53"/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796</v>
      </c>
      <c r="D727" s="52">
        <v>8000991228</v>
      </c>
      <c r="E727" s="53"/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600</v>
      </c>
      <c r="D728" s="55">
        <v>8000991274</v>
      </c>
      <c r="E728" s="53"/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797</v>
      </c>
      <c r="D729" s="52">
        <v>8000991321</v>
      </c>
      <c r="E729" s="53"/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798</v>
      </c>
      <c r="D730" s="52">
        <v>8000991360</v>
      </c>
      <c r="E730" s="53"/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799</v>
      </c>
      <c r="D731" s="52">
        <v>8000991385</v>
      </c>
      <c r="E731" s="53"/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602</v>
      </c>
      <c r="D732" s="55">
        <v>8001930318</v>
      </c>
      <c r="E732" s="53"/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800</v>
      </c>
      <c r="D733" s="52">
        <v>8000991425</v>
      </c>
      <c r="E733" s="53"/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284</v>
      </c>
      <c r="D734" s="55">
        <v>8000991432</v>
      </c>
      <c r="E734" s="53"/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801</v>
      </c>
      <c r="D735" s="52">
        <v>8001487203</v>
      </c>
      <c r="E735" s="53"/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210</v>
      </c>
      <c r="D736" s="55">
        <v>8000991471</v>
      </c>
      <c r="E736" s="53"/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802</v>
      </c>
      <c r="D737" s="52">
        <v>8000196850</v>
      </c>
      <c r="E737" s="53"/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803</v>
      </c>
      <c r="D738" s="52">
        <v>8000991496</v>
      </c>
      <c r="E738" s="53"/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804</v>
      </c>
      <c r="D739" s="52">
        <v>8000249776</v>
      </c>
      <c r="E739" s="53"/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805</v>
      </c>
      <c r="D740" s="52">
        <v>8000991511</v>
      </c>
      <c r="E740" s="53"/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806</v>
      </c>
      <c r="D741" s="52">
        <v>8000991529</v>
      </c>
      <c r="E741" s="53"/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807</v>
      </c>
      <c r="D742" s="52">
        <v>8000991536</v>
      </c>
      <c r="E742" s="53"/>
      <c r="F742" s="53"/>
    </row>
    <row r="743" spans="1:6" s="54" customFormat="1" ht="13.15" customHeight="1" x14ac:dyDescent="0.2">
      <c r="A743" s="50">
        <v>54003</v>
      </c>
      <c r="B743" s="51" t="s">
        <v>114</v>
      </c>
      <c r="C743" s="51" t="s">
        <v>808</v>
      </c>
      <c r="D743" s="52">
        <v>8905046120</v>
      </c>
      <c r="E743" s="53"/>
      <c r="F743" s="53"/>
    </row>
    <row r="744" spans="1:6" s="54" customFormat="1" ht="13.15" customHeight="1" x14ac:dyDescent="0.2">
      <c r="A744" s="50">
        <v>54051</v>
      </c>
      <c r="B744" s="51" t="s">
        <v>114</v>
      </c>
      <c r="C744" s="51" t="s">
        <v>809</v>
      </c>
      <c r="D744" s="52">
        <v>8905014367</v>
      </c>
      <c r="E744" s="53"/>
      <c r="F744" s="53"/>
    </row>
    <row r="745" spans="1:6" s="54" customFormat="1" ht="13.15" customHeight="1" x14ac:dyDescent="0.2">
      <c r="A745" s="50">
        <v>54099</v>
      </c>
      <c r="B745" s="51" t="s">
        <v>114</v>
      </c>
      <c r="C745" s="51" t="s">
        <v>810</v>
      </c>
      <c r="D745" s="52">
        <v>8905056623</v>
      </c>
      <c r="E745" s="53"/>
      <c r="F745" s="53"/>
    </row>
    <row r="746" spans="1:6" s="54" customFormat="1" ht="13.15" customHeight="1" x14ac:dyDescent="0.2">
      <c r="A746" s="50">
        <v>54109</v>
      </c>
      <c r="B746" s="51" t="s">
        <v>114</v>
      </c>
      <c r="C746" s="51" t="s">
        <v>811</v>
      </c>
      <c r="D746" s="52">
        <v>8905034832</v>
      </c>
      <c r="E746" s="53"/>
      <c r="F746" s="53"/>
    </row>
    <row r="747" spans="1:6" s="54" customFormat="1" ht="13.15" customHeight="1" x14ac:dyDescent="0.2">
      <c r="A747" s="50">
        <v>54125</v>
      </c>
      <c r="B747" s="51" t="s">
        <v>114</v>
      </c>
      <c r="C747" s="51" t="s">
        <v>812</v>
      </c>
      <c r="D747" s="52">
        <v>8000992344</v>
      </c>
      <c r="E747" s="53"/>
      <c r="F747" s="53"/>
    </row>
    <row r="748" spans="1:6" s="54" customFormat="1" ht="13.15" customHeight="1" x14ac:dyDescent="0.2">
      <c r="A748" s="50">
        <v>54128</v>
      </c>
      <c r="B748" s="51" t="s">
        <v>114</v>
      </c>
      <c r="C748" s="51" t="s">
        <v>813</v>
      </c>
      <c r="D748" s="52">
        <v>8905017766</v>
      </c>
      <c r="E748" s="53"/>
      <c r="F748" s="53"/>
    </row>
    <row r="749" spans="1:6" s="54" customFormat="1" ht="13.15" customHeight="1" x14ac:dyDescent="0.2">
      <c r="A749" s="50">
        <v>54172</v>
      </c>
      <c r="B749" s="51" t="s">
        <v>114</v>
      </c>
      <c r="C749" s="51" t="s">
        <v>814</v>
      </c>
      <c r="D749" s="52">
        <v>8905031060</v>
      </c>
      <c r="E749" s="53"/>
      <c r="F749" s="53"/>
    </row>
    <row r="750" spans="1:6" s="54" customFormat="1" ht="13.15" customHeight="1" x14ac:dyDescent="0.2">
      <c r="A750" s="50">
        <v>54174</v>
      </c>
      <c r="B750" s="51" t="s">
        <v>114</v>
      </c>
      <c r="C750" s="51" t="s">
        <v>815</v>
      </c>
      <c r="D750" s="52">
        <v>8905014224</v>
      </c>
      <c r="E750" s="53"/>
      <c r="F750" s="53"/>
    </row>
    <row r="751" spans="1:6" s="54" customFormat="1" ht="13.15" customHeight="1" x14ac:dyDescent="0.2">
      <c r="A751" s="50">
        <v>54206</v>
      </c>
      <c r="B751" s="51" t="s">
        <v>114</v>
      </c>
      <c r="C751" s="51" t="s">
        <v>816</v>
      </c>
      <c r="D751" s="52">
        <v>8000992369</v>
      </c>
      <c r="E751" s="53"/>
      <c r="F751" s="53"/>
    </row>
    <row r="752" spans="1:6" s="54" customFormat="1" ht="13.15" customHeight="1" x14ac:dyDescent="0.2">
      <c r="A752" s="50">
        <v>54223</v>
      </c>
      <c r="B752" s="51" t="s">
        <v>114</v>
      </c>
      <c r="C752" s="51" t="s">
        <v>817</v>
      </c>
      <c r="D752" s="52">
        <v>8000132377</v>
      </c>
      <c r="E752" s="53"/>
      <c r="F752" s="53"/>
    </row>
    <row r="753" spans="1:6" s="54" customFormat="1" ht="13.15" customHeight="1" x14ac:dyDescent="0.2">
      <c r="A753" s="50">
        <v>54239</v>
      </c>
      <c r="B753" s="51" t="s">
        <v>114</v>
      </c>
      <c r="C753" s="51" t="s">
        <v>818</v>
      </c>
      <c r="D753" s="52">
        <v>8000992376</v>
      </c>
      <c r="E753" s="53"/>
      <c r="F753" s="53"/>
    </row>
    <row r="754" spans="1:6" s="54" customFormat="1" ht="13.15" customHeight="1" x14ac:dyDescent="0.2">
      <c r="A754" s="50">
        <v>54245</v>
      </c>
      <c r="B754" s="51" t="s">
        <v>114</v>
      </c>
      <c r="C754" s="51" t="s">
        <v>649</v>
      </c>
      <c r="D754" s="52">
        <v>8000992383</v>
      </c>
      <c r="E754" s="53"/>
      <c r="F754" s="53"/>
    </row>
    <row r="755" spans="1:6" s="54" customFormat="1" ht="13.15" customHeight="1" x14ac:dyDescent="0.2">
      <c r="A755" s="50">
        <v>54250</v>
      </c>
      <c r="B755" s="51" t="s">
        <v>114</v>
      </c>
      <c r="C755" s="51" t="s">
        <v>819</v>
      </c>
      <c r="D755" s="52">
        <v>8001389593</v>
      </c>
      <c r="E755" s="53"/>
      <c r="F755" s="53"/>
    </row>
    <row r="756" spans="1:6" s="54" customFormat="1" ht="13.15" customHeight="1" x14ac:dyDescent="0.2">
      <c r="A756" s="50">
        <v>54261</v>
      </c>
      <c r="B756" s="51" t="s">
        <v>114</v>
      </c>
      <c r="C756" s="51" t="s">
        <v>820</v>
      </c>
      <c r="D756" s="52">
        <v>8000398039</v>
      </c>
      <c r="E756" s="53"/>
      <c r="F756" s="53"/>
    </row>
    <row r="757" spans="1:6" s="54" customFormat="1" ht="13.15" customHeight="1" x14ac:dyDescent="0.2">
      <c r="A757" s="50">
        <v>54313</v>
      </c>
      <c r="B757" s="51" t="s">
        <v>114</v>
      </c>
      <c r="C757" s="51" t="s">
        <v>821</v>
      </c>
      <c r="D757" s="52">
        <v>8905014041</v>
      </c>
      <c r="E757" s="53"/>
      <c r="F757" s="53"/>
    </row>
    <row r="758" spans="1:6" s="54" customFormat="1" ht="13.15" customHeight="1" x14ac:dyDescent="0.2">
      <c r="A758" s="50">
        <v>54344</v>
      </c>
      <c r="B758" s="51" t="s">
        <v>114</v>
      </c>
      <c r="C758" s="51" t="s">
        <v>822</v>
      </c>
      <c r="D758" s="52">
        <v>8000992416</v>
      </c>
      <c r="E758" s="53"/>
      <c r="F758" s="53"/>
    </row>
    <row r="759" spans="1:6" s="54" customFormat="1" ht="13.15" customHeight="1" x14ac:dyDescent="0.2">
      <c r="A759" s="50">
        <v>54347</v>
      </c>
      <c r="B759" s="51" t="s">
        <v>114</v>
      </c>
      <c r="C759" s="51" t="s">
        <v>823</v>
      </c>
      <c r="D759" s="52">
        <v>8000052929</v>
      </c>
      <c r="E759" s="53"/>
      <c r="F759" s="53"/>
    </row>
    <row r="760" spans="1:6" s="54" customFormat="1" ht="13.15" customHeight="1" x14ac:dyDescent="0.2">
      <c r="A760" s="50">
        <v>54377</v>
      </c>
      <c r="B760" s="51" t="s">
        <v>114</v>
      </c>
      <c r="C760" s="51" t="s">
        <v>824</v>
      </c>
      <c r="D760" s="52">
        <v>8905036807</v>
      </c>
      <c r="E760" s="53"/>
      <c r="F760" s="53"/>
    </row>
    <row r="761" spans="1:6" s="54" customFormat="1" ht="13.15" customHeight="1" x14ac:dyDescent="0.2">
      <c r="A761" s="50">
        <v>54385</v>
      </c>
      <c r="B761" s="51" t="s">
        <v>114</v>
      </c>
      <c r="C761" s="51" t="s">
        <v>825</v>
      </c>
      <c r="D761" s="52">
        <v>8002450219</v>
      </c>
      <c r="E761" s="53"/>
      <c r="F761" s="53"/>
    </row>
    <row r="762" spans="1:6" s="54" customFormat="1" ht="13.15" customHeight="1" x14ac:dyDescent="0.2">
      <c r="A762" s="50">
        <v>54398</v>
      </c>
      <c r="B762" s="51" t="s">
        <v>114</v>
      </c>
      <c r="C762" s="51" t="s">
        <v>826</v>
      </c>
      <c r="D762" s="52">
        <v>8000006818</v>
      </c>
      <c r="E762" s="53"/>
      <c r="F762" s="53"/>
    </row>
    <row r="763" spans="1:6" s="54" customFormat="1" ht="13.15" customHeight="1" x14ac:dyDescent="0.2">
      <c r="A763" s="50">
        <v>54405</v>
      </c>
      <c r="B763" s="51" t="s">
        <v>114</v>
      </c>
      <c r="C763" s="51" t="s">
        <v>827</v>
      </c>
      <c r="D763" s="52">
        <v>8000441135</v>
      </c>
      <c r="E763" s="53"/>
      <c r="F763" s="53"/>
    </row>
    <row r="764" spans="1:6" s="54" customFormat="1" ht="13.15" customHeight="1" x14ac:dyDescent="0.2">
      <c r="A764" s="50">
        <v>54418</v>
      </c>
      <c r="B764" s="51" t="s">
        <v>114</v>
      </c>
      <c r="C764" s="51" t="s">
        <v>828</v>
      </c>
      <c r="D764" s="52">
        <v>8905026114</v>
      </c>
      <c r="E764" s="53"/>
      <c r="F764" s="53"/>
    </row>
    <row r="765" spans="1:6" s="54" customFormat="1" ht="13.15" customHeight="1" x14ac:dyDescent="0.2">
      <c r="A765" s="50">
        <v>54480</v>
      </c>
      <c r="B765" s="51" t="s">
        <v>114</v>
      </c>
      <c r="C765" s="51" t="s">
        <v>829</v>
      </c>
      <c r="D765" s="52">
        <v>8905032338</v>
      </c>
      <c r="E765" s="53"/>
      <c r="F765" s="53"/>
    </row>
    <row r="766" spans="1:6" s="54" customFormat="1" ht="13.15" customHeight="1" x14ac:dyDescent="0.2">
      <c r="A766" s="50">
        <v>54498</v>
      </c>
      <c r="B766" s="51" t="s">
        <v>114</v>
      </c>
      <c r="C766" s="51" t="s">
        <v>830</v>
      </c>
      <c r="D766" s="52">
        <v>8905011022</v>
      </c>
      <c r="E766" s="53"/>
      <c r="F766" s="53"/>
    </row>
    <row r="767" spans="1:6" s="54" customFormat="1" ht="13.15" customHeight="1" x14ac:dyDescent="0.2">
      <c r="A767" s="50">
        <v>54518</v>
      </c>
      <c r="B767" s="51" t="s">
        <v>114</v>
      </c>
      <c r="C767" s="51" t="s">
        <v>831</v>
      </c>
      <c r="D767" s="52">
        <v>8000076526</v>
      </c>
      <c r="E767" s="53"/>
      <c r="F767" s="53"/>
    </row>
    <row r="768" spans="1:6" s="54" customFormat="1" ht="13.15" customHeight="1" x14ac:dyDescent="0.2">
      <c r="A768" s="50">
        <v>54520</v>
      </c>
      <c r="B768" s="51" t="s">
        <v>114</v>
      </c>
      <c r="C768" s="51" t="s">
        <v>832</v>
      </c>
      <c r="D768" s="52">
        <v>8905061168</v>
      </c>
      <c r="E768" s="53"/>
      <c r="F768" s="53"/>
    </row>
    <row r="769" spans="1:6" s="54" customFormat="1" ht="13.15" customHeight="1" x14ac:dyDescent="0.2">
      <c r="A769" s="50">
        <v>54553</v>
      </c>
      <c r="B769" s="51" t="s">
        <v>114</v>
      </c>
      <c r="C769" s="51" t="s">
        <v>833</v>
      </c>
      <c r="D769" s="52">
        <v>8002508531</v>
      </c>
      <c r="E769" s="53"/>
      <c r="F769" s="53"/>
    </row>
    <row r="770" spans="1:6" s="54" customFormat="1" ht="13.15" customHeight="1" x14ac:dyDescent="0.2">
      <c r="A770" s="50">
        <v>54599</v>
      </c>
      <c r="B770" s="51" t="s">
        <v>114</v>
      </c>
      <c r="C770" s="51" t="s">
        <v>834</v>
      </c>
      <c r="D770" s="52">
        <v>8000992511</v>
      </c>
      <c r="E770" s="53"/>
      <c r="F770" s="53"/>
    </row>
    <row r="771" spans="1:6" s="54" customFormat="1" ht="13.15" customHeight="1" x14ac:dyDescent="0.2">
      <c r="A771" s="50">
        <v>54660</v>
      </c>
      <c r="B771" s="51" t="s">
        <v>114</v>
      </c>
      <c r="C771" s="51" t="s">
        <v>835</v>
      </c>
      <c r="D771" s="52">
        <v>8905015490</v>
      </c>
      <c r="E771" s="53"/>
      <c r="F771" s="53"/>
    </row>
    <row r="772" spans="1:6" s="54" customFormat="1" ht="13.15" customHeight="1" x14ac:dyDescent="0.2">
      <c r="A772" s="50">
        <v>54670</v>
      </c>
      <c r="B772" s="51" t="s">
        <v>114</v>
      </c>
      <c r="C772" s="51" t="s">
        <v>836</v>
      </c>
      <c r="D772" s="52">
        <v>8000992606</v>
      </c>
      <c r="E772" s="53"/>
      <c r="F772" s="53"/>
    </row>
    <row r="773" spans="1:6" s="54" customFormat="1" ht="13.15" customHeight="1" x14ac:dyDescent="0.2">
      <c r="A773" s="50">
        <v>54673</v>
      </c>
      <c r="B773" s="51" t="s">
        <v>114</v>
      </c>
      <c r="C773" s="51" t="s">
        <v>603</v>
      </c>
      <c r="D773" s="55">
        <v>8905018764</v>
      </c>
      <c r="E773" s="53"/>
      <c r="F773" s="53"/>
    </row>
    <row r="774" spans="1:6" s="54" customFormat="1" ht="13.15" customHeight="1" x14ac:dyDescent="0.2">
      <c r="A774" s="50">
        <v>54680</v>
      </c>
      <c r="B774" s="51" t="s">
        <v>114</v>
      </c>
      <c r="C774" s="51" t="s">
        <v>837</v>
      </c>
      <c r="D774" s="52">
        <v>8000992620</v>
      </c>
      <c r="E774" s="53"/>
      <c r="F774" s="53"/>
    </row>
    <row r="775" spans="1:6" s="54" customFormat="1" ht="13.15" customHeight="1" x14ac:dyDescent="0.2">
      <c r="A775" s="50">
        <v>54720</v>
      </c>
      <c r="B775" s="51" t="s">
        <v>114</v>
      </c>
      <c r="C775" s="51" t="s">
        <v>838</v>
      </c>
      <c r="D775" s="52">
        <v>8000992638</v>
      </c>
      <c r="E775" s="53"/>
      <c r="F775" s="53"/>
    </row>
    <row r="776" spans="1:6" s="54" customFormat="1" ht="13.15" customHeight="1" x14ac:dyDescent="0.2">
      <c r="A776" s="50">
        <v>54743</v>
      </c>
      <c r="B776" s="51" t="s">
        <v>114</v>
      </c>
      <c r="C776" s="51" t="s">
        <v>839</v>
      </c>
      <c r="D776" s="52">
        <v>8905061286</v>
      </c>
      <c r="E776" s="53"/>
      <c r="F776" s="53"/>
    </row>
    <row r="777" spans="1:6" s="54" customFormat="1" ht="13.15" customHeight="1" x14ac:dyDescent="0.2">
      <c r="A777" s="50">
        <v>54800</v>
      </c>
      <c r="B777" s="51" t="s">
        <v>114</v>
      </c>
      <c r="C777" s="51" t="s">
        <v>840</v>
      </c>
      <c r="D777" s="52">
        <v>8000170229</v>
      </c>
      <c r="E777" s="53"/>
      <c r="F777" s="53"/>
    </row>
    <row r="778" spans="1:6" s="54" customFormat="1" ht="13.15" customHeight="1" x14ac:dyDescent="0.2">
      <c r="A778" s="50">
        <v>54810</v>
      </c>
      <c r="B778" s="51" t="s">
        <v>114</v>
      </c>
      <c r="C778" s="51" t="s">
        <v>841</v>
      </c>
      <c r="D778" s="52">
        <v>8000706824</v>
      </c>
      <c r="E778" s="53"/>
      <c r="F778" s="53"/>
    </row>
    <row r="779" spans="1:6" s="54" customFormat="1" ht="13.15" customHeight="1" x14ac:dyDescent="0.2">
      <c r="A779" s="50">
        <v>54820</v>
      </c>
      <c r="B779" s="51" t="s">
        <v>114</v>
      </c>
      <c r="C779" s="51" t="s">
        <v>221</v>
      </c>
      <c r="D779" s="55">
        <v>8905013620</v>
      </c>
      <c r="E779" s="53"/>
      <c r="F779" s="53"/>
    </row>
    <row r="780" spans="1:6" s="54" customFormat="1" ht="13.15" customHeight="1" x14ac:dyDescent="0.2">
      <c r="A780" s="50">
        <v>54871</v>
      </c>
      <c r="B780" s="51" t="s">
        <v>114</v>
      </c>
      <c r="C780" s="51" t="s">
        <v>842</v>
      </c>
      <c r="D780" s="52">
        <v>8905019811</v>
      </c>
      <c r="E780" s="53"/>
      <c r="F780" s="53"/>
    </row>
    <row r="781" spans="1:6" s="54" customFormat="1" ht="13.15" customHeight="1" x14ac:dyDescent="0.2">
      <c r="A781" s="50">
        <v>54874</v>
      </c>
      <c r="B781" s="51" t="s">
        <v>114</v>
      </c>
      <c r="C781" s="51" t="s">
        <v>843</v>
      </c>
      <c r="D781" s="52">
        <v>8905033730</v>
      </c>
      <c r="E781" s="53"/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304</v>
      </c>
      <c r="D782" s="55">
        <v>8900018790</v>
      </c>
      <c r="E782" s="53"/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844</v>
      </c>
      <c r="D783" s="52">
        <v>8900004414</v>
      </c>
      <c r="E783" s="53"/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845</v>
      </c>
      <c r="D784" s="52">
        <v>8900010448</v>
      </c>
      <c r="E784" s="53"/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/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846</v>
      </c>
      <c r="D786" s="52">
        <v>8900013395</v>
      </c>
      <c r="E786" s="53"/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847</v>
      </c>
      <c r="D787" s="52">
        <v>8900008646</v>
      </c>
      <c r="E787" s="53"/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848</v>
      </c>
      <c r="D788" s="52">
        <v>8900005641</v>
      </c>
      <c r="E788" s="53"/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849</v>
      </c>
      <c r="D789" s="52">
        <v>8900008581</v>
      </c>
      <c r="E789" s="53"/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850</v>
      </c>
      <c r="D790" s="52">
        <v>8900011819</v>
      </c>
      <c r="E790" s="53"/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851</v>
      </c>
      <c r="D791" s="52">
        <v>8900006134</v>
      </c>
      <c r="E791" s="53"/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852</v>
      </c>
      <c r="D792" s="52">
        <v>8900011270</v>
      </c>
      <c r="E792" s="53"/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853</v>
      </c>
      <c r="D793" s="52">
        <v>8914800223</v>
      </c>
      <c r="E793" s="53"/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452</v>
      </c>
      <c r="D794" s="55">
        <v>8908011431</v>
      </c>
      <c r="E794" s="53"/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854</v>
      </c>
      <c r="D795" s="52">
        <v>8914800248</v>
      </c>
      <c r="E795" s="53"/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855</v>
      </c>
      <c r="D796" s="52">
        <v>8914800255</v>
      </c>
      <c r="E796" s="53"/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856</v>
      </c>
      <c r="D797" s="52">
        <v>8914800262</v>
      </c>
      <c r="E797" s="53"/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857</v>
      </c>
      <c r="D798" s="52">
        <v>8914800271</v>
      </c>
      <c r="E798" s="53"/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858</v>
      </c>
      <c r="D799" s="52">
        <v>8000993177</v>
      </c>
      <c r="E799" s="53"/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859</v>
      </c>
      <c r="D800" s="52">
        <v>8000310757</v>
      </c>
      <c r="E800" s="53"/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860</v>
      </c>
      <c r="D801" s="52">
        <v>8914800311</v>
      </c>
      <c r="E801" s="53"/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861</v>
      </c>
      <c r="D802" s="52">
        <v>8914800327</v>
      </c>
      <c r="E802" s="53"/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862</v>
      </c>
      <c r="D803" s="52">
        <v>8914800334</v>
      </c>
      <c r="E803" s="53"/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863</v>
      </c>
      <c r="D804" s="52">
        <v>8914800341</v>
      </c>
      <c r="E804" s="53"/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864</v>
      </c>
      <c r="D805" s="52">
        <v>8902109281</v>
      </c>
      <c r="E805" s="53"/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437</v>
      </c>
      <c r="D806" s="52">
        <v>8000994555</v>
      </c>
      <c r="E806" s="53"/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865</v>
      </c>
      <c r="D807" s="52">
        <v>8902053345</v>
      </c>
      <c r="E807" s="53"/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134</v>
      </c>
      <c r="D808" s="55">
        <v>8902060338</v>
      </c>
      <c r="E808" s="53"/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866</v>
      </c>
      <c r="D809" s="52">
        <v>8902109321</v>
      </c>
      <c r="E809" s="53"/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137</v>
      </c>
      <c r="D810" s="55">
        <v>8902081191</v>
      </c>
      <c r="E810" s="53"/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/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542</v>
      </c>
      <c r="D812" s="55">
        <v>8902055753</v>
      </c>
      <c r="E812" s="53"/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867</v>
      </c>
      <c r="D813" s="52">
        <v>8902109677</v>
      </c>
      <c r="E813" s="53"/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868</v>
      </c>
      <c r="D814" s="52">
        <v>8902051198</v>
      </c>
      <c r="E814" s="53"/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869</v>
      </c>
      <c r="D815" s="52">
        <v>8902109337</v>
      </c>
      <c r="E815" s="53"/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870</v>
      </c>
      <c r="D816" s="52">
        <v>8902046993</v>
      </c>
      <c r="E816" s="53"/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871</v>
      </c>
      <c r="D817" s="52">
        <v>8902098899</v>
      </c>
      <c r="E817" s="53"/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872</v>
      </c>
      <c r="D818" s="52">
        <v>8902050634</v>
      </c>
      <c r="E818" s="53"/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873</v>
      </c>
      <c r="D819" s="52">
        <v>8902067249</v>
      </c>
      <c r="E819" s="53"/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512</v>
      </c>
      <c r="D820" s="55">
        <v>8902062904</v>
      </c>
      <c r="E820" s="53"/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874</v>
      </c>
      <c r="D821" s="52">
        <v>8902080985</v>
      </c>
      <c r="E821" s="53"/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875</v>
      </c>
      <c r="D822" s="52">
        <v>8902083632</v>
      </c>
      <c r="E822" s="53"/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153</v>
      </c>
      <c r="D823" s="55">
        <v>8001040601</v>
      </c>
      <c r="E823" s="53"/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876</v>
      </c>
      <c r="D824" s="52">
        <v>8902089473</v>
      </c>
      <c r="E824" s="53"/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877</v>
      </c>
      <c r="D825" s="52">
        <v>8902060581</v>
      </c>
      <c r="E825" s="53"/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878</v>
      </c>
      <c r="D826" s="52">
        <v>8902050587</v>
      </c>
      <c r="E826" s="53"/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879</v>
      </c>
      <c r="D827" s="52">
        <v>8000994895</v>
      </c>
      <c r="E827" s="53"/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649</v>
      </c>
      <c r="D828" s="52">
        <v>8902708596</v>
      </c>
      <c r="E828" s="53"/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880</v>
      </c>
      <c r="D829" s="52">
        <v>8902054391</v>
      </c>
      <c r="E829" s="53"/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265</v>
      </c>
      <c r="D830" s="52">
        <v>8002139673</v>
      </c>
      <c r="E830" s="53"/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881</v>
      </c>
      <c r="D831" s="52">
        <v>8902081990</v>
      </c>
      <c r="E831" s="53"/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882</v>
      </c>
      <c r="D832" s="52">
        <v>8902051141</v>
      </c>
      <c r="E832" s="53"/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883</v>
      </c>
      <c r="D833" s="52">
        <v>8902096663</v>
      </c>
      <c r="E833" s="53"/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884</v>
      </c>
      <c r="D834" s="52">
        <v>8902096402</v>
      </c>
      <c r="E834" s="53"/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885</v>
      </c>
      <c r="D835" s="52">
        <v>8902067224</v>
      </c>
      <c r="E835" s="53"/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886</v>
      </c>
      <c r="D836" s="52">
        <v>8000996917</v>
      </c>
      <c r="E836" s="53"/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887</v>
      </c>
      <c r="D837" s="52">
        <v>8902083600</v>
      </c>
      <c r="E837" s="53"/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167</v>
      </c>
      <c r="D838" s="52">
        <v>8000996949</v>
      </c>
      <c r="E838" s="53"/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888</v>
      </c>
      <c r="D839" s="52">
        <v>8902049790</v>
      </c>
      <c r="E839" s="53"/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889</v>
      </c>
      <c r="D840" s="52">
        <v>8902109455</v>
      </c>
      <c r="E840" s="53"/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890</v>
      </c>
      <c r="D841" s="52">
        <v>8902077901</v>
      </c>
      <c r="E841" s="53"/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891</v>
      </c>
      <c r="D842" s="52">
        <v>8902104382</v>
      </c>
      <c r="E842" s="53"/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892</v>
      </c>
      <c r="D843" s="52">
        <v>8902109462</v>
      </c>
      <c r="E843" s="53"/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893</v>
      </c>
      <c r="D844" s="52">
        <v>8001241669</v>
      </c>
      <c r="E844" s="53"/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894</v>
      </c>
      <c r="D845" s="52">
        <v>8902106174</v>
      </c>
      <c r="E845" s="53"/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895</v>
      </c>
      <c r="D846" s="52">
        <v>8902107047</v>
      </c>
      <c r="E846" s="53"/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504</v>
      </c>
      <c r="D847" s="55">
        <v>8902053083</v>
      </c>
      <c r="E847" s="53"/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896</v>
      </c>
      <c r="D848" s="52">
        <v>8902061107</v>
      </c>
      <c r="E848" s="53"/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897</v>
      </c>
      <c r="D849" s="52">
        <v>8902045379</v>
      </c>
      <c r="E849" s="53"/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898</v>
      </c>
      <c r="D850" s="52">
        <v>8902109471</v>
      </c>
      <c r="E850" s="53"/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899</v>
      </c>
      <c r="D851" s="52">
        <v>8902052291</v>
      </c>
      <c r="E851" s="53"/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900</v>
      </c>
      <c r="D852" s="52">
        <v>8902066960</v>
      </c>
      <c r="E852" s="53"/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901</v>
      </c>
      <c r="D853" s="52">
        <v>8902056325</v>
      </c>
      <c r="E853" s="53"/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902</v>
      </c>
      <c r="D854" s="52">
        <v>8902053266</v>
      </c>
      <c r="E854" s="53"/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903</v>
      </c>
      <c r="D855" s="52">
        <v>8902051245</v>
      </c>
      <c r="E855" s="53"/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904</v>
      </c>
      <c r="D856" s="52">
        <v>8902109487</v>
      </c>
      <c r="E856" s="53"/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905</v>
      </c>
      <c r="D857" s="52">
        <v>8902081485</v>
      </c>
      <c r="E857" s="53"/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906</v>
      </c>
      <c r="D858" s="52">
        <v>8000998185</v>
      </c>
      <c r="E858" s="53"/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907</v>
      </c>
      <c r="D859" s="52">
        <v>8000032532</v>
      </c>
      <c r="E859" s="53"/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908</v>
      </c>
      <c r="D860" s="52">
        <v>8000998192</v>
      </c>
      <c r="E860" s="53"/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909</v>
      </c>
      <c r="D861" s="52">
        <v>8902042650</v>
      </c>
      <c r="E861" s="53"/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910</v>
      </c>
      <c r="D862" s="52">
        <v>8902092993</v>
      </c>
      <c r="E862" s="53"/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911</v>
      </c>
      <c r="D863" s="52">
        <v>8000605253</v>
      </c>
      <c r="E863" s="53"/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912</v>
      </c>
      <c r="D864" s="52">
        <v>8902011903</v>
      </c>
      <c r="E864" s="53"/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/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913</v>
      </c>
      <c r="D866" s="52">
        <v>8902046431</v>
      </c>
      <c r="E866" s="53"/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/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914</v>
      </c>
      <c r="D868" s="52">
        <v>8902102275</v>
      </c>
      <c r="E868" s="53"/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915</v>
      </c>
      <c r="D869" s="52">
        <v>8000998241</v>
      </c>
      <c r="E869" s="53"/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916</v>
      </c>
      <c r="D870" s="52">
        <v>8902086762</v>
      </c>
      <c r="E870" s="53"/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917</v>
      </c>
      <c r="D871" s="52">
        <v>8902048904</v>
      </c>
      <c r="E871" s="53"/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918</v>
      </c>
      <c r="D872" s="52">
        <v>8902109502</v>
      </c>
      <c r="E872" s="53"/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919</v>
      </c>
      <c r="D873" s="52">
        <v>8000998296</v>
      </c>
      <c r="E873" s="53"/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210</v>
      </c>
      <c r="D874" s="55">
        <v>8902059731</v>
      </c>
      <c r="E874" s="53"/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920</v>
      </c>
      <c r="D875" s="52">
        <v>8000998329</v>
      </c>
      <c r="E875" s="53"/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921</v>
      </c>
      <c r="D876" s="52">
        <v>8902088070</v>
      </c>
      <c r="E876" s="53"/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922</v>
      </c>
      <c r="D877" s="52">
        <v>8902036888</v>
      </c>
      <c r="E877" s="53"/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923</v>
      </c>
      <c r="D878" s="52">
        <v>8902049855</v>
      </c>
      <c r="E878" s="53"/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/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924</v>
      </c>
      <c r="D880" s="52">
        <v>8902050516</v>
      </c>
      <c r="E880" s="53"/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925</v>
      </c>
      <c r="D881" s="52">
        <v>8902055818</v>
      </c>
      <c r="E881" s="53"/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926</v>
      </c>
      <c r="D882" s="52">
        <v>8902054605</v>
      </c>
      <c r="E882" s="53"/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927</v>
      </c>
      <c r="D883" s="52">
        <v>8902056776</v>
      </c>
      <c r="E883" s="53"/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928</v>
      </c>
      <c r="D884" s="52">
        <v>8902109511</v>
      </c>
      <c r="E884" s="53"/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294</v>
      </c>
      <c r="D885" s="52">
        <v>8902062501</v>
      </c>
      <c r="E885" s="53"/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929</v>
      </c>
      <c r="D886" s="52">
        <v>8902041383</v>
      </c>
      <c r="E886" s="53"/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304</v>
      </c>
      <c r="D887" s="55">
        <v>8922012869</v>
      </c>
      <c r="E887" s="53"/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930</v>
      </c>
      <c r="D888" s="52">
        <v>8922000581</v>
      </c>
      <c r="E888" s="53"/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931</v>
      </c>
      <c r="D889" s="52">
        <v>8922800537</v>
      </c>
      <c r="E889" s="53"/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932</v>
      </c>
      <c r="D890" s="52">
        <v>8922800322</v>
      </c>
      <c r="E890" s="53"/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933</v>
      </c>
      <c r="D891" s="52">
        <v>8230035437</v>
      </c>
      <c r="E891" s="53"/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934</v>
      </c>
      <c r="D892" s="52">
        <v>8922007407</v>
      </c>
      <c r="E892" s="53"/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935</v>
      </c>
      <c r="D893" s="52">
        <v>8230025955</v>
      </c>
      <c r="E893" s="53"/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936</v>
      </c>
      <c r="D894" s="52">
        <v>8000498260</v>
      </c>
      <c r="E894" s="53"/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937</v>
      </c>
      <c r="D895" s="52">
        <v>8000613133</v>
      </c>
      <c r="E895" s="53"/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178</v>
      </c>
      <c r="D896" s="55">
        <v>8000503319</v>
      </c>
      <c r="E896" s="53"/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938</v>
      </c>
      <c r="D897" s="52">
        <v>8922012876</v>
      </c>
      <c r="E897" s="53"/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939</v>
      </c>
      <c r="D898" s="52">
        <v>8922800576</v>
      </c>
      <c r="E898" s="53"/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940</v>
      </c>
      <c r="D899" s="52">
        <v>8922012962</v>
      </c>
      <c r="E899" s="53"/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941</v>
      </c>
      <c r="D900" s="52">
        <v>8001007291</v>
      </c>
      <c r="E900" s="53"/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942</v>
      </c>
      <c r="D901" s="52">
        <v>8922003128</v>
      </c>
      <c r="E901" s="53"/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943</v>
      </c>
      <c r="D902" s="52">
        <v>8922800551</v>
      </c>
      <c r="E902" s="53"/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944</v>
      </c>
      <c r="D903" s="52">
        <v>8922800544</v>
      </c>
      <c r="E903" s="53"/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945</v>
      </c>
      <c r="D904" s="52">
        <v>8922012821</v>
      </c>
      <c r="E904" s="53"/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946</v>
      </c>
      <c r="D905" s="52">
        <v>8922005916</v>
      </c>
      <c r="E905" s="53"/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947</v>
      </c>
      <c r="D906" s="52">
        <v>8922005923</v>
      </c>
      <c r="E906" s="53"/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205</v>
      </c>
      <c r="D907" s="55">
        <v>8922800630</v>
      </c>
      <c r="E907" s="53"/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948</v>
      </c>
      <c r="D908" s="52">
        <v>8001007474</v>
      </c>
      <c r="E908" s="53"/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/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949</v>
      </c>
      <c r="D910" s="52">
        <v>8922008397</v>
      </c>
      <c r="E910" s="53"/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950</v>
      </c>
      <c r="D911" s="52">
        <v>8001007514</v>
      </c>
      <c r="E911" s="53"/>
      <c r="F911" s="53"/>
    </row>
    <row r="912" spans="1:6" s="54" customFormat="1" ht="13.15" customHeight="1" x14ac:dyDescent="0.2">
      <c r="A912" s="50">
        <v>73024</v>
      </c>
      <c r="B912" s="51" t="s">
        <v>951</v>
      </c>
      <c r="C912" s="51" t="s">
        <v>952</v>
      </c>
      <c r="D912" s="52">
        <v>8907020177</v>
      </c>
      <c r="E912" s="53"/>
      <c r="F912" s="53"/>
    </row>
    <row r="913" spans="1:6" s="54" customFormat="1" ht="13.15" customHeight="1" x14ac:dyDescent="0.2">
      <c r="A913" s="50">
        <v>73026</v>
      </c>
      <c r="B913" s="51" t="s">
        <v>951</v>
      </c>
      <c r="C913" s="51" t="s">
        <v>953</v>
      </c>
      <c r="D913" s="52">
        <v>8907009616</v>
      </c>
      <c r="E913" s="53"/>
      <c r="F913" s="53"/>
    </row>
    <row r="914" spans="1:6" s="54" customFormat="1" ht="13.15" customHeight="1" x14ac:dyDescent="0.2">
      <c r="A914" s="50">
        <v>73030</v>
      </c>
      <c r="B914" s="51" t="s">
        <v>951</v>
      </c>
      <c r="C914" s="51" t="s">
        <v>954</v>
      </c>
      <c r="D914" s="52">
        <v>8001000484</v>
      </c>
      <c r="E914" s="53"/>
      <c r="F914" s="53"/>
    </row>
    <row r="915" spans="1:6" s="54" customFormat="1" ht="13.15" customHeight="1" x14ac:dyDescent="0.2">
      <c r="A915" s="50">
        <v>73043</v>
      </c>
      <c r="B915" s="51" t="s">
        <v>951</v>
      </c>
      <c r="C915" s="51" t="s">
        <v>955</v>
      </c>
      <c r="D915" s="52">
        <v>8907020184</v>
      </c>
      <c r="E915" s="53"/>
      <c r="F915" s="53"/>
    </row>
    <row r="916" spans="1:6" s="54" customFormat="1" ht="13.15" customHeight="1" x14ac:dyDescent="0.2">
      <c r="A916" s="50">
        <v>73055</v>
      </c>
      <c r="B916" s="51" t="s">
        <v>951</v>
      </c>
      <c r="C916" s="51" t="s">
        <v>956</v>
      </c>
      <c r="D916" s="52">
        <v>8907009820</v>
      </c>
      <c r="E916" s="53"/>
      <c r="F916" s="53"/>
    </row>
    <row r="917" spans="1:6" s="54" customFormat="1" ht="13.15" customHeight="1" x14ac:dyDescent="0.2">
      <c r="A917" s="50">
        <v>73067</v>
      </c>
      <c r="B917" s="51" t="s">
        <v>951</v>
      </c>
      <c r="C917" s="51" t="s">
        <v>957</v>
      </c>
      <c r="D917" s="52">
        <v>8001000491</v>
      </c>
      <c r="E917" s="53"/>
      <c r="F917" s="53"/>
    </row>
    <row r="918" spans="1:6" s="54" customFormat="1" ht="13.15" customHeight="1" x14ac:dyDescent="0.2">
      <c r="A918" s="50">
        <v>73124</v>
      </c>
      <c r="B918" s="51" t="s">
        <v>951</v>
      </c>
      <c r="C918" s="51" t="s">
        <v>958</v>
      </c>
      <c r="D918" s="52">
        <v>8907008592</v>
      </c>
      <c r="E918" s="53"/>
      <c r="F918" s="53"/>
    </row>
    <row r="919" spans="1:6" s="54" customFormat="1" ht="13.15" customHeight="1" x14ac:dyDescent="0.2">
      <c r="A919" s="50">
        <v>73148</v>
      </c>
      <c r="B919" s="51" t="s">
        <v>951</v>
      </c>
      <c r="C919" s="51" t="s">
        <v>959</v>
      </c>
      <c r="D919" s="52">
        <v>8001000501</v>
      </c>
      <c r="E919" s="53"/>
      <c r="F919" s="53"/>
    </row>
    <row r="920" spans="1:6" s="54" customFormat="1" ht="13.15" customHeight="1" x14ac:dyDescent="0.2">
      <c r="A920" s="50">
        <v>73152</v>
      </c>
      <c r="B920" s="51" t="s">
        <v>951</v>
      </c>
      <c r="C920" s="51" t="s">
        <v>960</v>
      </c>
      <c r="D920" s="52">
        <v>8907020217</v>
      </c>
      <c r="E920" s="53"/>
      <c r="F920" s="53"/>
    </row>
    <row r="921" spans="1:6" s="54" customFormat="1" ht="13.15" customHeight="1" x14ac:dyDescent="0.2">
      <c r="A921" s="50">
        <v>73168</v>
      </c>
      <c r="B921" s="51" t="s">
        <v>951</v>
      </c>
      <c r="C921" s="51" t="s">
        <v>961</v>
      </c>
      <c r="D921" s="52">
        <v>8001000531</v>
      </c>
      <c r="E921" s="53"/>
      <c r="F921" s="53"/>
    </row>
    <row r="922" spans="1:6" s="54" customFormat="1" ht="13.15" customHeight="1" x14ac:dyDescent="0.2">
      <c r="A922" s="50">
        <v>73200</v>
      </c>
      <c r="B922" s="51" t="s">
        <v>951</v>
      </c>
      <c r="C922" s="51" t="s">
        <v>962</v>
      </c>
      <c r="D922" s="52">
        <v>8001000517</v>
      </c>
      <c r="E922" s="53"/>
      <c r="F922" s="53"/>
    </row>
    <row r="923" spans="1:6" s="54" customFormat="1" ht="13.15" customHeight="1" x14ac:dyDescent="0.2">
      <c r="A923" s="50">
        <v>73217</v>
      </c>
      <c r="B923" s="51" t="s">
        <v>951</v>
      </c>
      <c r="C923" s="51" t="s">
        <v>963</v>
      </c>
      <c r="D923" s="52">
        <v>8907020231</v>
      </c>
      <c r="E923" s="53"/>
      <c r="F923" s="53"/>
    </row>
    <row r="924" spans="1:6" s="54" customFormat="1" ht="13.15" customHeight="1" x14ac:dyDescent="0.2">
      <c r="A924" s="50">
        <v>73226</v>
      </c>
      <c r="B924" s="51" t="s">
        <v>951</v>
      </c>
      <c r="C924" s="51" t="s">
        <v>964</v>
      </c>
      <c r="D924" s="52">
        <v>8001000524</v>
      </c>
      <c r="E924" s="53"/>
      <c r="F924" s="53"/>
    </row>
    <row r="925" spans="1:6" s="54" customFormat="1" ht="13.15" customHeight="1" x14ac:dyDescent="0.2">
      <c r="A925" s="50">
        <v>73236</v>
      </c>
      <c r="B925" s="51" t="s">
        <v>951</v>
      </c>
      <c r="C925" s="51" t="s">
        <v>965</v>
      </c>
      <c r="D925" s="52">
        <v>8907020263</v>
      </c>
      <c r="E925" s="53"/>
      <c r="F925" s="53"/>
    </row>
    <row r="926" spans="1:6" s="54" customFormat="1" ht="13.15" customHeight="1" x14ac:dyDescent="0.2">
      <c r="A926" s="50">
        <v>73268</v>
      </c>
      <c r="B926" s="51" t="s">
        <v>951</v>
      </c>
      <c r="C926" s="51" t="s">
        <v>966</v>
      </c>
      <c r="D926" s="52">
        <v>8907020270</v>
      </c>
      <c r="E926" s="53"/>
      <c r="F926" s="53"/>
    </row>
    <row r="927" spans="1:6" s="54" customFormat="1" ht="13.15" customHeight="1" x14ac:dyDescent="0.2">
      <c r="A927" s="50">
        <v>73270</v>
      </c>
      <c r="B927" s="51" t="s">
        <v>951</v>
      </c>
      <c r="C927" s="51" t="s">
        <v>967</v>
      </c>
      <c r="D927" s="52">
        <v>8001000549</v>
      </c>
      <c r="E927" s="53"/>
      <c r="F927" s="53"/>
    </row>
    <row r="928" spans="1:6" s="54" customFormat="1" ht="13.15" customHeight="1" x14ac:dyDescent="0.2">
      <c r="A928" s="50">
        <v>73275</v>
      </c>
      <c r="B928" s="51" t="s">
        <v>951</v>
      </c>
      <c r="C928" s="51" t="s">
        <v>968</v>
      </c>
      <c r="D928" s="52">
        <v>8001000556</v>
      </c>
      <c r="E928" s="53"/>
      <c r="F928" s="53"/>
    </row>
    <row r="929" spans="1:6" s="54" customFormat="1" ht="13.15" customHeight="1" x14ac:dyDescent="0.2">
      <c r="A929" s="50">
        <v>73283</v>
      </c>
      <c r="B929" s="51" t="s">
        <v>951</v>
      </c>
      <c r="C929" s="51" t="s">
        <v>969</v>
      </c>
      <c r="D929" s="52">
        <v>8001000563</v>
      </c>
      <c r="E929" s="53"/>
      <c r="F929" s="53"/>
    </row>
    <row r="930" spans="1:6" s="54" customFormat="1" ht="13.15" customHeight="1" x14ac:dyDescent="0.2">
      <c r="A930" s="50">
        <v>73319</v>
      </c>
      <c r="B930" s="51" t="s">
        <v>951</v>
      </c>
      <c r="C930" s="51" t="s">
        <v>970</v>
      </c>
      <c r="D930" s="52">
        <v>8907020152</v>
      </c>
      <c r="E930" s="53"/>
      <c r="F930" s="53"/>
    </row>
    <row r="931" spans="1:6" s="54" customFormat="1" ht="13.15" customHeight="1" x14ac:dyDescent="0.2">
      <c r="A931" s="50">
        <v>73347</v>
      </c>
      <c r="B931" s="51" t="s">
        <v>951</v>
      </c>
      <c r="C931" s="51" t="s">
        <v>971</v>
      </c>
      <c r="D931" s="52">
        <v>8001000570</v>
      </c>
      <c r="E931" s="53"/>
      <c r="F931" s="53"/>
    </row>
    <row r="932" spans="1:6" s="54" customFormat="1" ht="13.15" customHeight="1" x14ac:dyDescent="0.2">
      <c r="A932" s="50">
        <v>73349</v>
      </c>
      <c r="B932" s="51" t="s">
        <v>951</v>
      </c>
      <c r="C932" s="51" t="s">
        <v>972</v>
      </c>
      <c r="D932" s="52">
        <v>8001000588</v>
      </c>
      <c r="E932" s="53"/>
      <c r="F932" s="53"/>
    </row>
    <row r="933" spans="1:6" s="54" customFormat="1" ht="13.15" customHeight="1" x14ac:dyDescent="0.2">
      <c r="A933" s="50">
        <v>73352</v>
      </c>
      <c r="B933" s="51" t="s">
        <v>951</v>
      </c>
      <c r="C933" s="51" t="s">
        <v>973</v>
      </c>
      <c r="D933" s="52">
        <v>8001000595</v>
      </c>
      <c r="E933" s="53"/>
      <c r="F933" s="53"/>
    </row>
    <row r="934" spans="1:6" s="54" customFormat="1" ht="13.15" customHeight="1" x14ac:dyDescent="0.2">
      <c r="A934" s="50">
        <v>73408</v>
      </c>
      <c r="B934" s="51" t="s">
        <v>951</v>
      </c>
      <c r="C934" s="51" t="s">
        <v>974</v>
      </c>
      <c r="D934" s="52">
        <v>8907020342</v>
      </c>
      <c r="E934" s="53"/>
      <c r="F934" s="53"/>
    </row>
    <row r="935" spans="1:6" s="54" customFormat="1" ht="13.15" customHeight="1" x14ac:dyDescent="0.2">
      <c r="A935" s="50">
        <v>73411</v>
      </c>
      <c r="B935" s="51" t="s">
        <v>951</v>
      </c>
      <c r="C935" s="51" t="s">
        <v>975</v>
      </c>
      <c r="D935" s="52">
        <v>8001000610</v>
      </c>
      <c r="E935" s="53"/>
      <c r="F935" s="53"/>
    </row>
    <row r="936" spans="1:6" s="54" customFormat="1" ht="13.15" customHeight="1" x14ac:dyDescent="0.2">
      <c r="A936" s="50">
        <v>73443</v>
      </c>
      <c r="B936" s="51" t="s">
        <v>951</v>
      </c>
      <c r="C936" s="51" t="s">
        <v>976</v>
      </c>
      <c r="D936" s="52">
        <v>8907013421</v>
      </c>
      <c r="E936" s="53"/>
      <c r="F936" s="53"/>
    </row>
    <row r="937" spans="1:6" s="54" customFormat="1" ht="13.15" customHeight="1" x14ac:dyDescent="0.2">
      <c r="A937" s="50">
        <v>73449</v>
      </c>
      <c r="B937" s="51" t="s">
        <v>951</v>
      </c>
      <c r="C937" s="51" t="s">
        <v>977</v>
      </c>
      <c r="D937" s="52">
        <v>8907019334</v>
      </c>
      <c r="E937" s="53"/>
      <c r="F937" s="53"/>
    </row>
    <row r="938" spans="1:6" s="54" customFormat="1" ht="13.15" customHeight="1" x14ac:dyDescent="0.2">
      <c r="A938" s="50">
        <v>73461</v>
      </c>
      <c r="B938" s="51" t="s">
        <v>951</v>
      </c>
      <c r="C938" s="51" t="s">
        <v>978</v>
      </c>
      <c r="D938" s="52">
        <v>8000103508</v>
      </c>
      <c r="E938" s="53"/>
      <c r="F938" s="53"/>
    </row>
    <row r="939" spans="1:6" s="54" customFormat="1" ht="13.15" customHeight="1" x14ac:dyDescent="0.2">
      <c r="A939" s="50">
        <v>73483</v>
      </c>
      <c r="B939" s="51" t="s">
        <v>951</v>
      </c>
      <c r="C939" s="51" t="s">
        <v>979</v>
      </c>
      <c r="D939" s="52">
        <v>8001001341</v>
      </c>
      <c r="E939" s="53"/>
      <c r="F939" s="53"/>
    </row>
    <row r="940" spans="1:6" s="54" customFormat="1" ht="13.15" customHeight="1" x14ac:dyDescent="0.2">
      <c r="A940" s="50">
        <v>73504</v>
      </c>
      <c r="B940" s="51" t="s">
        <v>951</v>
      </c>
      <c r="C940" s="51" t="s">
        <v>980</v>
      </c>
      <c r="D940" s="52">
        <v>8907009426</v>
      </c>
      <c r="E940" s="53"/>
      <c r="F940" s="53"/>
    </row>
    <row r="941" spans="1:6" s="54" customFormat="1" ht="13.15" customHeight="1" x14ac:dyDescent="0.2">
      <c r="A941" s="50">
        <v>73520</v>
      </c>
      <c r="B941" s="51" t="s">
        <v>951</v>
      </c>
      <c r="C941" s="51" t="s">
        <v>981</v>
      </c>
      <c r="D941" s="52">
        <v>8090026375</v>
      </c>
      <c r="E941" s="53"/>
      <c r="F941" s="53"/>
    </row>
    <row r="942" spans="1:6" s="54" customFormat="1" ht="13.15" customHeight="1" x14ac:dyDescent="0.2">
      <c r="A942" s="50">
        <v>73547</v>
      </c>
      <c r="B942" s="51" t="s">
        <v>951</v>
      </c>
      <c r="C942" s="51" t="s">
        <v>982</v>
      </c>
      <c r="D942" s="52">
        <v>8001001364</v>
      </c>
      <c r="E942" s="53"/>
      <c r="F942" s="53"/>
    </row>
    <row r="943" spans="1:6" s="54" customFormat="1" ht="13.15" customHeight="1" x14ac:dyDescent="0.2">
      <c r="A943" s="50">
        <v>73555</v>
      </c>
      <c r="B943" s="51" t="s">
        <v>951</v>
      </c>
      <c r="C943" s="51" t="s">
        <v>983</v>
      </c>
      <c r="D943" s="52">
        <v>8001001371</v>
      </c>
      <c r="E943" s="53"/>
      <c r="F943" s="53"/>
    </row>
    <row r="944" spans="1:6" s="54" customFormat="1" ht="13.15" customHeight="1" x14ac:dyDescent="0.2">
      <c r="A944" s="50">
        <v>73563</v>
      </c>
      <c r="B944" s="51" t="s">
        <v>951</v>
      </c>
      <c r="C944" s="51" t="s">
        <v>984</v>
      </c>
      <c r="D944" s="52">
        <v>8907020381</v>
      </c>
      <c r="E944" s="53"/>
      <c r="F944" s="53"/>
    </row>
    <row r="945" spans="1:6" s="54" customFormat="1" ht="13.15" customHeight="1" x14ac:dyDescent="0.2">
      <c r="A945" s="50">
        <v>73585</v>
      </c>
      <c r="B945" s="51" t="s">
        <v>951</v>
      </c>
      <c r="C945" s="51" t="s">
        <v>985</v>
      </c>
      <c r="D945" s="52">
        <v>8907010774</v>
      </c>
      <c r="E945" s="53"/>
      <c r="F945" s="53"/>
    </row>
    <row r="946" spans="1:6" s="54" customFormat="1" ht="13.15" customHeight="1" x14ac:dyDescent="0.2">
      <c r="A946" s="50">
        <v>73616</v>
      </c>
      <c r="B946" s="51" t="s">
        <v>951</v>
      </c>
      <c r="C946" s="51" t="s">
        <v>986</v>
      </c>
      <c r="D946" s="52">
        <v>8907020407</v>
      </c>
      <c r="E946" s="53"/>
      <c r="F946" s="53"/>
    </row>
    <row r="947" spans="1:6" s="54" customFormat="1" ht="13.15" customHeight="1" x14ac:dyDescent="0.2">
      <c r="A947" s="50">
        <v>73622</v>
      </c>
      <c r="B947" s="51" t="s">
        <v>951</v>
      </c>
      <c r="C947" s="51" t="s">
        <v>987</v>
      </c>
      <c r="D947" s="52">
        <v>8907009118</v>
      </c>
      <c r="E947" s="53"/>
      <c r="F947" s="53"/>
    </row>
    <row r="948" spans="1:6" s="54" customFormat="1" ht="13.15" customHeight="1" x14ac:dyDescent="0.2">
      <c r="A948" s="50">
        <v>73624</v>
      </c>
      <c r="B948" s="51" t="s">
        <v>951</v>
      </c>
      <c r="C948" s="51" t="s">
        <v>988</v>
      </c>
      <c r="D948" s="52">
        <v>8001001389</v>
      </c>
      <c r="E948" s="53"/>
      <c r="F948" s="53"/>
    </row>
    <row r="949" spans="1:6" s="54" customFormat="1" ht="13.15" customHeight="1" x14ac:dyDescent="0.2">
      <c r="A949" s="50">
        <v>73671</v>
      </c>
      <c r="B949" s="51" t="s">
        <v>951</v>
      </c>
      <c r="C949" s="51" t="s">
        <v>989</v>
      </c>
      <c r="D949" s="52">
        <v>8001001404</v>
      </c>
      <c r="E949" s="53"/>
      <c r="F949" s="53"/>
    </row>
    <row r="950" spans="1:6" s="54" customFormat="1" ht="13.15" customHeight="1" x14ac:dyDescent="0.2">
      <c r="A950" s="50">
        <v>73675</v>
      </c>
      <c r="B950" s="51" t="s">
        <v>951</v>
      </c>
      <c r="C950" s="51" t="s">
        <v>990</v>
      </c>
      <c r="D950" s="52">
        <v>8001001411</v>
      </c>
      <c r="E950" s="53"/>
      <c r="F950" s="53"/>
    </row>
    <row r="951" spans="1:6" s="54" customFormat="1" ht="13.15" customHeight="1" x14ac:dyDescent="0.2">
      <c r="A951" s="50">
        <v>73678</v>
      </c>
      <c r="B951" s="51" t="s">
        <v>951</v>
      </c>
      <c r="C951" s="51" t="s">
        <v>204</v>
      </c>
      <c r="D951" s="55">
        <v>8907008428</v>
      </c>
      <c r="E951" s="53"/>
      <c r="F951" s="53"/>
    </row>
    <row r="952" spans="1:6" s="54" customFormat="1" ht="13.15" customHeight="1" x14ac:dyDescent="0.2">
      <c r="A952" s="50">
        <v>73686</v>
      </c>
      <c r="B952" s="51" t="s">
        <v>951</v>
      </c>
      <c r="C952" s="51" t="s">
        <v>991</v>
      </c>
      <c r="D952" s="52">
        <v>8900720441</v>
      </c>
      <c r="E952" s="53"/>
      <c r="F952" s="53"/>
    </row>
    <row r="953" spans="1:6" s="54" customFormat="1" ht="13.15" customHeight="1" x14ac:dyDescent="0.2">
      <c r="A953" s="50">
        <v>73770</v>
      </c>
      <c r="B953" s="56" t="s">
        <v>951</v>
      </c>
      <c r="C953" s="56" t="s">
        <v>479</v>
      </c>
      <c r="D953" s="57">
        <v>8907009780</v>
      </c>
      <c r="E953" s="53"/>
      <c r="F953" s="53"/>
    </row>
    <row r="954" spans="1:6" s="54" customFormat="1" ht="13.15" customHeight="1" x14ac:dyDescent="0.2">
      <c r="A954" s="50">
        <v>73854</v>
      </c>
      <c r="B954" s="51" t="s">
        <v>951</v>
      </c>
      <c r="C954" s="51" t="s">
        <v>992</v>
      </c>
      <c r="D954" s="52">
        <v>8001001436</v>
      </c>
      <c r="E954" s="53"/>
      <c r="F954" s="53"/>
    </row>
    <row r="955" spans="1:6" s="54" customFormat="1" ht="13.15" customHeight="1" x14ac:dyDescent="0.2">
      <c r="A955" s="50">
        <v>73861</v>
      </c>
      <c r="B955" s="51" t="s">
        <v>951</v>
      </c>
      <c r="C955" s="51" t="s">
        <v>993</v>
      </c>
      <c r="D955" s="52">
        <v>8001001443</v>
      </c>
      <c r="E955" s="53"/>
      <c r="F955" s="53"/>
    </row>
    <row r="956" spans="1:6" s="54" customFormat="1" ht="13.15" customHeight="1" x14ac:dyDescent="0.2">
      <c r="A956" s="50">
        <v>73870</v>
      </c>
      <c r="B956" s="51" t="s">
        <v>951</v>
      </c>
      <c r="C956" s="51" t="s">
        <v>994</v>
      </c>
      <c r="D956" s="52">
        <v>8001001450</v>
      </c>
      <c r="E956" s="53"/>
      <c r="F956" s="53"/>
    </row>
    <row r="957" spans="1:6" s="54" customFormat="1" ht="13.15" customHeight="1" x14ac:dyDescent="0.2">
      <c r="A957" s="50">
        <v>73873</v>
      </c>
      <c r="B957" s="51" t="s">
        <v>951</v>
      </c>
      <c r="C957" s="51" t="s">
        <v>995</v>
      </c>
      <c r="D957" s="52">
        <v>8001001475</v>
      </c>
      <c r="E957" s="53"/>
      <c r="F957" s="53"/>
    </row>
    <row r="958" spans="1:6" s="54" customFormat="1" ht="13.15" customHeight="1" x14ac:dyDescent="0.2">
      <c r="A958" s="50">
        <v>76020</v>
      </c>
      <c r="B958" s="51" t="s">
        <v>115</v>
      </c>
      <c r="C958" s="51" t="s">
        <v>996</v>
      </c>
      <c r="D958" s="52">
        <v>8919010790</v>
      </c>
      <c r="E958" s="53"/>
      <c r="F958" s="53"/>
    </row>
    <row r="959" spans="1:6" s="54" customFormat="1" ht="13.15" customHeight="1" x14ac:dyDescent="0.2">
      <c r="A959" s="50">
        <v>76036</v>
      </c>
      <c r="B959" s="51" t="s">
        <v>115</v>
      </c>
      <c r="C959" s="51" t="s">
        <v>997</v>
      </c>
      <c r="D959" s="52">
        <v>8919004434</v>
      </c>
      <c r="E959" s="53"/>
      <c r="F959" s="53"/>
    </row>
    <row r="960" spans="1:6" s="54" customFormat="1" ht="13.15" customHeight="1" x14ac:dyDescent="0.2">
      <c r="A960" s="50">
        <v>76041</v>
      </c>
      <c r="B960" s="51" t="s">
        <v>115</v>
      </c>
      <c r="C960" s="51" t="s">
        <v>998</v>
      </c>
      <c r="D960" s="52">
        <v>8001005328</v>
      </c>
      <c r="E960" s="53"/>
      <c r="F960" s="53"/>
    </row>
    <row r="961" spans="1:6" s="54" customFormat="1" ht="13.15" customHeight="1" x14ac:dyDescent="0.2">
      <c r="A961" s="50">
        <v>76054</v>
      </c>
      <c r="B961" s="51" t="s">
        <v>115</v>
      </c>
      <c r="C961" s="51" t="s">
        <v>133</v>
      </c>
      <c r="D961" s="55">
        <v>8919010199</v>
      </c>
      <c r="E961" s="53"/>
      <c r="F961" s="53"/>
    </row>
    <row r="962" spans="1:6" s="54" customFormat="1" ht="13.15" customHeight="1" x14ac:dyDescent="0.2">
      <c r="A962" s="50">
        <v>76100</v>
      </c>
      <c r="B962" s="51" t="s">
        <v>115</v>
      </c>
      <c r="C962" s="51" t="s">
        <v>79</v>
      </c>
      <c r="D962" s="55">
        <v>8919009451</v>
      </c>
      <c r="E962" s="53"/>
      <c r="F962" s="53"/>
    </row>
    <row r="963" spans="1:6" s="54" customFormat="1" ht="13.15" customHeight="1" x14ac:dyDescent="0.2">
      <c r="A963" s="50">
        <v>76113</v>
      </c>
      <c r="B963" s="51" t="s">
        <v>115</v>
      </c>
      <c r="C963" s="51" t="s">
        <v>999</v>
      </c>
      <c r="D963" s="52">
        <v>8919003531</v>
      </c>
      <c r="E963" s="53"/>
      <c r="F963" s="53"/>
    </row>
    <row r="964" spans="1:6" s="54" customFormat="1" ht="13.15" customHeight="1" x14ac:dyDescent="0.2">
      <c r="A964" s="50">
        <v>76122</v>
      </c>
      <c r="B964" s="51" t="s">
        <v>115</v>
      </c>
      <c r="C964" s="51" t="s">
        <v>1000</v>
      </c>
      <c r="D964" s="52">
        <v>8919006606</v>
      </c>
      <c r="E964" s="53"/>
      <c r="F964" s="53"/>
    </row>
    <row r="965" spans="1:6" s="54" customFormat="1" ht="13.15" customHeight="1" x14ac:dyDescent="0.2">
      <c r="A965" s="50">
        <v>76126</v>
      </c>
      <c r="B965" s="51" t="s">
        <v>115</v>
      </c>
      <c r="C965" s="51" t="s">
        <v>1001</v>
      </c>
      <c r="D965" s="52">
        <v>8903096118</v>
      </c>
      <c r="E965" s="53"/>
      <c r="F965" s="53"/>
    </row>
    <row r="966" spans="1:6" s="54" customFormat="1" ht="13.15" customHeight="1" x14ac:dyDescent="0.2">
      <c r="A966" s="50">
        <v>76130</v>
      </c>
      <c r="B966" s="51" t="s">
        <v>115</v>
      </c>
      <c r="C966" s="51" t="s">
        <v>236</v>
      </c>
      <c r="D966" s="55">
        <v>8913800381</v>
      </c>
      <c r="E966" s="53"/>
      <c r="F966" s="53"/>
    </row>
    <row r="967" spans="1:6" s="54" customFormat="1" ht="13.15" customHeight="1" x14ac:dyDescent="0.2">
      <c r="A967" s="50">
        <v>76233</v>
      </c>
      <c r="B967" s="51" t="s">
        <v>115</v>
      </c>
      <c r="C967" s="51" t="s">
        <v>1002</v>
      </c>
      <c r="D967" s="52">
        <v>8001005145</v>
      </c>
      <c r="E967" s="53"/>
      <c r="F967" s="53"/>
    </row>
    <row r="968" spans="1:6" s="54" customFormat="1" ht="13.15" customHeight="1" x14ac:dyDescent="0.2">
      <c r="A968" s="50">
        <v>76243</v>
      </c>
      <c r="B968" s="51" t="s">
        <v>115</v>
      </c>
      <c r="C968" s="51" t="s">
        <v>1003</v>
      </c>
      <c r="D968" s="52">
        <v>8001005184</v>
      </c>
      <c r="E968" s="53"/>
      <c r="F968" s="53"/>
    </row>
    <row r="969" spans="1:6" s="54" customFormat="1" ht="13.15" customHeight="1" x14ac:dyDescent="0.2">
      <c r="A969" s="50">
        <v>76246</v>
      </c>
      <c r="B969" s="51" t="s">
        <v>115</v>
      </c>
      <c r="C969" s="51" t="s">
        <v>1004</v>
      </c>
      <c r="D969" s="52">
        <v>8001005152</v>
      </c>
      <c r="E969" s="53"/>
      <c r="F969" s="53"/>
    </row>
    <row r="970" spans="1:6" s="54" customFormat="1" ht="13.15" customHeight="1" x14ac:dyDescent="0.2">
      <c r="A970" s="50">
        <v>76248</v>
      </c>
      <c r="B970" s="51" t="s">
        <v>115</v>
      </c>
      <c r="C970" s="51" t="s">
        <v>1005</v>
      </c>
      <c r="D970" s="52">
        <v>8001005335</v>
      </c>
      <c r="E970" s="53"/>
      <c r="F970" s="53"/>
    </row>
    <row r="971" spans="1:6" s="54" customFormat="1" ht="13.15" customHeight="1" x14ac:dyDescent="0.2">
      <c r="A971" s="50">
        <v>76250</v>
      </c>
      <c r="B971" s="51" t="s">
        <v>115</v>
      </c>
      <c r="C971" s="51" t="s">
        <v>1006</v>
      </c>
      <c r="D971" s="52">
        <v>8919012235</v>
      </c>
      <c r="E971" s="53"/>
      <c r="F971" s="53"/>
    </row>
    <row r="972" spans="1:6" s="54" customFormat="1" ht="13.15" customHeight="1" x14ac:dyDescent="0.2">
      <c r="A972" s="50">
        <v>76275</v>
      </c>
      <c r="B972" s="51" t="s">
        <v>115</v>
      </c>
      <c r="C972" s="51" t="s">
        <v>1007</v>
      </c>
      <c r="D972" s="52">
        <v>8001005191</v>
      </c>
      <c r="E972" s="53"/>
      <c r="F972" s="53"/>
    </row>
    <row r="973" spans="1:6" s="54" customFormat="1" ht="13.15" customHeight="1" x14ac:dyDescent="0.2">
      <c r="A973" s="50">
        <v>76306</v>
      </c>
      <c r="B973" s="51" t="s">
        <v>115</v>
      </c>
      <c r="C973" s="51" t="s">
        <v>1008</v>
      </c>
      <c r="D973" s="52">
        <v>8001005201</v>
      </c>
      <c r="E973" s="53"/>
      <c r="F973" s="53"/>
    </row>
    <row r="974" spans="1:6" s="54" customFormat="1" ht="13.15" customHeight="1" x14ac:dyDescent="0.2">
      <c r="A974" s="50">
        <v>76318</v>
      </c>
      <c r="B974" s="51" t="s">
        <v>115</v>
      </c>
      <c r="C974" s="51" t="s">
        <v>1009</v>
      </c>
      <c r="D974" s="52">
        <v>8913800897</v>
      </c>
      <c r="E974" s="53"/>
      <c r="F974" s="53"/>
    </row>
    <row r="975" spans="1:6" s="54" customFormat="1" ht="13.15" customHeight="1" x14ac:dyDescent="0.2">
      <c r="A975" s="50">
        <v>76377</v>
      </c>
      <c r="B975" s="51" t="s">
        <v>115</v>
      </c>
      <c r="C975" s="51" t="s">
        <v>1010</v>
      </c>
      <c r="D975" s="52">
        <v>8001005217</v>
      </c>
      <c r="E975" s="53"/>
      <c r="F975" s="53"/>
    </row>
    <row r="976" spans="1:6" s="54" customFormat="1" ht="13.15" customHeight="1" x14ac:dyDescent="0.2">
      <c r="A976" s="50">
        <v>76400</v>
      </c>
      <c r="B976" s="51" t="s">
        <v>115</v>
      </c>
      <c r="C976" s="51" t="s">
        <v>178</v>
      </c>
      <c r="D976" s="55">
        <v>8919011093</v>
      </c>
      <c r="E976" s="53"/>
      <c r="F976" s="53"/>
    </row>
    <row r="977" spans="1:6" s="54" customFormat="1" ht="13.15" customHeight="1" x14ac:dyDescent="0.2">
      <c r="A977" s="50">
        <v>76403</v>
      </c>
      <c r="B977" s="51" t="s">
        <v>115</v>
      </c>
      <c r="C977" s="51" t="s">
        <v>338</v>
      </c>
      <c r="D977" s="55">
        <v>8001005249</v>
      </c>
      <c r="E977" s="53"/>
      <c r="F977" s="53"/>
    </row>
    <row r="978" spans="1:6" s="54" customFormat="1" ht="13.15" customHeight="1" x14ac:dyDescent="0.2">
      <c r="A978" s="50">
        <v>76497</v>
      </c>
      <c r="B978" s="51" t="s">
        <v>115</v>
      </c>
      <c r="C978" s="51" t="s">
        <v>1011</v>
      </c>
      <c r="D978" s="52">
        <v>8919009023</v>
      </c>
      <c r="E978" s="53"/>
      <c r="F978" s="53"/>
    </row>
    <row r="979" spans="1:6" s="54" customFormat="1" ht="13.15" customHeight="1" x14ac:dyDescent="0.2">
      <c r="A979" s="50">
        <v>76563</v>
      </c>
      <c r="B979" s="51" t="s">
        <v>115</v>
      </c>
      <c r="C979" s="51" t="s">
        <v>1012</v>
      </c>
      <c r="D979" s="52">
        <v>8913801150</v>
      </c>
      <c r="E979" s="53"/>
      <c r="F979" s="53"/>
    </row>
    <row r="980" spans="1:6" s="54" customFormat="1" ht="13.15" customHeight="1" x14ac:dyDescent="0.2">
      <c r="A980" s="50">
        <v>76606</v>
      </c>
      <c r="B980" s="51" t="s">
        <v>115</v>
      </c>
      <c r="C980" s="51" t="s">
        <v>753</v>
      </c>
      <c r="D980" s="55">
        <v>8919021912</v>
      </c>
      <c r="E980" s="53"/>
      <c r="F980" s="53"/>
    </row>
    <row r="981" spans="1:6" s="54" customFormat="1" ht="13.15" customHeight="1" x14ac:dyDescent="0.2">
      <c r="A981" s="50">
        <v>76616</v>
      </c>
      <c r="B981" s="51" t="s">
        <v>115</v>
      </c>
      <c r="C981" s="51" t="s">
        <v>1013</v>
      </c>
      <c r="D981" s="52">
        <v>8919003579</v>
      </c>
      <c r="E981" s="53"/>
      <c r="F981" s="53"/>
    </row>
    <row r="982" spans="1:6" s="54" customFormat="1" ht="13.15" customHeight="1" x14ac:dyDescent="0.2">
      <c r="A982" s="50">
        <v>76622</v>
      </c>
      <c r="B982" s="51" t="s">
        <v>115</v>
      </c>
      <c r="C982" s="51" t="s">
        <v>1014</v>
      </c>
      <c r="D982" s="52">
        <v>8919002896</v>
      </c>
      <c r="E982" s="53"/>
      <c r="F982" s="53"/>
    </row>
    <row r="983" spans="1:6" s="54" customFormat="1" ht="13.15" customHeight="1" x14ac:dyDescent="0.2">
      <c r="A983" s="50">
        <v>76670</v>
      </c>
      <c r="B983" s="51" t="s">
        <v>115</v>
      </c>
      <c r="C983" s="51" t="s">
        <v>205</v>
      </c>
      <c r="D983" s="55">
        <v>8001005263</v>
      </c>
      <c r="E983" s="53"/>
      <c r="F983" s="53"/>
    </row>
    <row r="984" spans="1:6" s="54" customFormat="1" ht="13.15" customHeight="1" x14ac:dyDescent="0.2">
      <c r="A984" s="50">
        <v>76736</v>
      </c>
      <c r="B984" s="51" t="s">
        <v>115</v>
      </c>
      <c r="C984" s="51" t="s">
        <v>1015</v>
      </c>
      <c r="D984" s="52">
        <v>8001005270</v>
      </c>
      <c r="E984" s="53"/>
      <c r="F984" s="53"/>
    </row>
    <row r="985" spans="1:6" s="54" customFormat="1" ht="13.15" customHeight="1" x14ac:dyDescent="0.2">
      <c r="A985" s="50">
        <v>76823</v>
      </c>
      <c r="B985" s="51" t="s">
        <v>115</v>
      </c>
      <c r="C985" s="51" t="s">
        <v>1016</v>
      </c>
      <c r="D985" s="52">
        <v>8919009854</v>
      </c>
      <c r="E985" s="53"/>
      <c r="F985" s="53"/>
    </row>
    <row r="986" spans="1:6" s="54" customFormat="1" ht="13.15" customHeight="1" x14ac:dyDescent="0.2">
      <c r="A986" s="50">
        <v>76828</v>
      </c>
      <c r="B986" s="51" t="s">
        <v>115</v>
      </c>
      <c r="C986" s="51" t="s">
        <v>1017</v>
      </c>
      <c r="D986" s="52">
        <v>8919007643</v>
      </c>
      <c r="E986" s="53"/>
      <c r="F986" s="53"/>
    </row>
    <row r="987" spans="1:6" s="54" customFormat="1" ht="13.15" customHeight="1" x14ac:dyDescent="0.2">
      <c r="A987" s="50">
        <v>76845</v>
      </c>
      <c r="B987" s="51" t="s">
        <v>115</v>
      </c>
      <c r="C987" s="51" t="s">
        <v>1018</v>
      </c>
      <c r="D987" s="52">
        <v>8001005295</v>
      </c>
      <c r="E987" s="53"/>
      <c r="F987" s="53"/>
    </row>
    <row r="988" spans="1:6" s="54" customFormat="1" ht="13.15" customHeight="1" x14ac:dyDescent="0.2">
      <c r="A988" s="50">
        <v>76863</v>
      </c>
      <c r="B988" s="51" t="s">
        <v>115</v>
      </c>
      <c r="C988" s="51" t="s">
        <v>1019</v>
      </c>
      <c r="D988" s="52">
        <v>8919011552</v>
      </c>
      <c r="E988" s="53"/>
      <c r="F988" s="53"/>
    </row>
    <row r="989" spans="1:6" s="54" customFormat="1" ht="13.15" customHeight="1" x14ac:dyDescent="0.2">
      <c r="A989" s="50">
        <v>76869</v>
      </c>
      <c r="B989" s="51" t="s">
        <v>115</v>
      </c>
      <c r="C989" s="51" t="s">
        <v>1020</v>
      </c>
      <c r="D989" s="52">
        <v>8002430227</v>
      </c>
      <c r="E989" s="53"/>
      <c r="F989" s="53"/>
    </row>
    <row r="990" spans="1:6" s="54" customFormat="1" ht="13.15" customHeight="1" x14ac:dyDescent="0.2">
      <c r="A990" s="50">
        <v>76890</v>
      </c>
      <c r="B990" s="51" t="s">
        <v>115</v>
      </c>
      <c r="C990" s="51" t="s">
        <v>1021</v>
      </c>
      <c r="D990" s="52">
        <v>8001005310</v>
      </c>
      <c r="E990" s="53"/>
      <c r="F990" s="53"/>
    </row>
    <row r="991" spans="1:6" s="54" customFormat="1" ht="13.15" customHeight="1" x14ac:dyDescent="0.2">
      <c r="A991" s="50">
        <v>76895</v>
      </c>
      <c r="B991" s="51" t="s">
        <v>115</v>
      </c>
      <c r="C991" s="51" t="s">
        <v>1022</v>
      </c>
      <c r="D991" s="52">
        <v>8919006240</v>
      </c>
      <c r="E991" s="53"/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/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1023</v>
      </c>
      <c r="D993" s="52">
        <v>8920994947</v>
      </c>
      <c r="E993" s="53"/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1024</v>
      </c>
      <c r="D994" s="52">
        <v>8000144346</v>
      </c>
      <c r="E994" s="53"/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1025</v>
      </c>
      <c r="D995" s="52">
        <v>8001360694</v>
      </c>
      <c r="E995" s="53"/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1026</v>
      </c>
      <c r="D996" s="52">
        <v>8001027989</v>
      </c>
      <c r="E996" s="53"/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1027</v>
      </c>
      <c r="D997" s="52">
        <v>8001027996</v>
      </c>
      <c r="E997" s="53"/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1028</v>
      </c>
      <c r="D998" s="52">
        <v>8001028013</v>
      </c>
      <c r="E998" s="53"/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1029</v>
      </c>
      <c r="D999" s="52">
        <v>8918552009</v>
      </c>
      <c r="E999" s="53"/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1030</v>
      </c>
      <c r="D1000" s="52">
        <v>8000860176</v>
      </c>
      <c r="E1000" s="53"/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1031</v>
      </c>
      <c r="D1001" s="52">
        <v>8000126382</v>
      </c>
      <c r="E1001" s="53"/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1032</v>
      </c>
      <c r="D1002" s="52">
        <v>8001036573</v>
      </c>
      <c r="E1002" s="53"/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1033</v>
      </c>
      <c r="D1003" s="52">
        <v>8000084563</v>
      </c>
      <c r="E1003" s="53"/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1034</v>
      </c>
      <c r="D1004" s="52">
        <v>8918578243</v>
      </c>
      <c r="E1004" s="53"/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1035</v>
      </c>
      <c r="D1005" s="52">
        <v>8000994254</v>
      </c>
      <c r="E1005" s="53"/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1036</v>
      </c>
      <c r="D1006" s="52">
        <v>8920993924</v>
      </c>
      <c r="E1006" s="53"/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1037</v>
      </c>
      <c r="D1007" s="52">
        <v>8001036598</v>
      </c>
      <c r="E1007" s="53"/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1038</v>
      </c>
      <c r="D1008" s="52">
        <v>8000994293</v>
      </c>
      <c r="E1008" s="53"/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1039</v>
      </c>
      <c r="D1009" s="52">
        <v>8001036613</v>
      </c>
      <c r="E1009" s="53"/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197</v>
      </c>
      <c r="D1010" s="55">
        <v>8918578236</v>
      </c>
      <c r="E1010" s="53"/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1040</v>
      </c>
      <c r="D1011" s="52">
        <v>8001036638</v>
      </c>
      <c r="E1011" s="53"/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1041</v>
      </c>
      <c r="D1012" s="52">
        <v>8001037201</v>
      </c>
      <c r="E1012" s="53"/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1042</v>
      </c>
      <c r="D1013" s="52">
        <v>8000994319</v>
      </c>
      <c r="E1013" s="53"/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1043</v>
      </c>
      <c r="D1014" s="52">
        <v>8000128737</v>
      </c>
      <c r="E1014" s="53"/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1044</v>
      </c>
      <c r="D1015" s="52">
        <v>8918578616</v>
      </c>
      <c r="E1015" s="53"/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294</v>
      </c>
      <c r="D1016" s="55">
        <v>8920994757</v>
      </c>
      <c r="E1016" s="53"/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1045</v>
      </c>
      <c r="D1017" s="52">
        <v>8001028916</v>
      </c>
      <c r="E1017" s="53"/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1046</v>
      </c>
      <c r="D1018" s="52">
        <v>8000186509</v>
      </c>
      <c r="E1018" s="53"/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1047</v>
      </c>
      <c r="D1019" s="52">
        <v>8001028962</v>
      </c>
      <c r="E1019" s="53"/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1048</v>
      </c>
      <c r="D1020" s="52">
        <v>8912004613</v>
      </c>
      <c r="E1020" s="53"/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1049</v>
      </c>
      <c r="D1021" s="52">
        <v>8002298872</v>
      </c>
      <c r="E1021" s="53"/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1050</v>
      </c>
      <c r="D1022" s="52">
        <v>8002224892</v>
      </c>
      <c r="E1022" s="53"/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1051</v>
      </c>
      <c r="D1023" s="52">
        <v>8912005138</v>
      </c>
      <c r="E1023" s="53"/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1052</v>
      </c>
      <c r="D1024" s="52">
        <v>8912016456</v>
      </c>
      <c r="E1024" s="53"/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200</v>
      </c>
      <c r="D1025" s="55">
        <v>8001029036</v>
      </c>
      <c r="E1025" s="53"/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918</v>
      </c>
      <c r="D1026" s="55">
        <v>8002529229</v>
      </c>
      <c r="E1026" s="53"/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837</v>
      </c>
      <c r="D1027" s="55">
        <v>8001029068</v>
      </c>
      <c r="E1027" s="53"/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1053</v>
      </c>
      <c r="D1028" s="52">
        <v>8001029122</v>
      </c>
      <c r="E1028" s="53"/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1054</v>
      </c>
      <c r="D1029" s="52">
        <v>8000542490</v>
      </c>
      <c r="E1029" s="53"/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/>
      <c r="F1030" s="102" t="s">
        <v>1098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1055</v>
      </c>
      <c r="D1031" s="52">
        <v>8001030211</v>
      </c>
      <c r="E1031" s="53"/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1056</v>
      </c>
      <c r="D1032" s="52">
        <v>8999993029</v>
      </c>
      <c r="E1032" s="53"/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1057</v>
      </c>
      <c r="D1033" s="55">
        <v>8001031612</v>
      </c>
      <c r="E1033" s="53"/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1058</v>
      </c>
      <c r="D1034" s="55">
        <v>8920991057</v>
      </c>
      <c r="E1034" s="53"/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1059</v>
      </c>
      <c r="D1035" s="55">
        <v>8001031802</v>
      </c>
      <c r="E1035" s="53"/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259</v>
      </c>
      <c r="D1036" s="55">
        <v>8001914311</v>
      </c>
      <c r="E1036" s="53"/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1060</v>
      </c>
      <c r="D1037" s="52">
        <v>8001914271</v>
      </c>
      <c r="E1037" s="53"/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343</v>
      </c>
      <c r="D1038" s="55">
        <v>8001031984</v>
      </c>
      <c r="E1038" s="53"/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1061</v>
      </c>
      <c r="D1039" s="55">
        <v>8920992331</v>
      </c>
      <c r="E1039" s="53"/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1062</v>
      </c>
      <c r="D1040" s="52">
        <v>8320006054</v>
      </c>
      <c r="E1040" s="53"/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1063</v>
      </c>
      <c r="D1041" s="52">
        <v>8320002194</v>
      </c>
      <c r="E1041" s="53"/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1064</v>
      </c>
      <c r="D1042" s="55">
        <v>8920993053</v>
      </c>
      <c r="E1042" s="53"/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1065</v>
      </c>
      <c r="D1043" s="52">
        <v>8001033088</v>
      </c>
      <c r="E1043" s="53"/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1066</v>
      </c>
      <c r="D1044" s="52">
        <v>8001033181</v>
      </c>
      <c r="E1044" s="53"/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1067</v>
      </c>
      <c r="D1045" s="52">
        <v>8420000171</v>
      </c>
      <c r="E1045" s="53"/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1068</v>
      </c>
      <c r="D1046" s="55">
        <v>8999993369</v>
      </c>
      <c r="E1046" s="53"/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1068</v>
      </c>
      <c r="D1047" s="59">
        <v>8920991490</v>
      </c>
      <c r="E1047" s="53"/>
      <c r="F1047" s="53"/>
    </row>
    <row r="1048" spans="1:6" s="54" customFormat="1" ht="13.15" customHeight="1" x14ac:dyDescent="0.2">
      <c r="A1048" s="50">
        <v>97</v>
      </c>
      <c r="B1048" s="51" t="s">
        <v>90</v>
      </c>
      <c r="C1048" s="51" t="s">
        <v>1068</v>
      </c>
      <c r="D1048" s="55">
        <v>8450000210</v>
      </c>
      <c r="E1048" s="53"/>
      <c r="F1048" s="102" t="s">
        <v>1097</v>
      </c>
    </row>
    <row r="1049" spans="1:6" ht="26.25" customHeight="1" thickBot="1" x14ac:dyDescent="0.25">
      <c r="A1049" s="60"/>
      <c r="B1049" s="61"/>
      <c r="C1049" s="62" t="s">
        <v>1069</v>
      </c>
      <c r="D1049" s="63"/>
      <c r="E1049" s="64">
        <f>SUM(E8:E1048)</f>
        <v>0</v>
      </c>
      <c r="F1049" s="65"/>
    </row>
    <row r="1052" spans="1:6" x14ac:dyDescent="0.2">
      <c r="E1052" s="69"/>
    </row>
  </sheetData>
  <autoFilter ref="A7:F1049" xr:uid="{00000000-0009-0000-0000-000002000000}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topLeftCell="A7" zoomScale="115" zoomScaleNormal="115" workbookViewId="0">
      <selection activeCell="A21" sqref="A21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  <col min="7" max="7" width="14.85546875" bestFit="1" customWidth="1"/>
  </cols>
  <sheetData>
    <row r="1" spans="1:7" ht="15.75" x14ac:dyDescent="0.25">
      <c r="A1" s="18" t="s">
        <v>59</v>
      </c>
      <c r="B1" s="10"/>
      <c r="C1" s="10"/>
      <c r="D1" s="10"/>
      <c r="E1" s="10"/>
      <c r="F1" s="10"/>
    </row>
    <row r="2" spans="1:7" ht="15.75" x14ac:dyDescent="0.25">
      <c r="A2" s="18" t="s">
        <v>66</v>
      </c>
      <c r="B2" s="10"/>
      <c r="C2" s="10"/>
      <c r="D2" s="10"/>
      <c r="E2" s="10"/>
      <c r="F2" s="10"/>
    </row>
    <row r="3" spans="1:7" ht="15.75" x14ac:dyDescent="0.25">
      <c r="A3" s="19"/>
      <c r="B3" s="10"/>
      <c r="C3" s="10"/>
      <c r="D3" s="10"/>
      <c r="E3" s="10"/>
      <c r="F3" s="10"/>
    </row>
    <row r="4" spans="1:7" ht="15.75" x14ac:dyDescent="0.25">
      <c r="A4" s="127" t="s">
        <v>60</v>
      </c>
      <c r="B4" s="127"/>
      <c r="C4" s="127"/>
      <c r="D4" s="127"/>
      <c r="E4" s="127"/>
      <c r="F4" s="8"/>
    </row>
    <row r="5" spans="1:7" ht="15.75" x14ac:dyDescent="0.25">
      <c r="A5" s="135" t="s">
        <v>1102</v>
      </c>
      <c r="B5" s="135"/>
      <c r="C5" s="135"/>
      <c r="D5" s="135"/>
      <c r="E5" s="135"/>
      <c r="F5" s="15"/>
    </row>
    <row r="6" spans="1:7" x14ac:dyDescent="0.2">
      <c r="A6" s="5"/>
      <c r="B6" s="11"/>
      <c r="C6" s="11"/>
      <c r="D6" s="11"/>
      <c r="E6" s="11"/>
      <c r="F6" s="11"/>
    </row>
    <row r="7" spans="1:7" ht="13.5" thickBot="1" x14ac:dyDescent="0.25"/>
    <row r="8" spans="1:7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7" ht="6.75" customHeight="1" x14ac:dyDescent="0.2">
      <c r="A9" s="4"/>
      <c r="B9" s="12"/>
      <c r="C9" s="12"/>
      <c r="D9" s="12"/>
      <c r="E9" s="12"/>
      <c r="F9" s="12"/>
    </row>
    <row r="10" spans="1:7" ht="15.75" x14ac:dyDescent="0.2">
      <c r="A10" s="24"/>
      <c r="B10" s="27">
        <f>SUM(B11:B14)</f>
        <v>685849857829</v>
      </c>
      <c r="C10" s="27">
        <f>SUM(C11:C14)</f>
        <v>607938180596</v>
      </c>
      <c r="D10" s="27">
        <f>SUM(D11:D14)</f>
        <v>0</v>
      </c>
      <c r="E10" s="73">
        <f>SUM(E11:E14)</f>
        <v>1293788038425</v>
      </c>
    </row>
    <row r="11" spans="1:7" ht="15.75" x14ac:dyDescent="0.25">
      <c r="A11" s="70" t="s">
        <v>1084</v>
      </c>
      <c r="B11" s="28">
        <f>+Dptos!C44</f>
        <v>685849857829</v>
      </c>
      <c r="C11" s="28">
        <f>+Distymuniccertf!C76</f>
        <v>607938180596</v>
      </c>
      <c r="D11" s="28">
        <v>0</v>
      </c>
      <c r="E11" s="38">
        <f t="shared" ref="E11:E16" si="0">SUM(B11:D11)</f>
        <v>1293788038425</v>
      </c>
      <c r="F11" s="16"/>
      <c r="G11" s="107"/>
    </row>
    <row r="12" spans="1:7" ht="15.75" x14ac:dyDescent="0.25">
      <c r="A12" s="70" t="s">
        <v>1085</v>
      </c>
      <c r="B12" s="28">
        <f>+Dptos!D44</f>
        <v>0</v>
      </c>
      <c r="C12" s="28">
        <f>+Distymuniccertf!D76</f>
        <v>0</v>
      </c>
      <c r="D12" s="28">
        <v>0</v>
      </c>
      <c r="E12" s="38">
        <f t="shared" si="0"/>
        <v>0</v>
      </c>
      <c r="F12" s="105"/>
      <c r="G12" s="107"/>
    </row>
    <row r="13" spans="1:7" ht="15.75" x14ac:dyDescent="0.25">
      <c r="A13" s="71" t="s">
        <v>1086</v>
      </c>
      <c r="B13" s="31">
        <f>+Dptos!F44</f>
        <v>0</v>
      </c>
      <c r="C13" s="31">
        <f>+Distymuniccertf!F76</f>
        <v>0</v>
      </c>
      <c r="D13" s="31">
        <v>0</v>
      </c>
      <c r="E13" s="39">
        <f t="shared" si="0"/>
        <v>0</v>
      </c>
      <c r="F13" s="105"/>
      <c r="G13" s="107"/>
    </row>
    <row r="14" spans="1:7" ht="15.75" x14ac:dyDescent="0.25">
      <c r="A14" s="71" t="s">
        <v>1087</v>
      </c>
      <c r="B14" s="31">
        <f>+Dptos!G44</f>
        <v>0</v>
      </c>
      <c r="C14" s="31">
        <f>+Distymuniccertf!G76</f>
        <v>0</v>
      </c>
      <c r="D14" s="31">
        <v>0</v>
      </c>
      <c r="E14" s="39">
        <f t="shared" si="0"/>
        <v>0</v>
      </c>
      <c r="F14" s="105"/>
      <c r="G14" s="107"/>
    </row>
    <row r="15" spans="1:7" ht="15.75" x14ac:dyDescent="0.25">
      <c r="A15" s="26" t="s">
        <v>24</v>
      </c>
      <c r="B15" s="72">
        <v>0</v>
      </c>
      <c r="C15" s="72">
        <f>+Distymuniccertf!J76</f>
        <v>0</v>
      </c>
      <c r="D15" s="72">
        <f>+'Munc no certf'!E1049</f>
        <v>0</v>
      </c>
      <c r="E15" s="68">
        <f t="shared" si="0"/>
        <v>0</v>
      </c>
      <c r="F15" s="112"/>
      <c r="G15" s="107"/>
    </row>
    <row r="16" spans="1:7" ht="15.75" x14ac:dyDescent="0.25">
      <c r="A16" s="26" t="s">
        <v>2</v>
      </c>
      <c r="B16" s="29">
        <f>+Dptos!J44</f>
        <v>0</v>
      </c>
      <c r="C16" s="29">
        <f>+Distymuniccertf!K76</f>
        <v>0</v>
      </c>
      <c r="D16" s="29">
        <v>0</v>
      </c>
      <c r="E16" s="68">
        <f t="shared" si="0"/>
        <v>0</v>
      </c>
      <c r="F16" s="37"/>
      <c r="G16" s="107"/>
    </row>
    <row r="17" spans="1:7" ht="34.35" customHeight="1" x14ac:dyDescent="0.25">
      <c r="A17" s="25" t="s">
        <v>3</v>
      </c>
      <c r="B17" s="30">
        <f>+B10+SUM(B15:B16)</f>
        <v>685849857829</v>
      </c>
      <c r="C17" s="30">
        <f t="shared" ref="C17:D17" si="1">+C10+SUM(C15:C16)</f>
        <v>607938180596</v>
      </c>
      <c r="D17" s="30">
        <f t="shared" si="1"/>
        <v>0</v>
      </c>
      <c r="E17" s="30">
        <f>+E10+SUM(E15:E16)</f>
        <v>1293788038425</v>
      </c>
      <c r="F17" s="37"/>
      <c r="G17" s="107"/>
    </row>
    <row r="18" spans="1:7" ht="24.6" customHeight="1" x14ac:dyDescent="0.2">
      <c r="A18" s="17"/>
      <c r="B18" s="11"/>
      <c r="C18" s="11"/>
      <c r="D18" s="34"/>
      <c r="E18" s="2"/>
    </row>
    <row r="19" spans="1:7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2020-11-07T01:06:54Z</dcterms:modified>
</cp:coreProperties>
</file>