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D:\LILIANA PARRA\PLANES DE MEJORAMIENTO\2018\2. SEGUIMIENTO JUNIO 2018\"/>
    </mc:Choice>
  </mc:AlternateContent>
  <xr:revisionPtr revIDLastSave="0" documentId="8_{960E46F0-A494-4935-A83E-2FCEE55120D6}" xr6:coauthVersionLast="36" xr6:coauthVersionMax="36" xr10:uidLastSave="{00000000-0000-0000-0000-000000000000}"/>
  <bookViews>
    <workbookView xWindow="0" yWindow="0" windowWidth="15600" windowHeight="7545" xr2:uid="{00000000-000D-0000-FFFF-FFFF00000000}"/>
  </bookViews>
  <sheets>
    <sheet name="SEGUIMIENTO JUN -18" sheetId="2" r:id="rId1"/>
    <sheet name="INSTRUCTIVO" sheetId="4" r:id="rId2"/>
  </sheets>
  <definedNames>
    <definedName name="_xlnm._FilterDatabase" localSheetId="0" hidden="1">'SEGUIMIENTO JUN -18'!$A$10:$XAQ$219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E183" i="2" l="1"/>
  <c r="BE182" i="2"/>
  <c r="BE181" i="2"/>
  <c r="BE197" i="2" l="1"/>
  <c r="BA197" i="2" s="1"/>
  <c r="AY197" i="2" s="1"/>
  <c r="BE196" i="2"/>
  <c r="BA196" i="2" s="1"/>
  <c r="AY196" i="2" s="1"/>
  <c r="BE195" i="2"/>
  <c r="BA195" i="2" s="1"/>
  <c r="AY195" i="2" s="1"/>
  <c r="BE12" i="2"/>
  <c r="BA12" i="2" s="1"/>
  <c r="BH12" i="2" s="1"/>
  <c r="BE212" i="2"/>
  <c r="BH212" i="2" s="1"/>
  <c r="BE211" i="2"/>
  <c r="BH211" i="2" s="1"/>
  <c r="BE205" i="2"/>
  <c r="BH205" i="2" s="1"/>
  <c r="BE184" i="2"/>
  <c r="BA184" i="2" s="1"/>
  <c r="BH184" i="2" s="1"/>
  <c r="BA183" i="2"/>
  <c r="BH183" i="2" s="1"/>
  <c r="BA182" i="2"/>
  <c r="BA181" i="2"/>
  <c r="BH181" i="2" s="1"/>
  <c r="BA165" i="2"/>
  <c r="BE164" i="2"/>
  <c r="BA164" i="2" s="1"/>
  <c r="BA163" i="2"/>
  <c r="BH163" i="2" s="1"/>
  <c r="BE162" i="2"/>
  <c r="BA162" i="2" s="1"/>
  <c r="BA160" i="2"/>
  <c r="BH160" i="2" s="1"/>
  <c r="BA158" i="2"/>
  <c r="BA55" i="2"/>
  <c r="BH55" i="2" s="1"/>
  <c r="BA54" i="2"/>
  <c r="BH54" i="2" s="1"/>
  <c r="BE19" i="2"/>
  <c r="BH19" i="2" s="1"/>
  <c r="BE18" i="2"/>
  <c r="BE17" i="2"/>
  <c r="BH17" i="2" s="1"/>
  <c r="BE215" i="2"/>
  <c r="BA215" i="2" s="1"/>
  <c r="AY215" i="2" s="1"/>
  <c r="BE214" i="2"/>
  <c r="BA214" i="2" s="1"/>
  <c r="AY214" i="2" s="1"/>
  <c r="BE209" i="2"/>
  <c r="BA209" i="2" s="1"/>
  <c r="AY209" i="2" s="1"/>
  <c r="BE207" i="2"/>
  <c r="BA207" i="2" s="1"/>
  <c r="AY207" i="2" s="1"/>
  <c r="BE206" i="2"/>
  <c r="BE204" i="2"/>
  <c r="BA204" i="2" s="1"/>
  <c r="AY204" i="2" s="1"/>
  <c r="BE203" i="2"/>
  <c r="BE202" i="2"/>
  <c r="BA202" i="2" s="1"/>
  <c r="AY202" i="2" s="1"/>
  <c r="BE201" i="2"/>
  <c r="BA201" i="2" s="1"/>
  <c r="AY201" i="2" s="1"/>
  <c r="BE200" i="2"/>
  <c r="BA200" i="2" s="1"/>
  <c r="AY200" i="2" s="1"/>
  <c r="BE199" i="2"/>
  <c r="BE198" i="2"/>
  <c r="BA198" i="2" s="1"/>
  <c r="AY198" i="2" s="1"/>
  <c r="BE193" i="2"/>
  <c r="BA193" i="2" s="1"/>
  <c r="AY193" i="2" s="1"/>
  <c r="BE166" i="2"/>
  <c r="BE30" i="2"/>
  <c r="BA30" i="2" s="1"/>
  <c r="AY30" i="2" s="1"/>
  <c r="BA213" i="2"/>
  <c r="BE208" i="2"/>
  <c r="BA208" i="2" s="1"/>
  <c r="AY208" i="2" s="1"/>
  <c r="BE180" i="2"/>
  <c r="BA180" i="2" s="1"/>
  <c r="BE179" i="2"/>
  <c r="BA179" i="2" s="1"/>
  <c r="BE154" i="2"/>
  <c r="BA154" i="2" s="1"/>
  <c r="AY154" i="2" s="1"/>
  <c r="BE153" i="2"/>
  <c r="BA153" i="2" s="1"/>
  <c r="AY153" i="2" s="1"/>
  <c r="BE44" i="2"/>
  <c r="BA44" i="2" s="1"/>
  <c r="AY44" i="2" s="1"/>
  <c r="BE187" i="2"/>
  <c r="BH187" i="2" s="1"/>
  <c r="BE115" i="2"/>
  <c r="BA115" i="2" s="1"/>
  <c r="AY115" i="2" s="1"/>
  <c r="BE102" i="2"/>
  <c r="BH102" i="2" s="1"/>
  <c r="BE82" i="2"/>
  <c r="BH82" i="2" s="1"/>
  <c r="BE81" i="2"/>
  <c r="BH81" i="2" s="1"/>
  <c r="BE33" i="2"/>
  <c r="BH33" i="2" s="1"/>
  <c r="BE23" i="2"/>
  <c r="BH23" i="2" s="1"/>
  <c r="BE22" i="2"/>
  <c r="BH22" i="2" s="1"/>
  <c r="BE20" i="2"/>
  <c r="BA20" i="2" s="1"/>
  <c r="AY20" i="2" s="1"/>
  <c r="BE14" i="2"/>
  <c r="BA14" i="2" s="1"/>
  <c r="AY14" i="2" s="1"/>
  <c r="BE86" i="2"/>
  <c r="BE41" i="2"/>
  <c r="BE21" i="2"/>
  <c r="BA21" i="2" s="1"/>
  <c r="AY21" i="2" s="1"/>
  <c r="BH207" i="2"/>
  <c r="BH202" i="2"/>
  <c r="BE16" i="2"/>
  <c r="BE219" i="2"/>
  <c r="BA219" i="2" s="1"/>
  <c r="AY219" i="2" s="1"/>
  <c r="BE218" i="2"/>
  <c r="BA218" i="2" s="1"/>
  <c r="AY218" i="2" s="1"/>
  <c r="BE217" i="2"/>
  <c r="BA217" i="2" s="1"/>
  <c r="AY217" i="2" s="1"/>
  <c r="BE216" i="2"/>
  <c r="BA216" i="2" s="1"/>
  <c r="AY216" i="2" s="1"/>
  <c r="BE210" i="2"/>
  <c r="BA210" i="2" s="1"/>
  <c r="BE194" i="2"/>
  <c r="BA194" i="2" s="1"/>
  <c r="AY194" i="2" s="1"/>
  <c r="BE192" i="2"/>
  <c r="BA192" i="2" s="1"/>
  <c r="AY192" i="2" s="1"/>
  <c r="BE191" i="2"/>
  <c r="BA191" i="2" s="1"/>
  <c r="AY191" i="2" s="1"/>
  <c r="BE190" i="2"/>
  <c r="BA190" i="2" s="1"/>
  <c r="BE189" i="2"/>
  <c r="BA189" i="2" s="1"/>
  <c r="BH189" i="2" s="1"/>
  <c r="BE188" i="2"/>
  <c r="BA188" i="2" s="1"/>
  <c r="AY188" i="2" s="1"/>
  <c r="BA187" i="2"/>
  <c r="AY187" i="2" s="1"/>
  <c r="BE186" i="2"/>
  <c r="BA186" i="2" s="1"/>
  <c r="BE185" i="2"/>
  <c r="BE174" i="2"/>
  <c r="BA174" i="2" s="1"/>
  <c r="AY174" i="2" s="1"/>
  <c r="BE173" i="2"/>
  <c r="BA173" i="2" s="1"/>
  <c r="AY173" i="2" s="1"/>
  <c r="BE172" i="2"/>
  <c r="BA172" i="2" s="1"/>
  <c r="AY172" i="2" s="1"/>
  <c r="BE171" i="2"/>
  <c r="BA171" i="2" s="1"/>
  <c r="BE170" i="2"/>
  <c r="BA170" i="2" s="1"/>
  <c r="AY170" i="2" s="1"/>
  <c r="BE169" i="2"/>
  <c r="BA169" i="2" s="1"/>
  <c r="AY169" i="2" s="1"/>
  <c r="BE168" i="2"/>
  <c r="BA168" i="2" s="1"/>
  <c r="AY168" i="2" s="1"/>
  <c r="BE167" i="2"/>
  <c r="BA167" i="2" s="1"/>
  <c r="AY167" i="2" s="1"/>
  <c r="BE156" i="2"/>
  <c r="BA156" i="2" s="1"/>
  <c r="BH156" i="2" s="1"/>
  <c r="BA151" i="2"/>
  <c r="BH151" i="2" s="1"/>
  <c r="BA150" i="2"/>
  <c r="AY150" i="2" s="1"/>
  <c r="BA148" i="2"/>
  <c r="AY148" i="2" s="1"/>
  <c r="BE145" i="2"/>
  <c r="BA145" i="2" s="1"/>
  <c r="BE144" i="2"/>
  <c r="BA144" i="2" s="1"/>
  <c r="AY144" i="2" s="1"/>
  <c r="BE143" i="2"/>
  <c r="BA143" i="2" s="1"/>
  <c r="AY143" i="2" s="1"/>
  <c r="BE142" i="2"/>
  <c r="BA142" i="2" s="1"/>
  <c r="BH142" i="2" s="1"/>
  <c r="BE141" i="2"/>
  <c r="BA141" i="2" s="1"/>
  <c r="BE140" i="2"/>
  <c r="BA140" i="2" s="1"/>
  <c r="BE139" i="2"/>
  <c r="BA139" i="2" s="1"/>
  <c r="AY139" i="2" s="1"/>
  <c r="BE138" i="2"/>
  <c r="BA138" i="2" s="1"/>
  <c r="AY138" i="2" s="1"/>
  <c r="BE137" i="2"/>
  <c r="BA137" i="2" s="1"/>
  <c r="BE136" i="2"/>
  <c r="BA136" i="2" s="1"/>
  <c r="AY136" i="2" s="1"/>
  <c r="BE135" i="2"/>
  <c r="BA135" i="2" s="1"/>
  <c r="AY135" i="2" s="1"/>
  <c r="BE134" i="2"/>
  <c r="BE133" i="2"/>
  <c r="BA133" i="2" s="1"/>
  <c r="AY133" i="2" s="1"/>
  <c r="BE132" i="2"/>
  <c r="BA132" i="2" s="1"/>
  <c r="AY132" i="2" s="1"/>
  <c r="BE131" i="2"/>
  <c r="BA131" i="2" s="1"/>
  <c r="AY131" i="2" s="1"/>
  <c r="BE130" i="2"/>
  <c r="BA130" i="2" s="1"/>
  <c r="BE128" i="2"/>
  <c r="BA128" i="2" s="1"/>
  <c r="BE126" i="2"/>
  <c r="BA126" i="2" s="1"/>
  <c r="BE124" i="2"/>
  <c r="BA124" i="2" s="1"/>
  <c r="AY124" i="2" s="1"/>
  <c r="BE122" i="2"/>
  <c r="BA122" i="2" s="1"/>
  <c r="BE120" i="2"/>
  <c r="BA120" i="2" s="1"/>
  <c r="BE118" i="2"/>
  <c r="BA118" i="2" s="1"/>
  <c r="BE117" i="2"/>
  <c r="BA117" i="2" s="1"/>
  <c r="AY117" i="2" s="1"/>
  <c r="BE116" i="2"/>
  <c r="BA116" i="2" s="1"/>
  <c r="AY116" i="2" s="1"/>
  <c r="BE114" i="2"/>
  <c r="BA114" i="2" s="1"/>
  <c r="AY114" i="2" s="1"/>
  <c r="BE112" i="2"/>
  <c r="BA112" i="2" s="1"/>
  <c r="BE110" i="2"/>
  <c r="BA110" i="2" s="1"/>
  <c r="BE109" i="2"/>
  <c r="BA109" i="2" s="1"/>
  <c r="BH109" i="2" s="1"/>
  <c r="BE108" i="2"/>
  <c r="BA108" i="2" s="1"/>
  <c r="AY108" i="2" s="1"/>
  <c r="BE107" i="2"/>
  <c r="BA107" i="2" s="1"/>
  <c r="AY107" i="2" s="1"/>
  <c r="BE106" i="2"/>
  <c r="BA106" i="2" s="1"/>
  <c r="AY106" i="2" s="1"/>
  <c r="BE105" i="2"/>
  <c r="BA105" i="2" s="1"/>
  <c r="AY105" i="2" s="1"/>
  <c r="BE104" i="2"/>
  <c r="BA104" i="2" s="1"/>
  <c r="AY104" i="2" s="1"/>
  <c r="BE103" i="2"/>
  <c r="BA103" i="2" s="1"/>
  <c r="BE100" i="2"/>
  <c r="BA100" i="2" s="1"/>
  <c r="BE99" i="2"/>
  <c r="BA99" i="2" s="1"/>
  <c r="AY99" i="2" s="1"/>
  <c r="BE98" i="2"/>
  <c r="BA98" i="2" s="1"/>
  <c r="BE95" i="2"/>
  <c r="BA95" i="2" s="1"/>
  <c r="BE94" i="2"/>
  <c r="BA94" i="2" s="1"/>
  <c r="AY94" i="2" s="1"/>
  <c r="BE93" i="2"/>
  <c r="BA93" i="2" s="1"/>
  <c r="BE92" i="2"/>
  <c r="BA92" i="2" s="1"/>
  <c r="AY92" i="2" s="1"/>
  <c r="BE89" i="2"/>
  <c r="BA89" i="2" s="1"/>
  <c r="BE88" i="2"/>
  <c r="BA88" i="2" s="1"/>
  <c r="AY88" i="2" s="1"/>
  <c r="BE87" i="2"/>
  <c r="BA87" i="2" s="1"/>
  <c r="AY87" i="2" s="1"/>
  <c r="BE85" i="2"/>
  <c r="BA85" i="2" s="1"/>
  <c r="AY85" i="2" s="1"/>
  <c r="BE84" i="2"/>
  <c r="BA84" i="2" s="1"/>
  <c r="AY84" i="2" s="1"/>
  <c r="BE83" i="2"/>
  <c r="BA83" i="2" s="1"/>
  <c r="AY83" i="2" s="1"/>
  <c r="BA81" i="2"/>
  <c r="AY81" i="2" s="1"/>
  <c r="BE79" i="2"/>
  <c r="BA79" i="2" s="1"/>
  <c r="BH79" i="2" s="1"/>
  <c r="BE77" i="2"/>
  <c r="BA77" i="2" s="1"/>
  <c r="AY77" i="2" s="1"/>
  <c r="BE73" i="2"/>
  <c r="BE70" i="2"/>
  <c r="BA70" i="2" s="1"/>
  <c r="AY70" i="2" s="1"/>
  <c r="BE69" i="2"/>
  <c r="BE68" i="2"/>
  <c r="BA68" i="2" s="1"/>
  <c r="BE66" i="2"/>
  <c r="BA66" i="2" s="1"/>
  <c r="AY66" i="2" s="1"/>
  <c r="BE65" i="2"/>
  <c r="BA65" i="2" s="1"/>
  <c r="AY65" i="2" s="1"/>
  <c r="BE64" i="2"/>
  <c r="BA64" i="2" s="1"/>
  <c r="BE63" i="2"/>
  <c r="BA63" i="2" s="1"/>
  <c r="BH63" i="2" s="1"/>
  <c r="BE51" i="2"/>
  <c r="BA51" i="2" s="1"/>
  <c r="BE49" i="2"/>
  <c r="BA49" i="2" s="1"/>
  <c r="BE45" i="2"/>
  <c r="BA45" i="2" s="1"/>
  <c r="AY45" i="2" s="1"/>
  <c r="BE43" i="2"/>
  <c r="BA43" i="2" s="1"/>
  <c r="BE42" i="2"/>
  <c r="BA42" i="2" s="1"/>
  <c r="BE38" i="2"/>
  <c r="BA38" i="2" s="1"/>
  <c r="AY38" i="2" s="1"/>
  <c r="BE37" i="2"/>
  <c r="BA37" i="2" s="1"/>
  <c r="AY37" i="2" s="1"/>
  <c r="BE28" i="2"/>
  <c r="BE26" i="2"/>
  <c r="BA26" i="2" s="1"/>
  <c r="AY26" i="2" s="1"/>
  <c r="BE11" i="2"/>
  <c r="BA11" i="2" s="1"/>
  <c r="AY11" i="2" s="1"/>
  <c r="BA152" i="2"/>
  <c r="BH152" i="2" s="1"/>
  <c r="AP172" i="2"/>
  <c r="AP156" i="2"/>
  <c r="AP145" i="2"/>
  <c r="AP144" i="2"/>
  <c r="AP143" i="2"/>
  <c r="AP142" i="2"/>
  <c r="AP141" i="2"/>
  <c r="AP140" i="2"/>
  <c r="AP139" i="2"/>
  <c r="AP138" i="2"/>
  <c r="AP130" i="2"/>
  <c r="AP128" i="2"/>
  <c r="AT127" i="2"/>
  <c r="AP127" i="2" s="1"/>
  <c r="AN127" i="2" s="1"/>
  <c r="AP126" i="2"/>
  <c r="AT125" i="2"/>
  <c r="AP125" i="2" s="1"/>
  <c r="AN125" i="2" s="1"/>
  <c r="AP124" i="2"/>
  <c r="AP122" i="2"/>
  <c r="AT121" i="2"/>
  <c r="AP121" i="2" s="1"/>
  <c r="AN121" i="2" s="1"/>
  <c r="AP120" i="2"/>
  <c r="AT119" i="2"/>
  <c r="AP119" i="2" s="1"/>
  <c r="AP118" i="2"/>
  <c r="AP117" i="2"/>
  <c r="AP116" i="2"/>
  <c r="AT113" i="2"/>
  <c r="AP113" i="2" s="1"/>
  <c r="AN113" i="2" s="1"/>
  <c r="AP112" i="2"/>
  <c r="AT111" i="2"/>
  <c r="AP111" i="2" s="1"/>
  <c r="AW111" i="2" s="1"/>
  <c r="AP110" i="2"/>
  <c r="AN110" i="2" s="1"/>
  <c r="AP109" i="2"/>
  <c r="AP108" i="2"/>
  <c r="AP105" i="2"/>
  <c r="AP104" i="2"/>
  <c r="AP103" i="2"/>
  <c r="AP100" i="2"/>
  <c r="AP99" i="2"/>
  <c r="AP98" i="2"/>
  <c r="AT97" i="2"/>
  <c r="AP97" i="2" s="1"/>
  <c r="AN97" i="2" s="1"/>
  <c r="AT96" i="2"/>
  <c r="AP96" i="2" s="1"/>
  <c r="AW96" i="2" s="1"/>
  <c r="AP95" i="2"/>
  <c r="AT101" i="2"/>
  <c r="AP101" i="2" s="1"/>
  <c r="AN101" i="2" s="1"/>
  <c r="AT102" i="2"/>
  <c r="AP102" i="2" s="1"/>
  <c r="AN102" i="2" s="1"/>
  <c r="AP106" i="2"/>
  <c r="AN106" i="2" s="1"/>
  <c r="AT107" i="2"/>
  <c r="AW107" i="2" s="1"/>
  <c r="AT114" i="2"/>
  <c r="AW114" i="2" s="1"/>
  <c r="AT115" i="2"/>
  <c r="AP115" i="2" s="1"/>
  <c r="AN115" i="2" s="1"/>
  <c r="AT123" i="2"/>
  <c r="AW123" i="2" s="1"/>
  <c r="AT129" i="2"/>
  <c r="AW129" i="2" s="1"/>
  <c r="AT131" i="2"/>
  <c r="AP131" i="2" s="1"/>
  <c r="AN131" i="2" s="1"/>
  <c r="AT132" i="2"/>
  <c r="AP132" i="2" s="1"/>
  <c r="AN132" i="2" s="1"/>
  <c r="AP94" i="2"/>
  <c r="AP93" i="2"/>
  <c r="AP92" i="2"/>
  <c r="AT91" i="2"/>
  <c r="AP91" i="2" s="1"/>
  <c r="AW91" i="2" s="1"/>
  <c r="AT90" i="2"/>
  <c r="AP90" i="2" s="1"/>
  <c r="AP89" i="2"/>
  <c r="AN89" i="2" s="1"/>
  <c r="AP88" i="2"/>
  <c r="AN88" i="2" s="1"/>
  <c r="AP87" i="2"/>
  <c r="AN87" i="2" s="1"/>
  <c r="AT72" i="2"/>
  <c r="AP72" i="2" s="1"/>
  <c r="AT71" i="2"/>
  <c r="AP71" i="2" s="1"/>
  <c r="AP45" i="2"/>
  <c r="AP43" i="2"/>
  <c r="AP42" i="2"/>
  <c r="AT40" i="2"/>
  <c r="AP40" i="2" s="1"/>
  <c r="AN40" i="2" s="1"/>
  <c r="AT39" i="2"/>
  <c r="AP39" i="2" s="1"/>
  <c r="AN39" i="2" s="1"/>
  <c r="AN123" i="2"/>
  <c r="AN129" i="2"/>
  <c r="AN107" i="2"/>
  <c r="AT163" i="2"/>
  <c r="AW163" i="2" s="1"/>
  <c r="AT160" i="2"/>
  <c r="AW160" i="2" s="1"/>
  <c r="AT158" i="2"/>
  <c r="AW158" i="2" s="1"/>
  <c r="AN158" i="2"/>
  <c r="AN160" i="2"/>
  <c r="AT86" i="2"/>
  <c r="AW86" i="2" s="1"/>
  <c r="AT59" i="2"/>
  <c r="AP59" i="2" s="1"/>
  <c r="AN59" i="2" s="1"/>
  <c r="AT44" i="2"/>
  <c r="AW44" i="2" s="1"/>
  <c r="AP44" i="2"/>
  <c r="AN44" i="2"/>
  <c r="AT41" i="2"/>
  <c r="AP41" i="2"/>
  <c r="AN41" i="2"/>
  <c r="AT22" i="2"/>
  <c r="AW22" i="2" s="1"/>
  <c r="AT21" i="2"/>
  <c r="AW21" i="2" s="1"/>
  <c r="AT13" i="2"/>
  <c r="AW13" i="2" s="1"/>
  <c r="AT20" i="2"/>
  <c r="AP20" i="2" s="1"/>
  <c r="AN20" i="2" s="1"/>
  <c r="AT23" i="2"/>
  <c r="AW23" i="2" s="1"/>
  <c r="AT25" i="2"/>
  <c r="AP25" i="2" s="1"/>
  <c r="AN25" i="2" s="1"/>
  <c r="AT28" i="2"/>
  <c r="AP28" i="2" s="1"/>
  <c r="AN28" i="2" s="1"/>
  <c r="AT37" i="2"/>
  <c r="AP37" i="2" s="1"/>
  <c r="AN37" i="2" s="1"/>
  <c r="AT38" i="2"/>
  <c r="AW38" i="2" s="1"/>
  <c r="AT48" i="2"/>
  <c r="AP48" i="2" s="1"/>
  <c r="AN48" i="2" s="1"/>
  <c r="AT50" i="2"/>
  <c r="AP50" i="2" s="1"/>
  <c r="AP51" i="2"/>
  <c r="AN51" i="2" s="1"/>
  <c r="AT52" i="2"/>
  <c r="AW52" i="2" s="1"/>
  <c r="AN52" i="2"/>
  <c r="AT53" i="2"/>
  <c r="AP53" i="2" s="1"/>
  <c r="AT54" i="2"/>
  <c r="AW54" i="2" s="1"/>
  <c r="AN54" i="2"/>
  <c r="AT55" i="2"/>
  <c r="AW55" i="2" s="1"/>
  <c r="AN55" i="2"/>
  <c r="AT56" i="2"/>
  <c r="AW56" i="2" s="1"/>
  <c r="AT57" i="2"/>
  <c r="AP57" i="2" s="1"/>
  <c r="AN57" i="2" s="1"/>
  <c r="AT58" i="2"/>
  <c r="AP58" i="2" s="1"/>
  <c r="AN58" i="2" s="1"/>
  <c r="AT60" i="2"/>
  <c r="AP60" i="2" s="1"/>
  <c r="AW60" i="2" s="1"/>
  <c r="AT61" i="2"/>
  <c r="AW61" i="2" s="1"/>
  <c r="AN61" i="2"/>
  <c r="AT62" i="2"/>
  <c r="AP62" i="2" s="1"/>
  <c r="AN62" i="2" s="1"/>
  <c r="AT63" i="2"/>
  <c r="AP63" i="2" s="1"/>
  <c r="AN63" i="2" s="1"/>
  <c r="AN64" i="2"/>
  <c r="AT65" i="2"/>
  <c r="AP65" i="2" s="1"/>
  <c r="AN65" i="2" s="1"/>
  <c r="AT66" i="2"/>
  <c r="AT67" i="2"/>
  <c r="AP67" i="2" s="1"/>
  <c r="AN67" i="2" s="1"/>
  <c r="AT68" i="2"/>
  <c r="AP68" i="2" s="1"/>
  <c r="AN68" i="2" s="1"/>
  <c r="AT69" i="2"/>
  <c r="AP69" i="2" s="1"/>
  <c r="AT70" i="2"/>
  <c r="AP70" i="2" s="1"/>
  <c r="AN70" i="2" s="1"/>
  <c r="AT81" i="2"/>
  <c r="AP81" i="2" s="1"/>
  <c r="AN81" i="2" s="1"/>
  <c r="AT82" i="2"/>
  <c r="AW82" i="2" s="1"/>
  <c r="AT83" i="2"/>
  <c r="AP83" i="2" s="1"/>
  <c r="AN83" i="2" s="1"/>
  <c r="AT84" i="2"/>
  <c r="AP84" i="2" s="1"/>
  <c r="AN84" i="2" s="1"/>
  <c r="AT85" i="2"/>
  <c r="AP85" i="2" s="1"/>
  <c r="AN85" i="2" s="1"/>
  <c r="AT133" i="2"/>
  <c r="AP133" i="2" s="1"/>
  <c r="AN133" i="2" s="1"/>
  <c r="AT134" i="2"/>
  <c r="AP134" i="2" s="1"/>
  <c r="AN134" i="2" s="1"/>
  <c r="AT135" i="2"/>
  <c r="AW135" i="2" s="1"/>
  <c r="AN135" i="2"/>
  <c r="AT136" i="2"/>
  <c r="AP136" i="2" s="1"/>
  <c r="AN136" i="2" s="1"/>
  <c r="AT137" i="2"/>
  <c r="AT147" i="2"/>
  <c r="AP147" i="2" s="1"/>
  <c r="AW147" i="2" s="1"/>
  <c r="AT153" i="2"/>
  <c r="AW153" i="2" s="1"/>
  <c r="AT154" i="2"/>
  <c r="AW154" i="2" s="1"/>
  <c r="AN154" i="2"/>
  <c r="AW155" i="2"/>
  <c r="AN155" i="2"/>
  <c r="AT157" i="2"/>
  <c r="AW157" i="2" s="1"/>
  <c r="AN157" i="2"/>
  <c r="AT159" i="2"/>
  <c r="AW159" i="2" s="1"/>
  <c r="AT161" i="2"/>
  <c r="AW161" i="2" s="1"/>
  <c r="AN163" i="2"/>
  <c r="AT167" i="2"/>
  <c r="AP167" i="2" s="1"/>
  <c r="AW167" i="2" s="1"/>
  <c r="AT168" i="2"/>
  <c r="AW168" i="2" s="1"/>
  <c r="AT169" i="2"/>
  <c r="AT170" i="2"/>
  <c r="AP170" i="2" s="1"/>
  <c r="AW170" i="2" s="1"/>
  <c r="AT171" i="2"/>
  <c r="AP171" i="2" s="1"/>
  <c r="AN171" i="2" s="1"/>
  <c r="AT173" i="2"/>
  <c r="AP173" i="2" s="1"/>
  <c r="AN173" i="2" s="1"/>
  <c r="AT174" i="2"/>
  <c r="AP174" i="2" s="1"/>
  <c r="AN174" i="2" s="1"/>
  <c r="AT14" i="2"/>
  <c r="AP14" i="2" s="1"/>
  <c r="AN14" i="2" s="1"/>
  <c r="AT12" i="2"/>
  <c r="AP12" i="2" s="1"/>
  <c r="AN12" i="2" s="1"/>
  <c r="AT11" i="2"/>
  <c r="AW11" i="2" s="1"/>
  <c r="AE137" i="2"/>
  <c r="AE62" i="2"/>
  <c r="AL100" i="2"/>
  <c r="AL45" i="2"/>
  <c r="AL43" i="2"/>
  <c r="AI60" i="2"/>
  <c r="AE60" i="2" s="1"/>
  <c r="AI27" i="2"/>
  <c r="AE27" i="2" s="1"/>
  <c r="AL27" i="2" s="1"/>
  <c r="A27" i="4"/>
  <c r="A28" i="4"/>
  <c r="A29" i="4"/>
  <c r="A30" i="4"/>
  <c r="A31" i="4" s="1"/>
  <c r="A32" i="4" s="1"/>
  <c r="A33" i="4" s="1"/>
  <c r="A34" i="4" s="1"/>
  <c r="AN13" i="2"/>
  <c r="AW64" i="2"/>
  <c r="AN56" i="2"/>
  <c r="AN161" i="2"/>
  <c r="AN159" i="2"/>
  <c r="AN27" i="2"/>
  <c r="AW47" i="2"/>
  <c r="AW46" i="2"/>
  <c r="AW27" i="2"/>
  <c r="AW49" i="2"/>
  <c r="AN49" i="2"/>
  <c r="BH153" i="2"/>
  <c r="BH196" i="2"/>
  <c r="AW40" i="2"/>
  <c r="BA134" i="2"/>
  <c r="AY134" i="2" s="1"/>
  <c r="BH167" i="2" l="1"/>
  <c r="AW113" i="2"/>
  <c r="AW41" i="2"/>
  <c r="AW70" i="2"/>
  <c r="AW84" i="2"/>
  <c r="BH11" i="2"/>
  <c r="AW28" i="2"/>
  <c r="BH169" i="2"/>
  <c r="AW136" i="2"/>
  <c r="AP23" i="2"/>
  <c r="AN23" i="2" s="1"/>
  <c r="BA19" i="2"/>
  <c r="AY19" i="2" s="1"/>
  <c r="BH214" i="2"/>
  <c r="BH192" i="2"/>
  <c r="BH85" i="2"/>
  <c r="BH200" i="2"/>
  <c r="AP153" i="2"/>
  <c r="AN153" i="2" s="1"/>
  <c r="BH195" i="2"/>
  <c r="AW14" i="2"/>
  <c r="AP114" i="2"/>
  <c r="AN114" i="2" s="1"/>
  <c r="BH148" i="2"/>
  <c r="AW59" i="2"/>
  <c r="AN111" i="2"/>
  <c r="AP21" i="2"/>
  <c r="AN21" i="2" s="1"/>
  <c r="BH26" i="2"/>
  <c r="BA82" i="2"/>
  <c r="AY82" i="2" s="1"/>
  <c r="AY189" i="2"/>
  <c r="BH191" i="2"/>
  <c r="BH66" i="2"/>
  <c r="AP22" i="2"/>
  <c r="AN22" i="2" s="1"/>
  <c r="BA211" i="2"/>
  <c r="AY211" i="2" s="1"/>
  <c r="AW69" i="2"/>
  <c r="AP86" i="2"/>
  <c r="AN86" i="2" s="1"/>
  <c r="AN91" i="2"/>
  <c r="AY152" i="2"/>
  <c r="AW83" i="2"/>
  <c r="BA23" i="2"/>
  <c r="AY23" i="2" s="1"/>
  <c r="BH218" i="2"/>
  <c r="BA212" i="2"/>
  <c r="AY212" i="2" s="1"/>
  <c r="BH115" i="2"/>
  <c r="BH208" i="2"/>
  <c r="BH107" i="2"/>
  <c r="BH172" i="2"/>
  <c r="AW20" i="2"/>
  <c r="BH49" i="2"/>
  <c r="AY49" i="2"/>
  <c r="AW67" i="2"/>
  <c r="AW51" i="2"/>
  <c r="AW115" i="2"/>
  <c r="AN96" i="2"/>
  <c r="BH150" i="2"/>
  <c r="AW57" i="2"/>
  <c r="BH77" i="2"/>
  <c r="AN60" i="2"/>
  <c r="AW132" i="2"/>
  <c r="BH201" i="2"/>
  <c r="BA22" i="2"/>
  <c r="AY22" i="2" s="1"/>
  <c r="AY54" i="2"/>
  <c r="AW37" i="2"/>
  <c r="BH84" i="2"/>
  <c r="AW101" i="2"/>
  <c r="AW63" i="2"/>
  <c r="AW81" i="2"/>
  <c r="AW134" i="2"/>
  <c r="BA33" i="2"/>
  <c r="AY33" i="2" s="1"/>
  <c r="BH215" i="2"/>
  <c r="BA73" i="2"/>
  <c r="AY73" i="2" s="1"/>
  <c r="BH135" i="2"/>
  <c r="AW72" i="2"/>
  <c r="AN72" i="2"/>
  <c r="BH68" i="2"/>
  <c r="AY68" i="2"/>
  <c r="AW119" i="2"/>
  <c r="AN119" i="2"/>
  <c r="AY171" i="2"/>
  <c r="BH171" i="2"/>
  <c r="AW25" i="2"/>
  <c r="BH168" i="2"/>
  <c r="BH154" i="2"/>
  <c r="BH20" i="2"/>
  <c r="AY181" i="2"/>
  <c r="BA205" i="2"/>
  <c r="AY205" i="2" s="1"/>
  <c r="AW131" i="2"/>
  <c r="AP38" i="2"/>
  <c r="AN38" i="2" s="1"/>
  <c r="BH173" i="2"/>
  <c r="AY55" i="2"/>
  <c r="AW174" i="2"/>
  <c r="BH114" i="2"/>
  <c r="BH134" i="2"/>
  <c r="BH108" i="2"/>
  <c r="AW12" i="2"/>
  <c r="AW173" i="2"/>
  <c r="AW133" i="2"/>
  <c r="AY151" i="2"/>
  <c r="BH193" i="2"/>
  <c r="BH204" i="2"/>
  <c r="AY163" i="2"/>
  <c r="BH217" i="2"/>
  <c r="BH51" i="2"/>
  <c r="AY51" i="2"/>
  <c r="AY164" i="2"/>
  <c r="BH164" i="2"/>
  <c r="AW53" i="2"/>
  <c r="AN53" i="2"/>
  <c r="AN50" i="2"/>
  <c r="AW50" i="2"/>
  <c r="AW71" i="2"/>
  <c r="AN71" i="2"/>
  <c r="AW90" i="2"/>
  <c r="AN90" i="2"/>
  <c r="AY179" i="2"/>
  <c r="BH179" i="2"/>
  <c r="BH186" i="2"/>
  <c r="AY186" i="2"/>
  <c r="AL60" i="2"/>
  <c r="AC60" i="2"/>
  <c r="AY210" i="2"/>
  <c r="BH210" i="2"/>
  <c r="BH197" i="2"/>
  <c r="BH65" i="2"/>
  <c r="BA102" i="2"/>
  <c r="AY102" i="2" s="1"/>
  <c r="AW102" i="2"/>
  <c r="BH216" i="2"/>
  <c r="BH30" i="2"/>
  <c r="BH209" i="2"/>
  <c r="BH44" i="2"/>
  <c r="BA17" i="2"/>
  <c r="AY17" i="2" s="1"/>
  <c r="AW68" i="2"/>
  <c r="AP82" i="2"/>
  <c r="AN82" i="2" s="1"/>
  <c r="BH170" i="2"/>
  <c r="AW97" i="2"/>
  <c r="AP11" i="2"/>
  <c r="AN11" i="2" s="1"/>
  <c r="BH198" i="2"/>
  <c r="AW39" i="2"/>
  <c r="AW85" i="2"/>
  <c r="AN147" i="2"/>
  <c r="BH131" i="2"/>
  <c r="AW58" i="2"/>
  <c r="BH133" i="2"/>
  <c r="BH194" i="2"/>
  <c r="AY12" i="2"/>
  <c r="AY160" i="2"/>
  <c r="AY183" i="2"/>
  <c r="BH199" i="2"/>
  <c r="BA199" i="2"/>
  <c r="AY199" i="2" s="1"/>
  <c r="BH162" i="2"/>
  <c r="AY162" i="2"/>
  <c r="AW121" i="2"/>
  <c r="AW65" i="2"/>
  <c r="BA86" i="2"/>
  <c r="AY86" i="2" s="1"/>
  <c r="BH213" i="2"/>
  <c r="AY213" i="2"/>
  <c r="BH158" i="2"/>
  <c r="AY158" i="2"/>
  <c r="BH182" i="2"/>
  <c r="AY182" i="2"/>
  <c r="BH190" i="2"/>
  <c r="AY190" i="2"/>
  <c r="AY180" i="2"/>
  <c r="BH180" i="2"/>
  <c r="BA166" i="2"/>
  <c r="AY166" i="2" s="1"/>
  <c r="BH166" i="2"/>
  <c r="BH18" i="2"/>
  <c r="BA18" i="2"/>
  <c r="AY18" i="2" s="1"/>
  <c r="BH219" i="2"/>
  <c r="AW48" i="2"/>
  <c r="BH70" i="2"/>
  <c r="BH188" i="2"/>
  <c r="BH136" i="2"/>
  <c r="BH106" i="2"/>
  <c r="BH132" i="2"/>
  <c r="BH83" i="2"/>
  <c r="AY64" i="2"/>
  <c r="BH64" i="2"/>
  <c r="BA16" i="2"/>
  <c r="AY16" i="2" s="1"/>
  <c r="BH21" i="2"/>
  <c r="AY165" i="2"/>
  <c r="BH165" i="2"/>
  <c r="AY184" i="2"/>
  <c r="AW62" i="2"/>
  <c r="AY142" i="2"/>
  <c r="AW171" i="2"/>
  <c r="AY79" i="2"/>
  <c r="AY63" i="2"/>
  <c r="AC27" i="2"/>
  <c r="BH174" i="2"/>
  <c r="AP169" i="2"/>
  <c r="AW169" i="2" s="1"/>
  <c r="BA69" i="2"/>
  <c r="AY69" i="2" s="1"/>
  <c r="BA41" i="2"/>
  <c r="AY41" i="2" s="1"/>
  <c r="BH203" i="2"/>
  <c r="BA203" i="2"/>
  <c r="AY203" i="2" s="1"/>
  <c r="BA206" i="2"/>
  <c r="AY206" i="2" s="1"/>
  <c r="BH206" i="2"/>
  <c r="AP66" i="2"/>
  <c r="AN66" i="2" s="1"/>
  <c r="BA28" i="2"/>
  <c r="AY28" i="2" s="1"/>
  <c r="BA185" i="2"/>
  <c r="AY185" i="2" s="1"/>
  <c r="AY156" i="2"/>
  <c r="BH145" i="2"/>
  <c r="AY145" i="2"/>
  <c r="BH144" i="2"/>
  <c r="BH143" i="2"/>
  <c r="AY141" i="2"/>
  <c r="BH141" i="2"/>
  <c r="AY140" i="2"/>
  <c r="BH140" i="2"/>
  <c r="BH139" i="2"/>
  <c r="BH138" i="2"/>
  <c r="BH137" i="2"/>
  <c r="AY137" i="2"/>
  <c r="BH130" i="2"/>
  <c r="AY130" i="2"/>
  <c r="AY128" i="2"/>
  <c r="BH128" i="2"/>
  <c r="AY126" i="2"/>
  <c r="BH126" i="2"/>
  <c r="BH124" i="2"/>
  <c r="AY122" i="2"/>
  <c r="BH122" i="2"/>
  <c r="AY120" i="2"/>
  <c r="BH120" i="2"/>
  <c r="BH118" i="2"/>
  <c r="AY118" i="2"/>
  <c r="BH117" i="2"/>
  <c r="BH116" i="2"/>
  <c r="BH112" i="2"/>
  <c r="AY112" i="2"/>
  <c r="BH110" i="2"/>
  <c r="AY110" i="2"/>
  <c r="AY109" i="2"/>
  <c r="BH105" i="2"/>
  <c r="BH104" i="2"/>
  <c r="BH103" i="2"/>
  <c r="AY103" i="2"/>
  <c r="AY100" i="2"/>
  <c r="BH100" i="2"/>
  <c r="BH99" i="2"/>
  <c r="BH98" i="2"/>
  <c r="AY98" i="2"/>
  <c r="AY95" i="2"/>
  <c r="BH95" i="2"/>
  <c r="BH94" i="2"/>
  <c r="BH93" i="2"/>
  <c r="AY93" i="2"/>
  <c r="BH92" i="2"/>
  <c r="AY89" i="2"/>
  <c r="BH89" i="2"/>
  <c r="BH88" i="2"/>
  <c r="BH87" i="2"/>
  <c r="BH45" i="2"/>
  <c r="BH43" i="2"/>
  <c r="AY43" i="2"/>
  <c r="BH42" i="2"/>
  <c r="AY42" i="2"/>
  <c r="BH38" i="2"/>
  <c r="BH37" i="2"/>
  <c r="BH14" i="2"/>
  <c r="BH73" i="2" l="1"/>
  <c r="BH41" i="2"/>
  <c r="BH16" i="2"/>
  <c r="BH86" i="2"/>
  <c r="BH28" i="2"/>
  <c r="BH69" i="2"/>
  <c r="AW66" i="2"/>
  <c r="BH18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PARRA ROJAS</author>
    <author>Clara Eugenia Robayo Vanegas</author>
    <author>Yuli Andrea Parra Amaya</author>
  </authors>
  <commentList>
    <comment ref="A17" authorId="0" shapeId="0" xr:uid="{00000000-0006-0000-0000-000001000000}">
      <text>
        <r>
          <rPr>
            <b/>
            <sz val="9"/>
            <color indexed="81"/>
            <rFont val="Tahoma"/>
            <family val="2"/>
          </rPr>
          <t>LILIANA PARRA ROJAS:</t>
        </r>
        <r>
          <rPr>
            <sz val="9"/>
            <color indexed="81"/>
            <rFont val="Tahoma"/>
            <family val="2"/>
          </rPr>
          <t xml:space="preserve">
ACCIÓN REFORMULADA DICIEMBRE 2017
</t>
        </r>
      </text>
    </comment>
    <comment ref="A18" authorId="0" shapeId="0" xr:uid="{00000000-0006-0000-0000-000002000000}">
      <text>
        <r>
          <rPr>
            <b/>
            <sz val="9"/>
            <color indexed="81"/>
            <rFont val="Tahoma"/>
            <family val="2"/>
          </rPr>
          <t>LILIANA PARRA ROJAS:</t>
        </r>
        <r>
          <rPr>
            <sz val="9"/>
            <color indexed="81"/>
            <rFont val="Tahoma"/>
            <family val="2"/>
          </rPr>
          <t xml:space="preserve">
ACCION REFORMULADA DICIEMBRE 2017
</t>
        </r>
      </text>
    </comment>
    <comment ref="U31" authorId="1" shapeId="0" xr:uid="{00000000-0006-0000-0000-000003000000}">
      <text>
        <r>
          <rPr>
            <b/>
            <sz val="9"/>
            <color indexed="81"/>
            <rFont val="Tahoma"/>
            <family val="2"/>
          </rPr>
          <t>Clara Eugenia Robayo Vanegas:</t>
        </r>
        <r>
          <rPr>
            <sz val="9"/>
            <color indexed="81"/>
            <rFont val="Tahoma"/>
            <family val="2"/>
          </rPr>
          <t xml:space="preserve">
</t>
        </r>
      </text>
    </comment>
    <comment ref="I185" authorId="2" shapeId="0" xr:uid="{00000000-0006-0000-0000-000004000000}">
      <text>
        <r>
          <rPr>
            <b/>
            <sz val="9"/>
            <color indexed="81"/>
            <rFont val="Tahoma"/>
            <family val="2"/>
          </rPr>
          <t>Yuli Andrea Parra Amaya:</t>
        </r>
        <r>
          <rPr>
            <sz val="9"/>
            <color indexed="81"/>
            <rFont val="Tahoma"/>
            <family val="2"/>
          </rPr>
          <t xml:space="preserve">
Enviar el plan de trabajo y mencionar que el hallazo denota juicio de valor, en el marco de las normas internacionales de auditoria detallar la evidencia objetiva de la expresión se queda corto, que requisito incumple, que componente hace falta.</t>
        </r>
      </text>
    </comment>
  </commentList>
</comments>
</file>

<file path=xl/sharedStrings.xml><?xml version="1.0" encoding="utf-8"?>
<sst xmlns="http://schemas.openxmlformats.org/spreadsheetml/2006/main" count="7541" uniqueCount="2057">
  <si>
    <t>CARACTERISTICA DEL HALLAZGO (INFORMACION SUMINISTRADA POR LA OCI)</t>
  </si>
  <si>
    <r>
      <t xml:space="preserve">FORMULACIÓN  PLAN DE MEJORAMIENTO </t>
    </r>
    <r>
      <rPr>
        <sz val="12"/>
        <rFont val="Arial Narrow"/>
        <family val="2"/>
      </rPr>
      <t xml:space="preserve"> (INFORMACION A SER DILIGENCIADA POR EL LIDER DEL MACROPROCESO)</t>
    </r>
  </si>
  <si>
    <t>SEGUIMIENTO AUDITORIA INTERNA MEN A 31 DE DICIEMBRE 2017</t>
  </si>
  <si>
    <t>SEGUIMIENTO AUDITORIA INTERNA MEN A 31 DE MARZO 2018</t>
  </si>
  <si>
    <t>SEGUIMIENTO AUDITORIA INTERNA MEN A 30 DE JUNIO 2018</t>
  </si>
  <si>
    <t>Total General (ID Evidencia)</t>
  </si>
  <si>
    <t>No</t>
  </si>
  <si>
    <t>NO. AUDITORÍA Y \O EVALUACIÓN</t>
  </si>
  <si>
    <t>FECHA EMISION DE INFORME
DD/MM/AAAA</t>
  </si>
  <si>
    <t>TIPO DE HALLAZGO</t>
  </si>
  <si>
    <t xml:space="preserve">NO.  \ CÓDIGO DEL HALLAZGO </t>
  </si>
  <si>
    <t>MACROPROCESO</t>
  </si>
  <si>
    <t>PROCESO</t>
  </si>
  <si>
    <t xml:space="preserve">DESCRIPCIÓN DEL   HALLAZGO </t>
  </si>
  <si>
    <t>NIVEL DE IMPACTO  \ EFECTO</t>
  </si>
  <si>
    <t>TIPO DE MECANISMO DE CONTROL SIG</t>
  </si>
  <si>
    <t>FUENTE</t>
  </si>
  <si>
    <t>AC \AP</t>
  </si>
  <si>
    <t>TIPO DE PLAN</t>
  </si>
  <si>
    <t>IDENTIFICADOR</t>
  </si>
  <si>
    <t>FECHA RECEPCION DEL PLAN
DD/MM/AAAA</t>
  </si>
  <si>
    <t>CAUSAS</t>
  </si>
  <si>
    <t>EFECTO
(Para el caso de los hallazgos de la CGR)</t>
  </si>
  <si>
    <t>ACCIONES DE MEJORAMIENTO</t>
  </si>
  <si>
    <t>PROPÓSITO DE LA ACCIÓN DE MEJORA
(Para el caso de los hallazgos de la CGR)</t>
  </si>
  <si>
    <t>DESCRIPCIÓN DE LAS METAS</t>
  </si>
  <si>
    <t>UNIDAD DE MEDIDA DE LAS METAS</t>
  </si>
  <si>
    <t>CANTIDAD DE LA META</t>
  </si>
  <si>
    <t>FECHA INICIACIÓN DE LAS METAS
AAAA/MM/DD</t>
  </si>
  <si>
    <t>FECHA TERMINACIÓN DE LAS METAS
AAAA/MM/DD</t>
  </si>
  <si>
    <t>Responsable</t>
  </si>
  <si>
    <t xml:space="preserve">DEPENDENCIA </t>
  </si>
  <si>
    <t>RESPONSABLE</t>
  </si>
  <si>
    <t>ESTADO C/A</t>
  </si>
  <si>
    <t>AVANCE FISICO</t>
  </si>
  <si>
    <t>% REAL EJEC</t>
  </si>
  <si>
    <t xml:space="preserve">DETALLE DE ACCIONES EJECUTADAS / EVIDENCIAS Y/O SOPORTES </t>
  </si>
  <si>
    <t>E1</t>
  </si>
  <si>
    <t>E2</t>
  </si>
  <si>
    <t>E3</t>
  </si>
  <si>
    <t>RESULTADOS DEL SEGUIMIENTO (Porqué es o no es eficaz, eficiente y/o efectiva)</t>
  </si>
  <si>
    <t>ENTREVISTADO</t>
  </si>
  <si>
    <t>Requiere seguimiento prox auditoría?</t>
  </si>
  <si>
    <t>Actividad 3</t>
  </si>
  <si>
    <t>CGR-CDM-SGR-043</t>
  </si>
  <si>
    <t>Mayo de 2014</t>
  </si>
  <si>
    <t>A1 F1 D1</t>
  </si>
  <si>
    <t xml:space="preserve">Fortalecimiento de la Educación Preescolar, Básica y Media - Cobertura </t>
  </si>
  <si>
    <t>Incumplimiento en la ejecución del proyecto viabilizado para la Institución Educativa Escuela Normal Superior Nuestra Señora del Rosario del municipio de Güicán, cuyo alcance contempló la construcción de 39 aulas, 7 baterías sanitarias, 4 laboratorios y espacios complementarios.</t>
  </si>
  <si>
    <t>Mecanismos de Evaluación Externa</t>
  </si>
  <si>
    <t>Evaluación otras Entidades Externas (CGR)</t>
  </si>
  <si>
    <t>AC</t>
  </si>
  <si>
    <t>REFORMULADO CGR-CDSS-026</t>
  </si>
  <si>
    <t>El proyecto debió ser entregado el 06/08/2010, fecha prorrogada hasta el 30/12/2012. El Adicional N°3 estableció fechas y plazos de entrega por etapas incumplidos por la FNC. El contratista omitió la entrega por fases ejecutando todos los frentes, ocasionado perjuicios ya que a la fecha la obra no está en uso. La obra fue ejecutada en un 67.61%, según acta de entrega del 31/12/2013.</t>
  </si>
  <si>
    <t>La no finalización de la obra dentro de los tiempos establecidos en el Convenio</t>
  </si>
  <si>
    <t>Liquidación del convenio, la liberación de los recursos de regalías por parte de DNP y la nueva contratación de la obra para finalización y puesta en uso. Paralelamente, la finalización de los bloque A y B para habilitar el uso de los mismos.</t>
  </si>
  <si>
    <t>El acompañamiento del Ministerio al Departamento de Boyacá  en  la nueva contratación y ejecución de la obra de la última etapa del proyecto.</t>
  </si>
  <si>
    <t>Acta de entrega de la obra etapa contratada.</t>
  </si>
  <si>
    <t>Acta</t>
  </si>
  <si>
    <t>Rubith Tuberquia</t>
  </si>
  <si>
    <t>Subdirección de Acceso</t>
  </si>
  <si>
    <t>JONNATHAN CORTÉS</t>
  </si>
  <si>
    <t>A</t>
  </si>
  <si>
    <t>0.56</t>
  </si>
  <si>
    <t>N.A.</t>
  </si>
  <si>
    <t>Se adjunta informe con corte del mes de diciembre 2017, Adicionalmente se informa que la obra lleva un avance total de 90% incluidos todos los bloques.</t>
  </si>
  <si>
    <t>N.A</t>
  </si>
  <si>
    <t>Claudia Jimena Arzayus</t>
  </si>
  <si>
    <t>SI</t>
  </si>
  <si>
    <t>Se adjunta informe con corte del mes de marzo 2018, Adicionalmente se informa que la obra lleva un avance total de 95% incluidos todos los bloques, se anexa actas de visitas e informa que las dotaciones ya se entregaron, además se espera terminación de la obra para mediados de junio. Se anexan soportes.</t>
  </si>
  <si>
    <t>Caludia Arzuayus tenorio</t>
  </si>
  <si>
    <t xml:space="preserve">La Obra se encuentra finalizada y en uso. La obra finalizó el 29 de junio de 2018. Se anexa
Acta de visita del MEN 18 de julio 2018
Registro fotográfico de la obra finalizada.
Acta de terminación del proyecto que se encuentra en proceso de firma por parte de la ETC de Boyacá.
</t>
  </si>
  <si>
    <t xml:space="preserve">E1: La obra se encuentra en funcionamiento se le realizo monitoreo constante a pesar de las prórrogas y los niños del municipio de GUICAN se encuentran en sus actividades escolares._x000D_
E2: El proyecto conto con las condiciones económicas para su realización_x000D_
E3: Se dio por finalizada la obra._x000D_
</t>
  </si>
  <si>
    <t>Claudia Arzayus Tenorio</t>
  </si>
  <si>
    <t>Actividad 2</t>
  </si>
  <si>
    <t>CGR-CDSS-098</t>
  </si>
  <si>
    <t>Enero de 2015</t>
  </si>
  <si>
    <t>Hallazgo CGR / Vigencia 2014</t>
  </si>
  <si>
    <t>Calidad muro de fachada del megacolegio Quinto Centenario - Santa Martha (F, D):  FONADE, quien tuvo a cargo la gerencia integral del proyecto de construcción del Megacolegio l.E Quinto Centenario ubicado en el sector Bureche de la ciudad de Santa Marta, autorizó la instalación de una estructura de fachada en dicha institución sobre la que se evidencia un riesgo para la integridad de los estudiantes.</t>
  </si>
  <si>
    <t xml:space="preserve">En la visita realizada por la CGR se constató que un gran porcentaje de las piezas de arcilla (bloquelones) inicialmente adheridas a la estructura metálica, están sueltas o en peligro de caer; de igual forma, se evidenció que muchas de las piezas ya han sido remplazadas, pero la situación persiste, generando riesgo para la comunidad estudiantil, que se han materializado.
</t>
  </si>
  <si>
    <t>Riesgo en la integridad de los estudiantes</t>
  </si>
  <si>
    <t>Continuar la gestión ante Fonade con el fin de subsanar la situación que se presenta con la estructura de fachada.</t>
  </si>
  <si>
    <t xml:space="preserve">Reparación por parte del contratista de la fachada, una vez   la ETC Santa Marta instale los elementos  de fijación complementarios de la fachada. </t>
  </si>
  <si>
    <t>La reparación de la fachada</t>
  </si>
  <si>
    <t>Fachada reparada</t>
  </si>
  <si>
    <t>Subdirector de Acceso</t>
  </si>
  <si>
    <t xml:space="preserve">Se adjunta diferentes comunicaciones que se relacionan con el tema emitas por Fonade y Min educación requiriendo el arreglo de la fachada Se anexa Informe de Fonade del 3/01/2018 Min Educación 29/12/2017 y 5/01/2018 </t>
  </si>
  <si>
    <t>En estos momentos se esta realizando las reparaciones del muro por parte del contratista y el operados. Se informa que tan pronto sean terminadas las actividades se realizara acta de cierre de esta postventa, la cual será enviada al MEN para su conocimiento y fines pertinentes. Se anexa acta y soportes de las reparaciones</t>
  </si>
  <si>
    <t>E1: Se estan realizando las labores de reparacion 
E2: Se presentaron problemas en los tiempos de ejecucion del contraro 
E3: Se presentaton problemas en la ejecucion de la obra ajenos al ministerio de Educacion 
Se solicito por parte de la Subdireccion de acceso aplazamiento de tiempo de  la accion radicado 2018-IE-0186090 por cuanto se presentan restrasos en la obra por motivos de movilizacion de estudiantes para evitar problemas debido a la presencia de estudiantes y las actividades de limpieza del epóxico no se puede realizar ya que genera polvilllo que puede afectar a los estudiantes. (…)”NUEVA FECHA DE CIERRE 30/06/2019</t>
  </si>
  <si>
    <t xml:space="preserve">La Obra de adecuación de fachada se encuentra terminada y entregada. Se anexa 
informe del proceso, registro fotográfico obra finalizada y acta de visita de FONADE para recibir.
</t>
  </si>
  <si>
    <t xml:space="preserve">E1: El muro se logró reparar, se presentaron retrasos por parte de los contratistas._x000D_
E2: No se requirió pagar dineros adicionales por la reparación _x000D_
E3: La obra se entregó a satisfacción_x000D_
</t>
  </si>
  <si>
    <t>CGR-CDSS-No. 023</t>
  </si>
  <si>
    <t>Hallazgo CGR</t>
  </si>
  <si>
    <t>Hallazgo 14</t>
  </si>
  <si>
    <t>Planeación</t>
  </si>
  <si>
    <t>Incumplimiento de metas contempladas en el Plan Nacional de Desarrollo 2010 - 2014 y el plan de acción 2014.</t>
  </si>
  <si>
    <t>N/A</t>
  </si>
  <si>
    <t>Nuevos cupos en educación técnica profesional y tecnológica: Instituciones de educación superior con oferta en los niveles técnico profesional y tecnológico sin Acreditación de Alta Calidad impactando en el posicionamiento de esta nivel de formación</t>
  </si>
  <si>
    <t xml:space="preserve">Incorporación de las metas del Plan Nacional de Desarrollo dentro de los indicadores de las Cadenas de Valor de los Proyectos de inversión del Ministerio de Educación </t>
  </si>
  <si>
    <t>Cumplimiento de las metas del PND</t>
  </si>
  <si>
    <t>Inclusión de indicadores de orden Nacional del PND dentro de los Proyectos de Inversión (EXISTEN 78 INDICADORES)</t>
  </si>
  <si>
    <t>Porcentaje de indicadores incluidos (Se incluiran 47 indicadores, es decir el 60%)</t>
  </si>
  <si>
    <t>Beatriz Helena Vallejo</t>
  </si>
  <si>
    <t>Oficina Asesora de Planeación y Finanzas</t>
  </si>
  <si>
    <t>BIBIANA RODRIGUEZ</t>
  </si>
  <si>
    <t>Teniendo en cuenta la decisión de no continuar con el reporte de avance de proyectos en el sistema SSP, se inició en conjunto con el grupo de información, el diseño del aplicativo REPÓRTATE, que con corte a noviembre, presenta un nivel de vance del 95%, representado en las acciones del diseño de la plataforma y el acondicionamiento de los campos necesarios para el reporte cualitativo de información. Actualmente algunos indicadores del PND se encuentran disponibles para consulta en este aplicativo, y otros estan pendientes de cargue.</t>
  </si>
  <si>
    <t>Se realizará seguimiento al cierre de marzo de 2018</t>
  </si>
  <si>
    <t>Andrea Sandoval</t>
  </si>
  <si>
    <t>MARTHA CARBONELL</t>
  </si>
  <si>
    <t>Se encuetra en diseño del aplicativo REPÓRTATE, con corte a marzo , ha presentado nuevos ajustes y requerimientos para su puesta en marcha. Actualmente se encuentran 57 indicadores del PND disponibles para consulta en este aplicativo, y otros estan pendientes de cargue, Se anexa soporte del analsis.</t>
  </si>
  <si>
    <t xml:space="preserve">E1: La actividad se cumplió em su totalidad. 
E2: La actividad  se realizó en los tiempos establecidos
E3: Se evidenció el cumplimiento del plan de mejoramieto con la inclusion del 78% propuesto dentro del aplicativo reportate, se entrega tabla comparativa de los indicadortes del PND-Sinergia frente al aplicativo. </t>
  </si>
  <si>
    <t>2015-05</t>
  </si>
  <si>
    <t>No Conformidad</t>
  </si>
  <si>
    <t>Mejora</t>
  </si>
  <si>
    <t>Mantener información actualizada del SIG</t>
  </si>
  <si>
    <t>Control de documentos del SIG .Se encuentran fichas técnicas (documentos) desactualizadas en el Sistema Integrado de Gestión, con respecto a las actividades realizadas por cada proceso. En las diferentes auditorías internas realizadas a los Macroproceso (Fortalecimiento de la Educación Primera Infancia, Fortalecimiento de la Educación Preescolar, Básica y Media, Gestión Administrativa, Contratación, Gestión Jurídica, Gestión de Cooperación, Gestión de Talento Humano y Gestión de Servicios TIC), se encontraron documentos desactualizados publicados en el SIG. Sin embargo, de acuerdo con la aclaración realizada por la SDO, las actualizaciones se encuentran listas para ser publicadas en el Sistema Integrado de Gestión</t>
  </si>
  <si>
    <t>Leve</t>
  </si>
  <si>
    <t>Mecanismos de Evaluación Independiente –Interna</t>
  </si>
  <si>
    <t xml:space="preserve">Auditoria y/o Evaluación OCI </t>
  </si>
  <si>
    <t>Proceso</t>
  </si>
  <si>
    <t>REFORMULADO NOVIEMBRE 2017 (2) / MARZO 2018</t>
  </si>
  <si>
    <t>El Ministerio se encontraba en la redefinición de la cadana de valor de todos los procesos misionales y algunos de apoyo con el fin de  hacerlos mas transversales y ajustarlos a las necesidades de las dependencias</t>
  </si>
  <si>
    <t>Publicar el 100% de documentos y socializar los documentos producto del   rediseño de la cadena de valor de los procesos del MEN  en el Sistema de  Información del SIG. 
Revisar y actualizar el 100% de la documentación de los procesos no impactados por el rediseño y ajustarlos a la nueva estructura del SIG (Macroproceso de Gestión del Talento Humano, Gestión Juridica, Gestión de Tecnología).</t>
  </si>
  <si>
    <t>Publicar el 100% de la información en el Sig de los procesos impactados por el Rediseño
Ajustar y revisar los procesos no impactados por el rediseño a la nueva estructura del SIG</t>
  </si>
  <si>
    <t>Información publicada por proceso</t>
  </si>
  <si>
    <t>Todos los profesionales SDO</t>
  </si>
  <si>
    <t>Subdirección de Desarrollo Organizacional</t>
  </si>
  <si>
    <t>AURA GÓMEZ</t>
  </si>
  <si>
    <t>0,80</t>
  </si>
  <si>
    <t>Se cuenta con el contrato No 1301 de 2017 el cual se encuentra en ejecucion y cuyo objeto es: Prestación de servicios profesionales para acompañar y apoyar a la subdirección de desarrollo organizacional en el ajuste, reorganización y migración documental de los procesos del sistema integrado de gestión SIG De acuerdo con la NTC ISO 9001:2015, NTC 14001:2015, el modelo integrado de planeación y gestión y de los modelos referenciales del ministerio de educación nacional.
Se realiza migracion al nuevo formato y la nueva estructura de procesos. El cargue se encuentra  en proceso y se ejecutara para en el primer semestre del año 2018</t>
  </si>
  <si>
    <t xml:space="preserve">E1:  No se califica eficiencia, ya que que la accion se encuentra dentro de los tiempos establecidos 30/03/2018 para su cumplimiento 
E2:  No se califica efiicacia, ya que que la accion se encuentra dentro de los tiempos establecidos 30/03/2018 para su cumplimiento  
E3:  No se califica efectividad, ya que que la accion se encuentra dentro de los tiempos establecidos 30/03/2018 para su cumplimiento 
</t>
  </si>
  <si>
    <t xml:space="preserve">Lidy Milene Pedraza / Diana Carolina Avila </t>
  </si>
  <si>
    <t xml:space="preserve">SI </t>
  </si>
  <si>
    <t>Mediante contrato No 1301 de 2017, cuyo objeto fue "Prestación de servicios profesionales para acompañar y apoyar a la subdirección de desarrollo organizacional en el ajuste, reorganización y migración documental de los procesos del sistema integrado de gestión SIG De acuerdo con la NTC ISO 9001:2015, NTC 14001:2015, el modelo integrado de planeación y gestión y de los modelos referenciales del ministerio de educación nacional" se finalizó la migracion al nuevo formato y la nueva estructura de procesos del MEN. Para la vigencia 2018 se ha planeado el cargue de lta documentación en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de los cuales se realizó revisión de los flujos de de documentos en el mes de febrero. A partir de marzo se dio inicio a la identificación de migración de los documentos del SIG en formato remitido por ITS para realizar el cargue en la nueva versión del aplicativo.</t>
  </si>
  <si>
    <t>No se califica eficiencia, eficacia y efectividad  ya que la acción se encuentra dentro de los tiempos establecidos</t>
  </si>
  <si>
    <t xml:space="preserve">Para la vigencia 2018 se realizó cargue de la documentación en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4001)". La SDO dice contar con toda la información publicada por proceso en la nueva versión del aplicativo SIG. Sin embargo, al verificar los documentos publicados en el SIG aún no se cumple con la totalidad evidenciando el aplicativo SIG en ambiente de prueba.
</t>
  </si>
  <si>
    <t xml:space="preserve">E1:  La actividad no se desarrollando en su totalidad; al segundo trimestre del año 2018; no se generó según lo planteado por el proceso 
E2:    La actividad no se ha desarrollado en los tiempos establecidos;  30/04/2018   
E3:   La actividad no se ha realizado en su totalidad, ya que el SIG aún se encuentra en ambiente de pruebas y no se ha cargado la totalidad de la documentación
</t>
  </si>
  <si>
    <t>Actividad 6</t>
  </si>
  <si>
    <t>2015-06</t>
  </si>
  <si>
    <t>Oportunidad de Mejora</t>
  </si>
  <si>
    <t>OM006</t>
  </si>
  <si>
    <t>Gestión de Servicios TIC</t>
  </si>
  <si>
    <t>Provisión de Servicios TIC</t>
  </si>
  <si>
    <t xml:space="preserve">Seguridad en Sistemas de Información: 
No existe un procedimiento formalmente establecido para la administración de usuarios; lo que genera falta de estándares para hacer una adecuada administración de usuarios y dificultad  la aplicación de políticas de seguridad de la información.
Adicionalmente, no se evidencia un documento de roles y funciones del cargo para asignación de perfiles en los sistemas evaluados, la asignación se hace teniendo en cuenta que los roles en el sistema tienen el nombre relacionado con las funciones y/o cargos en el MEN
</t>
  </si>
  <si>
    <t>Moderado</t>
  </si>
  <si>
    <t>REFORMULADO JUNIO / DICIEMBRE 2017</t>
  </si>
  <si>
    <t>Ausencia de un proceso actualizado para la gestión de usuarios</t>
  </si>
  <si>
    <t xml:space="preserve">
La Gestión de los usuarios de los Sistemas de Información se entregará al área funcional respectiva por ser de su responsabilidad
</t>
  </si>
  <si>
    <t>Actas de sesiones de socialización a Mesa de Servicios.</t>
  </si>
  <si>
    <t>Actas</t>
  </si>
  <si>
    <t>Coordinador de Aplicaciones/SDO</t>
  </si>
  <si>
    <t>Oficina de Tecnología y Sistemas de Información</t>
  </si>
  <si>
    <t>MÓNICA GONZÁLEZ</t>
  </si>
  <si>
    <t>A la fecha del seguimiento no se evidencian avances a la actividad, dado que esta no había iniciado.</t>
  </si>
  <si>
    <t>E1:  No se evidencia avance para esta actividad
E2: No se evidencia avance para esta actividad
E3 : No se evidencia para esta actividad, se recomienda a la OTSI trabajar en el cumplimiento de la acción en el tiempo propuesto.</t>
  </si>
  <si>
    <t>Hernan Guiovanni Rios Linares / 
Javier Garavito Martinez</t>
  </si>
  <si>
    <t>C</t>
  </si>
  <si>
    <t>Se evidencia listas de asistencia para la capacitación de reporte de incidentes y capacitación a los analistas de la mesa ayuda</t>
  </si>
  <si>
    <t>E1:  Se evidencia las listas de asistencias para la capacitación de reporte de incidentes y la capación a los analistas de la mesa de ayuda
E2: Se evidencia cumplimiento de la acción
E3: Se evidencia cumplimiento de la actividad.</t>
  </si>
  <si>
    <t>Clara Eugenia Robayo-Javier Garavito OTSI</t>
  </si>
  <si>
    <t>NO</t>
  </si>
  <si>
    <t>Actividad 7</t>
  </si>
  <si>
    <t>REFORMULADO JUNIO 2017</t>
  </si>
  <si>
    <t>Divulgación en Pregonero de los Servicios – Mesa de Servicios.</t>
  </si>
  <si>
    <t>Servicios - Mesa de ayuda publicados</t>
  </si>
  <si>
    <t>No se evidencia las tres divulgaciones en el pregonero  del servicio que presta la mesa ayuda.</t>
  </si>
  <si>
    <t>E1:  No se evidencia el cumplimiento de la acción
E2: No se evidencia el cumplimiento de la acción
E3: No se evidencia el cumplimiento de la acción se recomienda reformular la fecha para lograr la meta propuesta.</t>
  </si>
  <si>
    <t>Se observo el manual de política de servicios TIC's en la publicación en el pregonero, donde se divulgó el proceso de solicitud de la Gestión de usuarios en los servicios (Aplicaciones) de la OTSI</t>
  </si>
  <si>
    <t>E1:  Se evidencia una publicación en el pregonero del manual de política de servicios TIC´s 
E2: Se evidencia avance de la actividad.
E3: Se evidencia avance de la actividad dentro del tiempo propuesto se recomienda continuar con el ritmo de trabajo para alcanzar la meta.</t>
  </si>
  <si>
    <t>Clara Eugenia Robayo OTSI-Javier Garavito OTSI</t>
  </si>
  <si>
    <t>Actividad 1</t>
  </si>
  <si>
    <t>2016-AE DNDA</t>
  </si>
  <si>
    <t xml:space="preserve">En la verificación de licencias de software del antivirus se observan 1200 pero en el cruce de inventarios que realizó el equipo auditor se evidenció que las licencias no cubren la totalidad de equipos de cómputo de la entidad, esta situación quedó reflejada en el recorrido en las diferentes áreas del MEN, encontrando equipos que están desprotegidos por falta de instalación del programa antivirus. </t>
  </si>
  <si>
    <t>Crítico</t>
  </si>
  <si>
    <t>Compartidos</t>
  </si>
  <si>
    <t>REFORMULADO Seguimiento DNDA DICIEMBRE 2017 - JUNIO 2018</t>
  </si>
  <si>
    <t>Carencia de lineamiento que permita el control y administración de llas icencias de software del Ministerio de Educación Nacional</t>
  </si>
  <si>
    <t>Definir lineamiento para el control y administración de licencias de software del Ministerio de Educación</t>
  </si>
  <si>
    <t>Documento con lineamiento aprobado</t>
  </si>
  <si>
    <t>Documento con lineamiento</t>
  </si>
  <si>
    <t>Grupo de Infraestructura</t>
  </si>
  <si>
    <t xml:space="preserve">Oficina de Tecnología y Sistemas de Información </t>
  </si>
  <si>
    <t xml:space="preserve">
Se evidencia documento "Lineamiento para el control y administración de software”, dicho documento está en proceso de aprobación por parte del jefe de la OTSI</t>
  </si>
  <si>
    <t xml:space="preserve">
E1:  Se evidencia borrador del “Documento lineamiento para el control y administración de software” 
E2: Se evidencia avance de la actividad.
E3: Se evidencia avance de la actividad dentro del tiempo propuesto se recomienda continuar con el ritmo de trabajo para alcanzar la meta.</t>
  </si>
  <si>
    <t>Configurar ajustes y parametrizar la herramienta Gestión de la Configuración de CA</t>
  </si>
  <si>
    <t>1. Levantamiento de requerimientos
2. Diseño del modelo
3. Desarrollar ajustes sobre la herrramienta
4. Pruebas sobre los desarrollo
5. Despliegue Heramienta
6. Puesta en producción</t>
  </si>
  <si>
    <t>Herramienta configurada y parametrizada</t>
  </si>
  <si>
    <t>REFORMULADO Seguimiento DNDA JUNIO 2017 - JUNIO 2018</t>
  </si>
  <si>
    <t>Monitoreo sobre implememntación del lineamiento para control de licencias del Ministerio de Educación Nacional</t>
  </si>
  <si>
    <t>Generación de informe de seguimiento</t>
  </si>
  <si>
    <t>Informe de 
seguimiento</t>
  </si>
  <si>
    <t>A la fecha del seguimiento no se evidencian avances a la actividad, dado que esta no habia iniciado.</t>
  </si>
  <si>
    <t>Se observa correo para aprobación del  documentación al procedimiento de entrada y salida de equipos de cómputo , sin embargo no se evidencia como versión final.</t>
  </si>
  <si>
    <t xml:space="preserve">
E1:  Se observa correo para aprobación del  documentación al procedimiento de entrada y salida de equipos de cómputo , sin embargo no se evidencia como versión final.
E2: No se evidencia el documento final del procedimiento.
E3: No se evidencia el documento final del procedimiento en el tiempo propuesto, se recomienda que para cumplir la meta propuesta se reformulen las fechas de la actividad.</t>
  </si>
  <si>
    <t>2015-AE</t>
  </si>
  <si>
    <t>Secretaría General</t>
  </si>
  <si>
    <t xml:space="preserve">En la muestra auditada correspondiente al componente II, se revisaron 18 convenios de las SE y ENS, donde   se evidenció en el proceso de la legalización del desembolso o recursos entregados a la entidad en vigencias anteriores, lo siguiente:
Desembolso sin legalizar por valor de $716 millones que fueron entregados desde el 2013. Está pendiente por restituir $97 millones de contratos que no se ejecutaron, que también fueron asignados desde el año 2013.
Es importante aclarar que si se realizaron los reintegros no se han realizados los registros de estas operaciones en los Estados Financieros a 30 de Julio de 2015.
El total por legalizar de los convenios de las Secretarias de Educación suman $1.791 millones, de las Escuelas Normales Superiores  asciende a $142 millones y en el caso de Alianzas los saldos por legalizar son $3.284 millones
</t>
  </si>
  <si>
    <t>REFORMULADO</t>
  </si>
  <si>
    <t>Falta de información y documentación por parte de las Secretarías de Educación y Escuelas Normales Superiores</t>
  </si>
  <si>
    <t>No poder liquidar oportunamente los convenios y contratos dentro de las fechas contractuales</t>
  </si>
  <si>
    <t>Realizar visitas de seguimiento, para la consecución de los documentos soportes y validación de la información.</t>
  </si>
  <si>
    <t>Seguimiento a la liquidación de los convenios y contratos</t>
  </si>
  <si>
    <t>Seguimiento a la liquidación total de los convenios y contratos</t>
  </si>
  <si>
    <t>Seguimiento a la liquidación de Convenios y contratos</t>
  </si>
  <si>
    <t>Paola Andrea Trujillo Pulido/William Libardo Mendieta/Edgar Alberto Medina Cuadros</t>
  </si>
  <si>
    <t>Equipo Unificado de Trabajo de Proyectos de Crédito Externo y Donaciones / Subdirección de Fomento de Competencias / Secretaría General</t>
  </si>
  <si>
    <t xml:space="preserve">1. Visitas: el día 9 de octubre de 2017 a la Secretaria de Educación de Bucaramanga en cual se obtuvieron los documentos faltantes de la ejecución financiera, se anexa acta de visita y soportes de reintegros._x000D_
El 17 de noviembre se visitó la Secretaria de Educación de Norte de Santander en la que se solicitó el reintegro del valor $49.221.468 efectuado con fecha  del 15 de diciembre de 2017, se anexa soporte del reintegro._x000D_
2. Con el cierre de la vigencia 2017 la supervisión de los convenio de Norte de Santander y Bucaramanga entregara los informes de recursos entregados en administración con la legalización de los recursos pendientes y copia de la consignación al Tesoro Nacional del reintegro de los valores no ejecutados, de acuerdo al cierre contable la supervisión tiene plazo de radicar los informes hasta el 12 de enero de 2018, por lo anterior estas legalizaciones se presentaran con el cierre contable._x000D_
3. La supervisora informo que el convenio de Soacha por valor de 72 millones se radicara informe final de supervisión para que por medio de acta de liquidación se solicite a la Secretaria el regintegro de los recursos._x000D_
</t>
  </si>
  <si>
    <t xml:space="preserve">Se encuentran 48 convenios liquidados, 24 actas de liquidación en firma de las Entidades (SE y ENS) y  3 con devolución del informe final de supervisión.
</t>
  </si>
  <si>
    <t>Jorge Bunch / Martha Lucia Gamba / Ana Barón</t>
  </si>
  <si>
    <t>Se encuentran 55 convenios liquidados, 18 actas de cierre y archivo en revision de la subidrección de contratación y 2 en revision del informe final de supervisión.</t>
  </si>
  <si>
    <t>Los supervisores de los convenios radicaron  los informes finales de supervisión en la Subdirección de Contrataciónlos, y las actas de liquidación fueron tramitadas por el equipo liquidador de la Unidad de Crédito Externo, logrando la liquidación de 69 convenios.
En cuanto al convenio 815 de 2013 con la Secretaria de Soacha, el acta de liquidación se encuentra en revisión por parte de la Subdireccion de Contratación</t>
  </si>
  <si>
    <t>Se logró la liquidación de 69 convenios en los últimos tres años. Quedando pendiente el acta de liquidación del Convenio 815 de 2013 con la Secretaría de Soacha.</t>
  </si>
  <si>
    <t xml:space="preserve">Jorge Mario  Bunch Higuera  / Martha Lucia Gamba 
</t>
  </si>
  <si>
    <t xml:space="preserve">Se evidenció lo siguiente:
- El contrato de interventoría 333 de 2014 con el   Consorcio CONCOOL SANSA, fue posterior a la realización de todos los convenios y termino su ejecución contractual a 31 de diciembre de 2014, por tal motivo no alcanzo a la verificación total de los convenios.
- Se presentaron atrasos en la entrega de información requerida tal como se señala en el informe ejecutivo e informe financiero por lo cual los informes trimestrales enunciados en el plan operativo, no presentaron los resultados esperados. Se convirtieron en comunicados solicitando información a las ES y ENS.
- No se evidenció que la interventoría realizada por el Consorcio CONCOOL SANSA en desarrollo de los 18 convenios revisados realizará un seguimiento como lo estipula en el contrato 333 de 2014  a los numerales 3.6 Obligación de presentación de informes  y 3.8  Contabilidad, Inspección y auditoria para el caso del BID.
- El MEN no efectuó las acciones correspondientes para solicitar a las entidades el reintegro de los recursos no ejecutados, a continuación se presentan algunos convenios que presentan saldos sin ejecutar:
- Convenio 978/ 2013 ENS PAMPLONA $12.800.000
Convenio 1256/2013 NORTE DE SANTANDER $72.000.000
Convenio 986/2013 ENS VILLAHERMOSA $21.390.000
Convenio 1308/2013 ENS SONSON $6.400.000
</t>
  </si>
  <si>
    <t>Falta de segumiento y control por parte de la firma interventora</t>
  </si>
  <si>
    <t>Ausencia de acciones preventivas para que la  interventoria supervisión del contrato desarrolle oportunamente   el seguimiento técnico, administrativo, financiero, contable y jurídico</t>
  </si>
  <si>
    <t xml:space="preserve">Programar la contratación del interventor del tal forma que el desempeño esté desde el inicio de los convenios hasta la culminación o liquidación de los mismos en el componente II y componente III.
-Solicitar a la Oficina de Control Interno Disciplinario el inicio de las investigaciones correspondientes.
- Solicitar a la Oficina asesora jurídica iniciar las acciones correspondientes por el incumplimiento de la firma interventora (hay un pago pendiente). 
- Solicitar el reembolso de recursos no ejecutados </t>
  </si>
  <si>
    <t>Lograr eficiencia y eficacia en los procedimientos que manejan recursos de banca multilateral</t>
  </si>
  <si>
    <t xml:space="preserve">1. Comunicación con el área técnica de la Dirección de Calidad responsable Olga Zarate y el apoyo jurídico Pedro Mican para identificar el avance del estado del proceso .
2. Respuesta vía correo electrónico a la firma  sobre solicitud de información requerida al BID.
3. Comunicación con la oficina Asesora Jurídica del MEN, solicitado información sobre el estado del proceso.
</t>
  </si>
  <si>
    <t>El grupo de Banca Multilateral  efectuó el seguimiento a las gestiones realizadas por la Oficina Juridica y la Dirección de Calidad para el Educación Preescolar Básica y Media del Ministerio de Educación Nacional.</t>
  </si>
  <si>
    <t xml:space="preserve">"La jefe de la Oficina Asesoria Jurídica del Ministerio de Educación Nacional comparte que con respeccto al  proceso  arbital convocado porla firma Concol-Saansa en el cual se dictó el correspondiente laudo los resultados fuerón:
1.El tribunal resolvió interpretar la cláusula del adicional 2, relativo a las 5 visitas en el sentido de que debían practicarso dentro del término inicial.
2.Declaró que la firma Concol -Saansa había cumplido con el contrato y lo liquidó.
3.Condenó al Ministerio al pago de los 100 millones de pesos solicitados por el demandante, al pago de intereses por valor de 57 millones de pesos, y agencias en derecho por 10 milllones de pesos."
</t>
  </si>
  <si>
    <t>El día 10 de julio desde la Unidad de Crédito Externo se elevó consulta a la abogada María Isabel Hernández quien hace parte del Equipo del área Juridica del MEN con relación al tema del estado de la sentencia a favor del consorcio Concol Sansaa en el marco del convenio 333 de 2014.
El estado de este procesos es que esta para fecha y númeración y luego para registro presupuestal después y de ahí el documento de trámite de pago. Se anexa Laudo arbitral.</t>
  </si>
  <si>
    <t>E1: La actividad se cumplió em su totalidad. 
E2: La actividad  se realizó en los tiempos establecidos
E3: Se evidenció el cumplimiento del plan de mejoramieto con el  fallo del laudo arbitral  y la resolución del proceso Consorcio CONCOL - SANSAA</t>
  </si>
  <si>
    <t xml:space="preserve">En la revisión realizada a los soportes que respaldan a la ejecución financiera se evidenciaron las siguientes situaciones:
-Pagos que no coinciden con el movimiento del extracto bancario mes de mayo de 2014, convenio 1270 Pasto. (San Bernardo - Cundinamarca) Vig 2013
-Soportes sin firmas (actas de inicio como en el caso del convenio 1308 / solicitudes de prorroga convenio 1267 Escuela Normal Lacides Iriarte / ejecuciones ingresos y pagos como en el convenio 1270 de pasto).
-Los convenios revisados presentaron debilidades en la completitud de los documentos, tales como: Ejecuciones de ingresos y gastos, Conciliaciones bancarias, Informes técnicos e Informes financieros.
• 1278 De 2013 Municipio de Pasto - SE
• 923 De 2013 Tulua - SE
• 1267 De 2013 Escuela Normal de Alcides - ENS
• 1306 De 2013 Escuela Normal de Sta Rosa De Osos - ENS
• 1308 De 2013 Escuela Normal  Superior Pedro José Gómez Isaza de Sonson - ENS
</t>
  </si>
  <si>
    <t>Equipo Unificado de Trabajo de Proyectos de Crédito Externo y Donaciones / Subdirección de Fomento de Competencias</t>
  </si>
  <si>
    <r>
      <t xml:space="preserve">
1. Visitas: el día 9 de octubre de 2017 a la Secretaria de Educación de Bucaramanga en cual se obtuvieron los documentos faltantes de la ejecución financiera, se anexa acta de visita y soportes de reintegros.
El 17 de noviembre se visitó la Secretaria de Educación de Norte de Santander en la que se solicitó el reintegro del valor $49.221.468 efectuado con fecha  del 15 de diciembre de 2017, se anexa soporte del reintegro.
2</t>
    </r>
    <r>
      <rPr>
        <b/>
        <sz val="12"/>
        <rFont val="Arial Narrow"/>
        <family val="2"/>
      </rPr>
      <t>.</t>
    </r>
    <r>
      <rPr>
        <sz val="12"/>
        <rFont val="Arial Narrow"/>
        <family val="2"/>
      </rPr>
      <t xml:space="preserve"> Con el cierre de la vigencia 2017 la supervisión de los convenio de Norte de Santander y Bucaramanga entregara los informes de recursos entregados en administración con la legalización de los recursos pendientes y copia de la consignación al Tesoro Nacional del reintegro de los valores no ejecutados, de acuerdo al cierre contable la supervisión tiene plazo de radicar los informes hasta el 12 de enero de 2018, por lo anterior estas legalizaciones se presentaran con el cierre contable.
3</t>
    </r>
    <r>
      <rPr>
        <b/>
        <sz val="12"/>
        <rFont val="Arial Narrow"/>
        <family val="2"/>
      </rPr>
      <t>.</t>
    </r>
    <r>
      <rPr>
        <sz val="12"/>
        <rFont val="Arial Narrow"/>
        <family val="2"/>
      </rPr>
      <t xml:space="preserve"> La supervisora informo que el convenio de Soacha por valor de 72 millones se radicara informe final de supervisión para que por medio de acta de liquidación se solicite a la Secretaria el regintegro de los recursos.
Los anteriores procesos descritos son los unicos pendientes de este puento.
Se encuentran 48 convenios liquidados, 24 actas de liquidación en firma de las Entidades (SE y ENS) y  3 con devolución del informe final de supervisión.
</t>
    </r>
  </si>
  <si>
    <t>Se encuentran 48 convenios liquidados, 24 actas de liquidación en firma de las Entidades (SE y ENS) y  3 con devolución del informe final de supervisión.</t>
  </si>
  <si>
    <t>CGR-CDSS-56</t>
  </si>
  <si>
    <t>CGR56-11</t>
  </si>
  <si>
    <t>Visita a obras de infraestructura educativa en el Departamento de Nariño. Según en la auditoria adelantada por la Contraloría se observó que el Ministerio se comprometió en prestar la asistencia técnica para la demolición de 5 colegios, por el cual se debían que adecuar instalaciones para que se continuara en la prestación de servicios educativos a los niños; por lo cual no se han cumplido con unas condiciones mínimas brindando este servicio sin la calidad necesaria en las instalaciones colocando en riesgo a los estudiantes. Adicionalmente después de varios meses de haberse demolido estos colegios a la fecha de esta auditoria no se había dado inicio a la construcción de los nuevos establecimientos educativos. Al igual que esta entidad manifiesta la falta de verificación por parte del supervisor del contrato No. 620 de 2015.</t>
  </si>
  <si>
    <t xml:space="preserve">No fueron requeridas las partes obligadas a la ejecución de las obras para el cumplimiento de las obligaciones que emanan del Convenio 620 de 2015 y sus contratos derivados tanto de obra como de interventoría suscritos por Fiducia Bogotá S.A. administradora y vocera del patrimonio autónomo Fideicomiso Asistencia técnica- FINDETER </t>
  </si>
  <si>
    <t>Inadecuada prestación del servicio educativo poniendo en riesgo la integridad de los alumnos</t>
  </si>
  <si>
    <t>Seguimiento a  las obras del departamento de Nariño a las que hace referencia el hallazgo.</t>
  </si>
  <si>
    <t>Seguimiento a la ejecución de las obras del departamento de Nariño (Contrato 620 de 2015)</t>
  </si>
  <si>
    <t>Base de datos de seguimiento a las obras.</t>
  </si>
  <si>
    <t>Base de datos</t>
  </si>
  <si>
    <t>0.50</t>
  </si>
  <si>
    <t>Se presentan las bases de datos del seguimiento al contrato 620 correspondientes a los meses de octubre, noviembre y diciembre. Se solicitará posteriormente la ampliación en los tiempos por dificultades presentes en las obras.</t>
  </si>
  <si>
    <t>Se requerira posteriormete por el area la  ampliacion en los plazos por problemas en las obras</t>
  </si>
  <si>
    <t>Se presentan la bases de datos del seguimiento al contrato 620, Se solicitó ampliación en los tiempos por dificultades presentadas en algunas de las obras.
Se anexan actas de reuniones de  seguimiento y visitas realizadas este trimestres.</t>
  </si>
  <si>
    <t>En comités Técnico y Fiduciario 6 y 17 de julio de los contratos 1013 de 2014 y 620 de 2015, se aprobó la nueva contratación de las obras e interventorías de Rubau. Se espera proceso de selección.</t>
  </si>
  <si>
    <t>Se pidio apalzamiento en febrero para el otro año por retrazo de acuerdo a comunicado de febrero</t>
  </si>
  <si>
    <t>Caludia Arzuayus Tenorio</t>
  </si>
  <si>
    <t>CGR56-19</t>
  </si>
  <si>
    <t>Monitoreo y Aseguramiento</t>
  </si>
  <si>
    <t>Vigilancia y control del Servicio Educativo</t>
  </si>
  <si>
    <t>Horas Extras Jornada Única (D)
No se evidenció seguimiento por parte del Ministerio al tema de horas extras en las diferentes entidades territoriales, Se realizaron pagos de horas extras mayores a 40 horas, a los docentes jornada única en las diferentes ETC. 
Las situaciones detectadas dejan entrever falta de mecanismos de seguimiento y control, poca confiablidad en la información y de sus registros.</t>
  </si>
  <si>
    <t xml:space="preserve">1. Falta de mecanismos de seguimiento y control.   
2. Datos no reportados oportunamente por parte de las ETC.      
3. No se  realizan acciones de seguimiento oportunas a la información suministrada por la ETC, respecto a la liquidación de horas extras para atender la jornada única. </t>
  </si>
  <si>
    <t>1. Confiablidad en la información y de sus registros.                                                                                                                                                2. Registros con información de horas liquidadas y acumuladas superiores a 40h para algunos meses.</t>
  </si>
  <si>
    <t>Una comunicación a las entidades territoriales certificadas en educación,  recordándoles los procedimientos normativos en relación con: reporte, liquidación, reconocimiento y pago de horas extras  (por conceptos de jornada única, nocturna y situaciones administrativas).
Una Comunicacion a las ETC con la situacion observada en el reporte anual de horas extras.</t>
  </si>
  <si>
    <t>Se espera que la accion de mejora  permita identificar claramente la situacion de liquidacion de Horas Extras en las ETC con el fin de requerir el cumplimiento de los lineamientos establecidos en la normatividad vigente.</t>
  </si>
  <si>
    <t>Consolidar en un reporte anual el comportamiento de las horas extras por ETC y remitirlo a las 95 ETC.</t>
  </si>
  <si>
    <t>Comunicación (1)
Reporte (1)</t>
  </si>
  <si>
    <t>Subdirector de Monitoreo y Control</t>
  </si>
  <si>
    <t>Subdirección de Monitoreo y Control</t>
  </si>
  <si>
    <t xml:space="preserve">Con respecto al reporte de Horas Extras consolidado a diciembre 31 de 2017, este será construido una vez se realice el corte final de nómina de dicha vigencia, durante la primera semana del mes de marzo y se socializará con cada entidad territorial antes del 31 de marzo de 2018.
</t>
  </si>
  <si>
    <t xml:space="preserve">El reporte de Horas Extras consolidado a diciembre 31 de 2017, será consolidado una vez se realice el corte final de nómina de dicha vigencia , se realizará  durante la primera semana del mes de marzo y se socializará con cada entidad territorial antes del 31 de marzo de 2018
Al cierre de la vigencia 2017, la Subdirección de Monitoreo y Control proyectó comunicación a todas las gobernaciones y alcaldías relacionada con las orientaciones permanentes para la Autorización, liquidación y pago de horas extras y Dotación de vestido y calzado de labor
</t>
  </si>
  <si>
    <t>Dora Perico / Jose Fernando Espinosa</t>
  </si>
  <si>
    <t>LILIANA PARRA</t>
  </si>
  <si>
    <t xml:space="preserve">Se evidencia reporte en el cual se dentifica la situacion de liquidacion de Horas Extras en las ETC y los respectivos requerimientos a cada ETC con el fin de requerir el cumplimiento de los lineamientos establecidos en la normatividad vigente.
</t>
  </si>
  <si>
    <t>Se evidencia el cumplimient de lacción dentro de s tiempos establecidos.</t>
  </si>
  <si>
    <t>CGR-CDSS-61</t>
  </si>
  <si>
    <t>CGR61-3</t>
  </si>
  <si>
    <t>Información de Atención a Primera Infancia por parte de Entidades Territoriales, entidades privadas y cajas de compensación</t>
  </si>
  <si>
    <t>REFORMULADO NOVIEMBRE 2017</t>
  </si>
  <si>
    <t>Debilidades en los procesos de articulación del MEN con las Entidades Territoriales y con las demás entidades que prestan servicios de educación inicial, como parte de la Atención Integral a la Primera Infancia.</t>
  </si>
  <si>
    <t>Lo que afecta la completitud de la información de niños que se benefician de estos programas y por tanto incide en la calidad del reporte enviado a la UNESCO, aunado al hecho que a nivel país se carece de esta información.</t>
  </si>
  <si>
    <t>Incluir en el SSNN nuevas fuentes de información que permitan completar el universo de niñas y niños con atención en primera infancia en el país. (actualmente solo se encuentra ICBF)</t>
  </si>
  <si>
    <t>Avanzar en completar la información de los niños y niñas que se benefician de los programas de atención a la primera infancia</t>
  </si>
  <si>
    <t>Incluir nuevas fuentes de información de niños y niñas con atención en la primera infancia</t>
  </si>
  <si>
    <t>Fuentes de información</t>
  </si>
  <si>
    <t>Cristian Franco</t>
  </si>
  <si>
    <t>Subdirección de Cobertura de Primera Infancia</t>
  </si>
  <si>
    <t>JIMMY ABELLA</t>
  </si>
  <si>
    <t>Se alcanzaron acuerdos con la Secretaría de Educación de Bogotá y con la Superintendencia de Subsidio Familiar para lograr su adhesión al acuerdo de intercambio de información.</t>
  </si>
  <si>
    <t>E1: Se están ejecutando actividades para Incluir nuevas fuentes de información de niños y niñas con atención en la primera infancia, como la Secretaria de Educación de Bogotá y la Superintendencia de Subsidio Familiar.
E2: La acción se está realizando dentro del nuevo plazo de tiempo. 
E3: Es el resultado de la relación E1/E2</t>
  </si>
  <si>
    <t>Sonia Edith Morales</t>
  </si>
  <si>
    <t>Se alcanzaron acuerdos con la Secretaría de Educación de Bogotá y con la Superintendencia de Subsidio Familiar para lograr su adhesión al acuerdo de intercambio de información. el comité aprobó la adhesión de la Superintendencia de subsidio familiar.</t>
  </si>
  <si>
    <t>E1: Se ejecutaron actividades. 
E2: La acción se realizó en el tiempo establecido. 
E3: Es el resultado de la relación E1/E2</t>
  </si>
  <si>
    <t>Sonia Morales</t>
  </si>
  <si>
    <t>2016-01</t>
  </si>
  <si>
    <t>Observación</t>
  </si>
  <si>
    <t>OB -01</t>
  </si>
  <si>
    <t>Gestión Administrativa</t>
  </si>
  <si>
    <t>Proceso de Gestión de Comisiones y Servicios</t>
  </si>
  <si>
    <t>Se evidencia que el proceso de Gestión de Comisiones y servicios aún no ha implementado una solución tecnológica para la eficiente integración, consolidación, administración y consulta tanto de los procesos internos como de las autorizaciones y aprobaciones de instancias externas.</t>
  </si>
  <si>
    <t>No existe una herramienta tecnológica con el alcance necesario para el cubrimiento total del proceso de gestionar comisiones de servicios al interior y al exterior</t>
  </si>
  <si>
    <t xml:space="preserve">Solicitud de diagnóstico del aplicativo actual de comisiones para determinar la viabilidad de una solución tecnológica para la eficiente integración, consolidación, administración y consulta tanto de los procesos internos como de las autorizaciones y aprobaciones de instancias externas.
De acuerdo al diagnóstico entregado por la oficina de tecnología, tomar decisiones para mejorar la integración, consolidación, administración y consulta del proceso de comisiones </t>
  </si>
  <si>
    <t>Envió de solicitud para elaboración del diagnóstico para la eficiente integración, consolidación, administración y consulta tanto de los procesos internos como de las autorizaciones y aprobaciones de instancias externas.</t>
  </si>
  <si>
    <t>Diagnostico 
Implementación</t>
  </si>
  <si>
    <t xml:space="preserve">Judith Castañeda García
William Libardo Mendieta Montealegre
</t>
  </si>
  <si>
    <t>Subdirección de Gestión Administrativa / Secretaría General</t>
  </si>
  <si>
    <t xml:space="preserve">Se evidencia la solicitud de información con relación a los adelantos realizados por el Ministerio de Hacienda.
La Subdirección de Gestión Administrativa  recibió formato y se realizaron las observaciones correspondientes 
Prueba Piloto 
</t>
  </si>
  <si>
    <t>No se califica eficiciencia, eficacia ni efectividad debido a que el cumplimiento de la cción  se encuentran dentro de los tiempos establecidos</t>
  </si>
  <si>
    <t>Edma Maitza Real Salinas</t>
  </si>
  <si>
    <t>La Subdirección de Gestión Administrativa  aporta la invitación realizada por el Ministerio de Hacienda y Crédito Público a la capcitación para la instalación en producción de  las funcionalidades de trámite y pago de viáticos. 
Se evidencia Guía Gestión Viáticos aportada por el Ministerio de Hacienda y Crédito Público, en la guía se pueden encontrar las transacciones dispuestas por el SIIF NACION, para registrar el proceso de viáticos, iniciando con la solicitud de comisión que realiza el área usuaria, hasta las transacciones involucradas en el proceso de pago y se evidencia la presentación realizada por el MHCP en dicha capacitación.. 
Queda pendiente la autorización por parte del MHCP para la implementación del módulo de comisiones en el SIIF
 </t>
  </si>
  <si>
    <t>No se califica eficiencia, eficacia ni efectividad debido a que el cumplimiento de la cción  se encuentran dentro de los tiempos establecidos</t>
  </si>
  <si>
    <t xml:space="preserve">Edma Maritza Real </t>
  </si>
  <si>
    <t>Se evidencian 4 (cuatro) mesas de trabajo realizadas con el fin de socializar el procedimiento de comisiones a partir del nuevo modulo de viaticos SIIF Nación y así realizar una adecuada implementación en el Miisterio, tambén se evidencia el acompañamiento en ambiente deprueba en el módulo de viaticos para la identificación paso a paso del procedimiento.</t>
  </si>
  <si>
    <t>2016-08</t>
  </si>
  <si>
    <t>OM1</t>
  </si>
  <si>
    <t>Gestión de Talento Humano</t>
  </si>
  <si>
    <t>GESTIÓN DE TALENTO HUMANO</t>
  </si>
  <si>
    <t xml:space="preserve">Afiliación a la ARL
Se evidenció falta de controles en la verificación de afiliación de la totalidad de los contratistas del Ministerio de Educación, tal es el caso del señor Carlos Andres Rey Coral de la Subdirección de Gestión Administrativa quien presentó un accidente laboral en un evento de bienestar (Olimpiadas)  realizado por el MEN en agosto de 2016. El contratista al solicitar la certificación de accidentes laborales a TH, se le informó que no estaba afiliado a la ARL, por tal razón recurrió al seguro de la EPS en la urgencia presentada.
</t>
  </si>
  <si>
    <t>1.  El contratista no había hecho su proceso de renovación de afiliación por lo que había presentado una certificación no vigente para suscribir el Acta de Inicio.
2. El Supervisor no se había percatado que la certificación allegada por el Contratista estaba vencida.
3. Al momento de efectuar los pagos del contrato, el Supervisor procedió a aprobarlos sin verificar la veracidad del Certificado de Afiliación.
En conclusión: Falta de información al Contratista en relación con su obligación de afiliarse a la ARL cada vez que suscriba contrato. Falta de verificación por parte del Supervisor del Contrato del cumplimiento de tal requisito antes de suscribir el Acta de Inicio.</t>
  </si>
  <si>
    <t xml:space="preserve">Riesgos potenciales, porque en circunstancias de siniestralidad o incapacidades el responsable solidario seria el Ministerio, por el incumplimiento del Decreto 1072 de 2015.
</t>
  </si>
  <si>
    <t xml:space="preserve">
-Fortalecer los procesos de capacitación a los  Supervisores para cumplir debidamente con su función.
-Fortalecer los mecanismos de seguimiento y control a las supervisiones y a los informes que las personas que ejercen este rol presentan.
. Fortalecer el acompañamiento a los nuevos contratistas por parte del área que requiere el servicio en relacion con el cumplimiento a sus obligaciones para perfeccionar el Contrato, entre ellas la afiliación a ARL.</t>
  </si>
  <si>
    <t>Fortalecer los controles en la verificación de afiliación de contratistas a Riesgos a través de los supervisores de contrato.</t>
  </si>
  <si>
    <t>Lograr un control total sobre las afiliaciones a riesgos de todas las personas que suscriben contratos de prestacion de servicios con el Ministerio de Educación.</t>
  </si>
  <si>
    <t>Número de Contratistas Afiliados / Número de Contratistas del MEN</t>
  </si>
  <si>
    <t>Subdirector de Contratación</t>
  </si>
  <si>
    <t>Subdirección de Contratación</t>
  </si>
  <si>
    <t>PAOLA ORTIZ</t>
  </si>
  <si>
    <t>La Subdirección de Talento humano del MEN verificó la afiliación a ARL de 904 contratistas vinculados al MEN.    La Subdirección de Contratación aportó relación de 1.132 contratos de prestación de servicios realizados con personas naturales.</t>
  </si>
  <si>
    <t>E1: se evidencia cumplimiento de la actividad establecida como meta, en un 79.85% , dado que se presenta diferencia de 228 contratos, entre los reportados como suscritos por la Subdirección de Contratación y las afiliaciones informadas por  la Subdirección de Talento humano                                                             
E2: no se evidencia finalización de la actividad en los tiempos establecidos_x000D_
E3: No se ha cumplido la Meta al 100%</t>
  </si>
  <si>
    <t>Ana María Muñoz</t>
  </si>
  <si>
    <t xml:space="preserve">-Se efectuaron capacitaciones para fortalecer a los supervisores de los contratos del MEN, respecto del Seguimiento a la afiliación oportuna a ARL     - Se verificó que la totalidad de los contratistas del MEN correspondientes al año 2017 fueron afiliados a la ARL                                                                                 </t>
  </si>
  <si>
    <t xml:space="preserve">E1: Se evidencia el cumplimiento de la actividad
E2: Se evidencia el cumplimiento de la actividad en el tiempo propuesto
E3:Se evidencia el de la meta en un 100%
</t>
  </si>
  <si>
    <t>ANA MARIA MUÑOZ</t>
  </si>
  <si>
    <t>-</t>
  </si>
  <si>
    <t>OM3</t>
  </si>
  <si>
    <t xml:space="preserve">No se encuentran documentadas las acciones preventivas, correctivas y de mejora que se realizan en los procesos de GTH, </t>
  </si>
  <si>
    <t>Se realizan actividades que pueden ser catalogadas como acciones preventivas, la falta de registro y documentacion de las mismas , por desconocimiento o rol responsable de esta actidad, se materializo el incumplimineto</t>
  </si>
  <si>
    <r>
      <t xml:space="preserve">Incumplimiento a la norma </t>
    </r>
    <r>
      <rPr>
        <i/>
        <sz val="12"/>
        <rFont val="Arial Narrow"/>
        <family val="2"/>
      </rPr>
      <t>ISO 9001: 2008, NTCPG 1000 en el numeral 8.5.2 Acción Correctiva y 8.5.3 Acción Preventiva donde se exalta el registro de las acciones tomadas.</t>
    </r>
  </si>
  <si>
    <t xml:space="preserve">Documentar las actividades relacionadas o identificadas como ( (AP) Acciones Preventivas,  teniendo en cuenta la ficha técnica  vigente del SIG : 
D-FT-EV-OM-00-01 y el documento soporte D-DS-EV-PM-00-01. A Estas acciones estarán encaminadas a documentar todo aquelllo que permita evidenciar mejora en los procesos, acciones que permitan mitigar impactos en las actividades cotidianas. </t>
  </si>
  <si>
    <t xml:space="preserve">Evidenciar las actividades que se desarrollan en pro de la mejora continua de los procesos. 
Dar respuesta a los requisitos normativos exigibles. </t>
  </si>
  <si>
    <t xml:space="preserve">Lograr documentar minimo una acción preventiva para cada  proceso de copetencia de la GTH, con un enfoque de mejora al proceso  y con acciones concretas que permitan ser modelo  o guia. </t>
  </si>
  <si>
    <t xml:space="preserve">Número de acciones preventivas documentadas e implementadas en el año </t>
  </si>
  <si>
    <t xml:space="preserve">Subdirecto de Talento Humano </t>
  </si>
  <si>
    <t xml:space="preserve">Subdirección de Talento Humano </t>
  </si>
  <si>
    <t>No se presentarón acciones correctivas, preventivas y de mejora en el periodo revisado</t>
  </si>
  <si>
    <t>Edgar Vargas</t>
  </si>
  <si>
    <t>YANIRA SALAMANCA</t>
  </si>
  <si>
    <t xml:space="preserve">Se tiene avances en los siguientes aspectos:
1. Programa de reinducción.
2. Seguridad y salud laboral que se encuentra en el SIG. Se formalizo a través de la resolución 1760 del 9 de febrero de 2018.
3. La implementación de SAP. Adjuntan documentos firmados correspondientes al BBP de PY (nómina), PA (Administración de personal) y PT (tiempos) que contiene las especificaciones de su implementación. 
</t>
  </si>
  <si>
    <t>La actividad se encuentra dentro de los tiempos establecidos se recomienda establecer las acciones pertinentes para el cumplimiento de la meta en el tiempo propuesto.
Adicionalmente, validar si la cantidad de la meta corresponde dado que se planteó sin tener en cuenta la ley de garantías.</t>
  </si>
  <si>
    <t>Carolina Hoyos Davila</t>
  </si>
  <si>
    <t xml:space="preserve">Para el trimestre se realizó las siguientes actividades:
- Implementación de un archivo maestro en carpeta compartida en el que el Grupo de Vinculación y Gestión del Talento Humano que consigna las novedades respecto a las actividades del área y de allí se puede realizar la consulta y hacer la trazabilidad de las diferentes situaciones administrativas de los servidores. 
- Publicación de vacantes en un nuevo formato donde se amplió la información para mayor comprensión. Se realizo la publicación a través del pregonero el 22 de mayo de 2018.
- Programa de fortalecimiento de competencias.  
- Desarrollos de aplicativo para evaluación del Desempeño para período de prueba y temporales. </t>
  </si>
  <si>
    <t>E1: Se califica 100% teniendo en cuenta que se realizaron las gestiones para la implementación de las 7 acciones preventivas.
E2: Se califica en 100%, debido a que se encuentra entre el tiempo establecido.
E3: El 100% corresponde al promedio entre la eficacia y la eficiencia.</t>
  </si>
  <si>
    <t>Actividad 4</t>
  </si>
  <si>
    <t>2016-14</t>
  </si>
  <si>
    <t>OB01</t>
  </si>
  <si>
    <t>Operación de Servicios TIC</t>
  </si>
  <si>
    <t xml:space="preserve">Se evidencia la necesidad de mantener informados y actualizados a los servidores del Ministerio de Educación en los servicios que presta la Oficina de Tecnología focalizada a grupos pequeños de funcionarios en la forma correcta de generar un servicio, para que se incremente el nivel de usabilidad de los servicios ofrecidos.
</t>
  </si>
  <si>
    <t xml:space="preserve">Proceso </t>
  </si>
  <si>
    <t>REFORMULADO DICIEMBRE 2017</t>
  </si>
  <si>
    <t>Cambios frecuentes en el personal  Directivo</t>
  </si>
  <si>
    <t>Incluir en las Inducciones y reinducciones a los colabradores del MEN, impartidas por la Subdirección de Talento. El tema relacionados con los servicios TIC ofrecidos al MEN por la OTSI</t>
  </si>
  <si>
    <t>4. Envío del Documento Aprobado a la Subdirección de Talento Humano</t>
  </si>
  <si>
    <t>Documeto Enviado</t>
  </si>
  <si>
    <t>Jefe Oficina Tecnología y Sistemas de Información</t>
  </si>
  <si>
    <t>Se evidencia el correo enviado a la STH para las inducciones y reinducciones a los colaboradores del MEN, con los temas relacionados con los servicios TIC ofrecidos por la OTSI</t>
  </si>
  <si>
    <t>E1:  Se evidencia correo  enviado a la STH para las inducciones y reinducciones a los colaboradores del MEN, con los temas relacionados con los servicios TIC ofrecidos por la OTSI
E2: Se evidencia cumplimiento de la actividad
E3: Se evidencia cumplimiento de la actividad dentro del tiempo.</t>
  </si>
  <si>
    <t>Actividad 5</t>
  </si>
  <si>
    <t>Incluir en las Inducciones y reinducciones a los colabradores del MEN, impartidas por la Subdirección de Talento humano, el tema relacionado con los servicios TIC ofrecidos al MEN por la Oficina de Tecnología y Sistemas de Información.</t>
  </si>
  <si>
    <t>5. Participar en las Inducciones y Sensibilizaciones que convoque la Subdirección de Talento Humano</t>
  </si>
  <si>
    <t xml:space="preserve">Participación en Inducciones y/o Sensibilizaciones </t>
  </si>
  <si>
    <t>Coordinador Grupo Servicios TIC</t>
  </si>
  <si>
    <t>Se evidencian 4 listas de asistencia de las inducciones   y Sensibilizaciones convocadas por la Subdirección de Talento Humano.</t>
  </si>
  <si>
    <t xml:space="preserve">E1:  Se evidencian 4 listas de asistencia de las inducciones   y Sensibilizaciones convocadas por la Subdirección de Talento Humano
E2: Se evidencia avance de la actividad
E3: Se evidencia avance de la actividad se recomienda continuar trabajando en la meta para cumplir la actividad en la fecha propuesta </t>
  </si>
  <si>
    <t>Para este seguimiento no se evidencian avances para la actividad.</t>
  </si>
  <si>
    <t xml:space="preserve">E1:  Para este seguimiento no se evidencian avances para la actividad.
E2: Se evidencia avance de la actividad
E3: Se evidencia avance de la actividad se recomienda continuar trabajando en la meta para cumplir la actividad en la fecha propuesta </t>
  </si>
  <si>
    <t>OB02</t>
  </si>
  <si>
    <t>Se observa la necesidad de la realización de seguimiento a la implementación de la nueva herramienta de gestión de servicios de tecnología en cuanto a su evolución, desarrollo y efectividad, y así asegurar que soporta la atención de necesidades y requerimientos de los usuarios y la discriminación del porcentaje de usuarios satisfechos con el servicio.</t>
  </si>
  <si>
    <t>Reestructuración de la operación de la Mesa de Ayuda</t>
  </si>
  <si>
    <t xml:space="preserve">Parametrización de la herramienta de gestión de servicios de Tecnología que soporte la atención de necesidades de los usuarios y permita mrdir el nivel de satisfacción de los usuarios </t>
  </si>
  <si>
    <t>3.     Implementar los indicadores de los niveles de servicio de operación de TIC.</t>
  </si>
  <si>
    <t>Indicadoes de  niveles de servicio de operación  implemetados</t>
  </si>
  <si>
    <t>Coordinador Grupo Infraestructura</t>
  </si>
  <si>
    <t>Se evidencia los indicadores de Implementar los indicadores de los niveles de servicio de operación de TIC, así mismo se observa la parametrización de la herramienta CA  que soporta la atención de necesidades de los usuarios y permite medir el nivel de satisfacción de los usuarios.</t>
  </si>
  <si>
    <t>E1:  Se evidencia los indicadores de Implementar los indicadores de los niveles de servicio de operación de TIC
E2: Se evidencia cumplimiento de la actividad
E3: Se evidencia cumplimiento de la actividad dentro del tiempo propuesto.</t>
  </si>
  <si>
    <t>2016-AE-03</t>
  </si>
  <si>
    <t>Oportunidad 
de Mejora</t>
  </si>
  <si>
    <t>OM 02</t>
  </si>
  <si>
    <t>Estrategia de 
Servicios TIC</t>
  </si>
  <si>
    <t>Mecanismos de Seguimiento, Control y Monitoreo de la Estrategia  
En el transcurso de la auditoría no fue posible obtener los soportes que evidenciaran las actividades y avances para  los componentes de la estrategia de Gobierno En Línea (Tic para servicios, Tic para gobierno abierto, Tic para la gestión y Modelo de Seguridad y Privacidad), de igual manera, no existe un mecanismo de control y monitoreo establecido por los responsables de la estrategia, en el cual se refleje la trazabilidad de los seguimientos, tareas, avances y responsables de la implementación de cada actividad de los componentes</t>
  </si>
  <si>
    <t>Cada una de las areas responsables de la implementacion de la Estrategia de GEL, contaba con la informacion de las actividades adelantadas para el cumplimiento de la estrategia, pero no se contaba con una fuente centralizada y actualizada para evidenciar el cumplimiento reportado en el FURAG.
Si habían planes de trabajo para el segundo semestre con la areas responsables de temas.</t>
  </si>
  <si>
    <t>Establecer y realizar un plan de trabajo para el logro de metas GEL a 2017.</t>
  </si>
  <si>
    <t>Ejecutar el plan de trabajo GEL Institucional</t>
  </si>
  <si>
    <t>Plan ejecutado</t>
  </si>
  <si>
    <t xml:space="preserve">Yecid Edgardo Rodríguez Bello/Clara Eugenia Robayo </t>
  </si>
  <si>
    <t>Se evidencia el plan de trabajo con las metas 2017, así como el seguimiento a las actividades de los componentes de GEL</t>
  </si>
  <si>
    <t>E1:  Se evidencia el plan de trabajo con las metas 2017, así como el seguimiento a las actividades de los componentes de GEL
E2: Se evidencia cumplimiento de la actividad
E3: Se evidencia cumplimiento de la actividad dentro del tiempo propuesto.</t>
  </si>
  <si>
    <t>Hacer seguimiento y monitoreo al plan de trabajo GEL Institucional.
Un (1) informe estado final 2017
Cuatro (4) informes avances 2018</t>
  </si>
  <si>
    <t>Informes</t>
  </si>
  <si>
    <t>E1:  No se evidencia avance para esta actividad
E2: No se evidencia avance para esta actividad
E3 : No se evidencia avance para esta actividad, se recomienda a la OTSI trabajar en el cumplimiento de la acción en el tiempo propuesto.</t>
  </si>
  <si>
    <t>Se evidencia el informe de avance de Gobierno Digital 2018, así mismo se observa los resultados de la medición GEL</t>
  </si>
  <si>
    <t>2017-AE-01</t>
  </si>
  <si>
    <t>OM01</t>
  </si>
  <si>
    <t xml:space="preserve">En los seguimientos a los Planes de Mejoramiento de la OTSI y la SGA con corte a diciembre de 2016, que se relacionan directamente con esta auditoría, se evidenció que las acciones planteadas para la eliminación de las causas que generaron los hallazgos de manejo de inventarios tanto de software como de hardware, no fueron efectivas y dieron como resultado el cierre de varias actividades de los hallazgos 351, 353 y 354 con un avance y efectividad del 0%. </t>
  </si>
  <si>
    <t>Auditoria Especia DNDA</t>
  </si>
  <si>
    <t xml:space="preserve">*Falta de conciliación de los equipos de cómputo entre tecnología y equipos que se encuentran registrados en el inventario.      
 * La inoportuna información  remitida por parte de la OTSI  de los movimientos y asignación que se realizan de los equipos de cómputo. *Falta de un procedimiento claro para    movimiento, asignacion y retiro de equipos tecnologicos.          </t>
  </si>
  <si>
    <t>*Generar  reporte  mensual de movimiento de bienes de equipos de computo a la Oficina de Tecnología con el fin de solicitar cruce de inventario.                           *Definir un mecanismo de control para el cumplimiento de la legalización de los equipos de computo.                   * Aprobacion y publicacion y cumplimiento del procedimiento documentado para la asignacion movimiento y retiro de equipos de computo.</t>
  </si>
  <si>
    <t>* Enviar reporte mensual de movimientos de bienes de equipos de cómputo, los 10 primeros dias del mes a la OTSI con el fin de realizar conciliación del inventario.</t>
  </si>
  <si>
    <t>Reporte</t>
  </si>
  <si>
    <t xml:space="preserve"> Disney Gutierrez</t>
  </si>
  <si>
    <t>Subdirección de Gestión Administrativa</t>
  </si>
  <si>
    <t xml:space="preserve">Se evidencian conciliaciones mensuales con la OTSI, actas de reunión y reportes mensuales de la SGA correspondientes alos meses de septiembre, octubre y noviembre.
</t>
  </si>
  <si>
    <t>Se evidencian conciliaciones mensuales con la OTSI que se encontraban pendientes, actas de reunión y reportes mensuales de la SGA correspondientes alos meses de diciembre, enero, febrero y marzo</t>
  </si>
  <si>
    <t>Se evidencia cumplimiento de la acción dentro de los tiempos establecidos</t>
  </si>
  <si>
    <t xml:space="preserve">* La SGA y la OTSI realizarán el último miércoles de cada mes una mesa de trabajo conjunta para efectuar la conciliación de equipos de cómputo, donde cada una de las oficinas se compromete a llevar el listado actualizado para facilitar el cruce de información. </t>
  </si>
  <si>
    <t xml:space="preserve">Listado actualizado </t>
  </si>
  <si>
    <t xml:space="preserve"> OTSI a Medardo Castro y por parte de la SGA a Disney Gutierrez</t>
  </si>
  <si>
    <t>Oficina de Tecnología y Sistemas de Información / Subdirección de Gestión Administrativa</t>
  </si>
  <si>
    <t>Se evidencian 3 actas de reunión entre la OTSI y SGA correspondientes a los meses de: septiembre, octubre y noviembre de 2017,  en las cuales se tratan los temas relacionados a la conciliación de equipos de cómputo.</t>
  </si>
  <si>
    <t>E1:  Se evidencia avance de la actividad
E2: Se evidencia avance de la actividad
E3: Se evidencia avance de la actividad se recomienda a la OTSI y SGA mantener el ritmo de trabajo para cumplir la actividad en el tiempo propuesto</t>
  </si>
  <si>
    <t>Se evidencian 3 actas de reunión entre la OTSI y SGA correspondientes a los meses de: septiembre, octubre y noviembre de 2017,  en las cuales se tratan los temas relacionados a la conciliación de equipos de cómputo.</t>
  </si>
  <si>
    <t>Teniendo en cuenta que las 7 conciliaciones de equipos de computo no se llevaron a cabo, se evidencia que no se ha cumplido con el objetivo de la meta ya que la actividad  venció el 25 de marzo de 2018 y que para esa fecha se  entrego los resultado a la nueva verificación de equipos, se recomienda reformularlo de acuerdo a los nuevos hallazgos encontrados de la auditoria de Derechos de Autor de la vigencia 2017.</t>
  </si>
  <si>
    <t>Actividad3</t>
  </si>
  <si>
    <t>OM02</t>
  </si>
  <si>
    <t>Luego de realizada la verificación física de los equipos de cómputo, se evidencia que persisten diferencias en el manejo de los inventarios físicos respecto a las siguientes situaciones: responsables asignados vs. responsables reales, equipos dados de baja que vuelven a ser utilizados y nombres asignados a los equipos Vs. nombres de usuarios responsables.</t>
  </si>
  <si>
    <t>* Continuo movimiento de los bienes dentro de las mismas áreas, sin notificar al la Subdirección Administrativa.        *Los contratistas no reportan el inventario asignado  en el momento de la terminación del contrato * solo desde el año 2015 se sigue un lineamiento para dar de bajas equipos de cómputo que consiste en: recibir equipo por parte de tecnologia con concepto técnico y almacenarlo en bodega para bajas, hasta su destinacion final.</t>
  </si>
  <si>
    <t>*Para todos los movimientos de equipos de computo se debe cumplir e lprocedimiento propuesto .                * Proponer un documento donde los contratistas reporten oportunamente la entrega de el inventario    asignado, con apoyo de la Subdirección de Contratación y Desarrollo Organizacional                                * Realizar inventario anual de bienes y cruce de los sobrantes de inventarios contra Resoluciones de baja.</t>
  </si>
  <si>
    <t>Inventario anual de bienes y cruce de informacion con el resultado del mismo, tanto de elementos faltantas como sobrantes</t>
  </si>
  <si>
    <t xml:space="preserve">Documento de retiro contratistas inventario </t>
  </si>
  <si>
    <t>Profesional Especializado</t>
  </si>
  <si>
    <t>Se evidencia documento de legalización de inventario “Formato Informe para finalización de Contrato de Prestación de Servicios Profesionales y/o de Apoyo a la Gestión Persona Natural"., el cual ya se adelanto con la SDO.</t>
  </si>
  <si>
    <t>Se evidencia documento de legalización de inventario “Formato Informe para finalización de Contrato de Prestación de Servicios Profesionales y/o de Apoyo a la Gestión Persona Natural"., el cual ya se adelanto con la SDO.
Se realizó requerimiento de los bienes faltantes tanto a los servidores internos como exteros.</t>
  </si>
  <si>
    <t>Evaluación</t>
  </si>
  <si>
    <t>Realizar seguimiento y retroalimentación a la gestión</t>
  </si>
  <si>
    <t>Inoportunidad en el reporte del producto no conforme en el aplicativo del SIG</t>
  </si>
  <si>
    <t>Autoevaluación</t>
  </si>
  <si>
    <t>Autocontrol de procesos</t>
  </si>
  <si>
    <t>AP</t>
  </si>
  <si>
    <t>REFORMULADO NOVIEMBRE 2017 - ENERO 2018 - MARZO 2018</t>
  </si>
  <si>
    <t xml:space="preserve">Error en el enfoque de producto y servicio no conforme en el sentido que este no se alinea con la gestión del riesgo, aspecto fundamenta para la gestión de la NTC GP e MECI </t>
  </si>
  <si>
    <t xml:space="preserve">Revisar y definir nuevo enfoque del producto y servicio no conforme que se alineé con la norma ISO 9001:2015 y modelo integrado de planeación vs 2 </t>
  </si>
  <si>
    <t>Definición lineamientos de manejo de producto y servicio no conforme</t>
  </si>
  <si>
    <t xml:space="preserve">Documento </t>
  </si>
  <si>
    <t>Gloria Rocío Pereira</t>
  </si>
  <si>
    <t xml:space="preserve">Se cuenta con  la ficha tecnica del procedimiento  y el anexo  de los productos y sevicios  en version propuesta  </t>
  </si>
  <si>
    <t xml:space="preserve">E1: La actividadno  no se ejecuto según lo planeado 
E2: La actividad no se  cumpli en los tiempos establecidos en el plan 
E3:No se  realizó en su totalidad la actividad descrita en el plan . Definición lineamientos de manejo de producto y servicio no conforme
</t>
  </si>
  <si>
    <t>Se cuenta con el procedimiento PM-PR-03 "Identificación y tratamiento del producto o servicio no conforme", su implementación esta planteada para iniciar en el mes de abril de 2018.</t>
  </si>
  <si>
    <t>No se califica eficiencia, eficacia y efectividad  ya que la acción se encuentra dentro de los tiempos establecidos, está pendiente la implementación del procedimiento  la cual está programada para el mes de abril de 2018.</t>
  </si>
  <si>
    <t>Se actualizó el  PM-PR-03 Procedimiento de identificación y tratamiento del producto o servicio no conforme, bajo la nueva metodologia de PSNC del MEN.</t>
  </si>
  <si>
    <t xml:space="preserve">E1: La actividad se cumplió 
E2: La actividad se realizó en los tiempos establecidos
E3: Se actividad se realizó, se aprobo el procedimiento  identificación y tratamiento del producto o servicio no conforme PM-PR-03, bajo la nueva metodologia de PSNC del MEN.
</t>
  </si>
  <si>
    <t xml:space="preserve">Ajustar procedimiento de identificación y manejo de producto y servicio no conforme e  incluir en la  guía de riesgo; así mismo en la reorganización de procesos trasladar este procedimiento al proceso de mejora </t>
  </si>
  <si>
    <t xml:space="preserve">Procedimiento ajustado e implementado </t>
  </si>
  <si>
    <t>Procedimiento</t>
  </si>
  <si>
    <t xml:space="preserve">E1: La actividad no se ejecuto según lo planeado 
E2: La actividad no se  cumpli ensu tatalidad  en los tiempos establecidos en el plan 
E3:No se  realizó en su totalidad la actividad descrita en el plan."procedimiento de identificación y manejo de producto y servicio no conforme ajustado e implementado "
</t>
  </si>
  <si>
    <t>Se actualizó el  PM-PR-03 Procedimiento de identificación y tratamiento del producto o servicio no conforme, bajo la nueva metodologia de PSNC del MEN. Ya se cuenta con el primer reporte de las dependencias que aplican este requisito de la norma.</t>
  </si>
  <si>
    <t xml:space="preserve">E1: La actividad se cumplió 
E2: La actividad se realizó en los tiempos establecidos
E3: La actividad se realizó, se aprobo el procedimiento  identificación y tratamiento del producto o servicio no conforme PM-PR-03, bajo la nueva metodologia de PSNC del MEN.
</t>
  </si>
  <si>
    <t>Diseño y Formulación de Política Pública</t>
  </si>
  <si>
    <t xml:space="preserve">Diseño de política </t>
  </si>
  <si>
    <t xml:space="preserve">Falta de claridad en las responsabilidades frente a la orientación, formulación, asesoría, ejecución, seguimiento y evaluación de la política publica en materia de educación </t>
  </si>
  <si>
    <t>No se ha efectuado integral de las funciones del Decreto 5012 frente al diseño, formulación, orientación, ejecución y evaluación de política</t>
  </si>
  <si>
    <t xml:space="preserve">Revisar de manera integral las funciones establecidas en el Decreto 5012 de 2009 y 854 de 2011,  frente a  la formulación de la política en materia de educación, en los siguientes verbos fundamentales, definiendo quien debe: 
Orientar, asesorar, coordinar o dirigir, formular, implementar o ejecutar, hacer seguimiento y evaluar.... la política " " en materia de educación. </t>
  </si>
  <si>
    <t>Diagnóstico</t>
  </si>
  <si>
    <t>Documento</t>
  </si>
  <si>
    <t xml:space="preserve">No  se ha realizado de manera integral las funciones establecidas en el Decreto 5012 de 2009 y 854 de 2011,  frente a  la formulación de la política en materia de educación. Se debe solictar reformulacion en tiempo a conrol interno </t>
  </si>
  <si>
    <t xml:space="preserve">E1: La actividadno  no se ejecuto según lo planeado 
E2: La actividad no se  cumpli en los tiempos establecidos en el plan 
E3:No se  realizó en su totalidad la actividad descrita en el plan."No  se ha realizado de manera integral las funciones establecidas en el Decreto 5012 de 2009 y 854 de 2011,  frente a  la formulación de la política en materia de educación. Se debe solictar reformulacion en tiempo a conrol interno "
</t>
  </si>
  <si>
    <t>E1:  La actividad se desarrollando y finalizo en en el primer trimestre del año 2018; sin embargo, no se generó según lo planteado por el proceso 
E2:    La actividad se desarrollando; sin embargo, no se cumplió en los tiempos establecidos 31/12/2017   
E3:   La actividad se ha realizado en su totalidad, sin embargo, fue desarrollada en el primer trimestre de 2018</t>
  </si>
  <si>
    <t xml:space="preserve">Error en el enfoque del procedimiento Diseño de Política </t>
  </si>
  <si>
    <t>Elaborar una propuesta de nuevo proceso de diseño de política, para presentar a la Alta Dirección, junto con el diagnóstico de análisis de funciones mencionado en la actividad anterior.</t>
  </si>
  <si>
    <t>Propuesta de proceso</t>
  </si>
  <si>
    <t xml:space="preserve"> Se cuenta con la propuesta  de Procedimiento  de Politica Publica  </t>
  </si>
  <si>
    <t xml:space="preserve">E1: La actividadno  no se ejecuto según lo planeado 
E2: La actividad no se  cumpli  en su totalidad en los tiempos establecidos en el plan 
E3:No se  realizó en su totalidad la actividad descrita en el plan. Se cuenta con la propuesta  de Procedimiento  de Politica Publica  
</t>
  </si>
  <si>
    <t xml:space="preserve"> Se cuenta con el Procedimiento DP-PR-01 Diseño y formulación de política, publicado en el SIG el 05/03/2018 en el macroproceso DISEÑO Y FORMULACION DE POLITICAS PUBLICAS EN EDUCACION, el cual en la migración documental quedará asociado al procedimiento de Diseño de Politica e Instrumentos. El cual, define y describe las actividades a tener en cuenta dentro del Ministerio de Educación Nacional cuando se requiera diseñar o formular una política nacional de educación, ya sea por su misionalidad o por su participación en políticas nacionales lideradas por otras entidades.</t>
  </si>
  <si>
    <t>2017-01</t>
  </si>
  <si>
    <t>NC1</t>
  </si>
  <si>
    <t>No se están generando los siguientes tres productos como están previstos en la Ficha Técnica del SUBPROCESO Hacer seguimiento al mapa de indicadores, respecto del procedimiento “Hacer seguimiento al mapa de indicadores del Plan de Desarrollo”:
- Reporte e informe de desempeño del indicador.
- Reporte de evaluación al Plan indicativo del MEN
- Reporte de evaluación al Plan indicativo consolidado (MEN y entidades adscritas).</t>
  </si>
  <si>
    <t xml:space="preserve">Auditoria de Calidad  </t>
  </si>
  <si>
    <t>REFORMULADO ABRIL 2018</t>
  </si>
  <si>
    <t>Insuficiente  análisis del desempeño de indicadores PND</t>
  </si>
  <si>
    <t>Elaborar documento con desempeño y evaluación para indicadores PND sectoriales y/o institucionales, incoporando recomendaciones para futuras formulaciones</t>
  </si>
  <si>
    <t>Documento de desempeño y evaluación de indicadores PND elaborado</t>
  </si>
  <si>
    <t>No se presentó avance para este periodo.</t>
  </si>
  <si>
    <t>En estos momentos se está recolectando la matrícula oficial en el Ministerio, posteriormente se estará realizando el análisis de los datos para la elaboración del Documento, Se anexa solicitud de información a las áreas responsables.</t>
  </si>
  <si>
    <t xml:space="preserve">E1: La actividad no se cumplió em su totalidad. 
E2: La actividad  no se realizó en los tiempos establecidos
E3: Se solicitó prorroga hasta 31 de agosto de 2018 : Desde enero de 2018 se comenzó la recolección de información para el cierre de avances del PND 2017. Conforme a los tiempos de entrega de matrícula oficial de preescolar, básica y media, los datos solo estarán disponibles hasta la segunda semana de abril; la matrícula de educación superior, abril 30; los datos de primera infancia, a mayo.  Con base en lo anterior, la OAPF hará este análisis de desempeño de los indicadores. </t>
  </si>
  <si>
    <t xml:space="preserve">Con base en el seguimiento a los indicadores del Plan Nacional de Desarrollo 2014-2018, se construyó un tablero de control de resultados de los mismos; así como un documento de análisis con los indicadores que presentaron menor desempeño en el periodo acumulado evaluado.
</t>
  </si>
  <si>
    <t xml:space="preserve">E1: La actividad  se cumplió em su totalidad. 
E2: La actividad   se realizó en los tiempos establecidos
E3:  Se construyó un Tablero de control indicadores Plan Nacional de Desarrollo "Todos por un nuevo país 2014-2018"
Reporte general- balance a 2017.Así como un documento de análisis con los indicadores que presentaron menor desempeño en el periodo acumulado evaluado.
</t>
  </si>
  <si>
    <t>NC3</t>
  </si>
  <si>
    <t xml:space="preserve"> Realizar seguimiento y retroalimentación a la gestión</t>
  </si>
  <si>
    <t xml:space="preserve">La evaluación que debe producirse con este subproceso está orientada únicamente a los servicios que se prestan para los clientes externos; no se están considerando los servicios relacionados con el cliente interno
</t>
  </si>
  <si>
    <t xml:space="preserve">AC </t>
  </si>
  <si>
    <t>Error en el enfoque de producto y servicio no conforme en el sentido que este no se alinea con la gestión del riesgo, aspecto fundamental para la gestión del Sistema de Gestión de Calidad y MECI.</t>
  </si>
  <si>
    <t xml:space="preserve">Rediseñar el procedimiento de Producto y Servicio No conforme, permitiendo fomentar la cultura del autocontrol. </t>
  </si>
  <si>
    <t>Procedimiento ajustado</t>
  </si>
  <si>
    <t>Gloria Rocio Pereira</t>
  </si>
  <si>
    <t>Subdirección de desarrollo Organizacional</t>
  </si>
  <si>
    <t xml:space="preserve">
Se Rediseño el procedimiento de Producto y Servicio No conforme  </t>
  </si>
  <si>
    <t>0,8</t>
  </si>
  <si>
    <t xml:space="preserve">
No se califica eficiencia, eficacia y efectividad  ya que la acción se encuentra dentro de los tiempos establecidos, está pendiente la implementación del procedimiento  la cual está programada para el mes de abril de 2018.</t>
  </si>
  <si>
    <t xml:space="preserve">"E1: La actividad se cumplió 
E2: La actividad se realizó en los tiempos establecidos
E3: La actividad se realizó, se aprobo el procedimiento  identificación y tratamiento del producto o servicio no conforme PM-PR-03, bajo la nueva metodologia de PSNC del MEN.
"_x000D_
</t>
  </si>
  <si>
    <t>NC4</t>
  </si>
  <si>
    <t xml:space="preserve">La Subdirección de Desarrollo Organizacional verifica que las dependencias reporten información en el SIG, pero no evalúa la calidad de los datos reportados.
</t>
  </si>
  <si>
    <t xml:space="preserve">Se evidencia que el proceso Hacer seguimiento al mapa de indicadores cuenta con una herramienta que genera valor agregado a su proceso; sin embargo, se debe dar aprovechamiento los datos que allí se registran para generar información que apoye las acciones de diferentes grupos de trabajo y la toma de decisiones del equipo Directivo del Ministerio.
El Sistema de Seguimiento a Proyectos no se tiene en cuenta para la elaboración de informes de gestión; puede tener un mayor aprovechamiento los datos que allí se registran para generar información que apoye las acciones de diferentes grupos de trabajo y la toma de decisiones del equipo directivo. del Ministerio. 
</t>
  </si>
  <si>
    <t>Bajo uso de la información de los sistemas de seguimiento para la toma de decisiones</t>
  </si>
  <si>
    <t>Generar un reporte ejecutivo de desempeño de los proyectos, con base en el sistema de seguimiento vigente</t>
  </si>
  <si>
    <t>Reporte trimestral de proyectos</t>
  </si>
  <si>
    <t>Reporte Trimestral</t>
  </si>
  <si>
    <t>Se realizó el seguimiento y retroalimentación periódica, a la información reportada por las áreas del MEN en cada proyecto. En el mes de marzo, junto con el análisis de gestión de los Proyectos, Se anexa informe trimestral en Excel.</t>
  </si>
  <si>
    <t>Con corte a junio se remitió reporte a las áreas sobre estado de los proyectos, diagnóstico SPI e inconsistencias. En el mes de julio, el reporte de seguimiento a los proyectos de inversión está construido con base en la información del SPI y del SIIF con corte a junio, lo que permite a las áreas comparar su desempeño entre el avance de los recursos financieros y los indicadores de producto. El informe se remite mes vencido a las áreas, conforme a la solicitud de seguimiento de los indicadores mensua que hace OAPF</t>
  </si>
  <si>
    <t>Se evidenció el reporte del mes de Junio de 2018.</t>
  </si>
  <si>
    <t>OM2</t>
  </si>
  <si>
    <t>Al revisar el subproceso de Evaluar servicios y realizar tratamiento de no conformes se evidenció que éste no se encuentra articulado con la evaluación del riesgo; si se realiza esta articulación se podría fortalecer más el subproceso.</t>
  </si>
  <si>
    <t>OB1</t>
  </si>
  <si>
    <t>Gestionar Planes de Mejoramiento</t>
  </si>
  <si>
    <t xml:space="preserve">El Plan de Mejoramiento de la Entidad no está cargado en el SIG, de acuerdo con la parametrización de ese sistema. </t>
  </si>
  <si>
    <t>Fallas de cargue  en módulo de planes de Mejoramiento del Sistema Integrado de Gestión</t>
  </si>
  <si>
    <t>Realizar mesa de trabajao con la SDO para subsanar las falencias presentadas en el cargue de las acciones en el módulo de Planes de mejoramiento</t>
  </si>
  <si>
    <t>Sesión de trabajo con la SDO</t>
  </si>
  <si>
    <t>Sesión de Trabajo</t>
  </si>
  <si>
    <t>María Helena Ordoñez</t>
  </si>
  <si>
    <t>Oficina de Control Interno</t>
  </si>
  <si>
    <t>ELSA MARÍA BARRETO</t>
  </si>
  <si>
    <t>Se cordinara en el mes de enero con la Subdirección de Desarrollo Orgnizacional una mesa de trabajo para revisar el tema de las falencias presentadas en SIG con el cargue de las acciones en el módulo de Planes de mejoramiento.</t>
  </si>
  <si>
    <t>No se califica  eficiencia, eficacia y efectividad debido a que las acciones establecidasse encuentran dentro de los tiempo establecidos.</t>
  </si>
  <si>
    <t>María Helana Ordoñez</t>
  </si>
  <si>
    <t>Se coordino con la SDO para realizar los ajustes en el aplicativo SIG especificamente en los modulos de auditoria y plan de mejoramiento.</t>
  </si>
  <si>
    <t>E1: Se evidencia Cumplimiento de la actividad
E2: Se evidencia cumplimiento de la actividad en el tiempo propuesto
E3: se cumplio la meta propuesta.</t>
  </si>
  <si>
    <t>Clara Ines Lopez</t>
  </si>
  <si>
    <t>NC7</t>
  </si>
  <si>
    <t>La Subdirección de Contratación aún no ha entregado a la Oficina de Control Interno el Plan de Mejoramiento que resultó de la auditoría realizada en el año 2016, al Macroproceso de Contratación.</t>
  </si>
  <si>
    <t>Falta de seguimiento a las dependencias para la formulación oportuna de las acciones de mejora</t>
  </si>
  <si>
    <t>Realizar  acompañamiento a las dependencias y seguimiento para la entrega de las acciones de mejora resultado de las auditorías realizadas.</t>
  </si>
  <si>
    <t>Acompañar a cada una de las dependencías en la identificación causa- raíz después de culminar la auditoría interna</t>
  </si>
  <si>
    <t>Acompañamiento por cada una de las auditorías internas realizadas</t>
  </si>
  <si>
    <t>24 (17 auditorías regulares y 7 especiales)</t>
  </si>
  <si>
    <t>De las 24 auditorias realizadas se encuentran pendiente la formulacion de las acciones correspondientes a siete macroprocesos: gestion juridica, diseño y formulación de politicas en educacion, implementación de politicas publicas en educación, monitoreo y aseguramiento, resolver asuntos diciplinarios, plan estrategico de seguridad vial y mejora.</t>
  </si>
  <si>
    <t>Se acompaño a la  formulación de acciones de mejora segun solicitud de las áreas del MEN</t>
  </si>
  <si>
    <t>Gestión Documental</t>
  </si>
  <si>
    <t xml:space="preserve">Gestión y trámite de los documentos  </t>
  </si>
  <si>
    <r>
      <t xml:space="preserve">Se identificó 3105 radicados de derechos de petición de los años 2015, 2016 y 2017 en la bandeja </t>
    </r>
    <r>
      <rPr>
        <i/>
        <sz val="12"/>
        <rFont val="Arial Narrow"/>
        <family val="2"/>
      </rPr>
      <t xml:space="preserve">pendientes por asignar </t>
    </r>
    <r>
      <rPr>
        <sz val="12"/>
        <rFont val="Arial Narrow"/>
        <family val="2"/>
      </rPr>
      <t xml:space="preserve">del administrador del Sistema de Gestión Documental de la Subdirección de Permanencia. </t>
    </r>
  </si>
  <si>
    <t>Institucional</t>
  </si>
  <si>
    <t xml:space="preserve">Gestión de mejora permanente de la Subdirección </t>
  </si>
  <si>
    <t xml:space="preserve">Análisis y clasificación de los 3105 radicados objeto del plan
Reunión con la Secretaría General para determinar el protocolo de atención a las peticiones.
</t>
  </si>
  <si>
    <t xml:space="preserve">Atención y cierre de los 3105 radicados hallados como dejados de asignar en la Subdirección de Permanencia </t>
  </si>
  <si>
    <t xml:space="preserve">Cierre de los 3105 radicados </t>
  </si>
  <si>
    <t>Juan Esteban Quiñones Idarraga  - Subdirector de Permanencia</t>
  </si>
  <si>
    <t xml:space="preserve">Subdirección de Permanencia </t>
  </si>
  <si>
    <t>KELLY GORDILLO</t>
  </si>
  <si>
    <t>Se envia comunicación no. 2017-IE-054362 del 10 de noviembre a la OTSI donde se solicita el cierre de 2488 radicados ecternos que se encuentran vencidos. Adicionalmente por informe de fecha 31 de diciembre de 2017. Se reporta que 507 se cerraron por ser solo informativos.Y 28 se dieron respuesta, y 75 de entres de control.</t>
  </si>
  <si>
    <t>E1: Se califica 80% teniendo en cuenta que se realizaron las gestiones para el cierre de comunicaciones vencida.
E2: Se califica en 80%, debido a que se encuentra entre el tiempo establecido.
E3: El 80% corresponde al promedio entre la eficacia y la eficiencia.</t>
  </si>
  <si>
    <t>Verónica Babativa</t>
  </si>
  <si>
    <t>Se envia comunicación no. 2017-IE-054362 del 10 de noviembre a la OTSI donde se solicita el cierre de 2488 radicados ecternos que se encuentran vencidos. Adicionalmente por informe de fecha 31 de diciembre de 2017. Se reporta que 507 se cerraron por ser solo informativos.Y 28 se dieron respuesta, y 75 de entes de control. Dando alcance a las comunicaciones.</t>
  </si>
  <si>
    <t>E1: Se califica 100% teniendo en cuenta que se realizaron las gestiones para el cierre de comunicaciones vencida._x000D_
E2: Se califica en 100%, debido a que se encuentra entre el tiempo establecido._x000D_
E3: El 100% corresponde al promedio entre la eficacia y la eficiencia.</t>
  </si>
  <si>
    <t>VERONICA BABATIVA</t>
  </si>
  <si>
    <t xml:space="preserve">Se identificó 3105 radicados de los años 2015, 2016 y 2017 en la bandeja pendiente por asignar del administrador del Sistema de Gestión Documental de la Subdirección de Permanencia. </t>
  </si>
  <si>
    <r>
      <rPr>
        <b/>
        <sz val="12"/>
        <rFont val="Arial Narrow"/>
        <family val="2"/>
      </rPr>
      <t xml:space="preserve">
</t>
    </r>
    <r>
      <rPr>
        <sz val="12"/>
        <rFont val="Arial Narrow"/>
        <family val="2"/>
      </rPr>
      <t xml:space="preserve">
Formación en el manejo del sistema de Gestión Documental de todo el equipo de la Subdirección de Permanencia.
</t>
    </r>
  </si>
  <si>
    <t xml:space="preserve">Formación del 100% del equipo de la Subdirección en el uso adecuado del Sistema de Gestión Documental.
</t>
  </si>
  <si>
    <t xml:space="preserve"> Formación del 100% del equipo de la Subdirección en el uso adecuado del Sistema de Gestión Documental.</t>
  </si>
  <si>
    <t xml:space="preserve">Se envia comunicación 2017-IE-060013 del 7 de diciembre al area de talento humano solicitando capacitaciones y los diferentes temas ncesarios al personal de  la Subdirección </t>
  </si>
  <si>
    <t>E1: Se califica 70% teniendo en cuenta que se realizaron las gestiones para el cierre de comunicaciones vencida.
E2: Se califica en 70%, debido a que se encuentra entre el tiempo establecido.
E3: El 70% corresponde al promedio entre la eficacia y la eficiencia.</t>
  </si>
  <si>
    <t>Se emite documento donde se explica el proceso de seguimiento a comunicaciones de la Subdirección Permanencia. Pendiente documentos de capacitación.</t>
  </si>
  <si>
    <t>E1: Se califica 50% teniendo en cuenta que se realizaron las gestiones para el cierre de comunicaciones vencida._x000D_
E2: Se califica en 50%, debido a que se encuentra entre el tiempo establecido._x000D_
E3: El 50% corresponde al promedio entre la eficacia y la eficiencia.</t>
  </si>
  <si>
    <t>Se emite documento donde se explica el proceso de seguimiento a comunicaciones de la Subdirección Permanencia y se adjunta listado de asistencia de las personas capacitadas.</t>
  </si>
  <si>
    <t>E1: Se califica 100% teniendo en cuenta que se realizaron las gestiones para el cierre de comunicaciones vencid y capacitación al personal que intervienen el proceso documental.
E2: Se califica en 100%, debido a que se encuentra entre el tiempo establecido.
E3: El 100% corresponde al promedio entre la eficacia y la eficiencia.</t>
  </si>
  <si>
    <t xml:space="preserve">Solicitud de informe trimestral a la Oficina de Atención al Ciudadano para validar no quede nada pendiente y revisión de todas las utilidades del sistema de Gestión Documental. </t>
  </si>
  <si>
    <t xml:space="preserve"> Solicitar Informe trimestral de la Oficina de Atención al Ciudadano y comparación con el seguimiento de la Subdirección.
</t>
  </si>
  <si>
    <t>Informe trimestral y comparación</t>
  </si>
  <si>
    <t>Se entrega reporte de radicados del mes de octubre de 2017. Adicionalmente el area enviará solicitud de cambio de la meta pasando de 12 informes a 4 trimestrales.</t>
  </si>
  <si>
    <t>E1: Se califica 100% teniendo en cuenta que se realiza reportes trimestrales.
E2: Se califica en 100%, debido a que se encuentra entre el tiempo establecido.
E3: El 100% corresponde al promedio entre la eficacia y la eficiencia.</t>
  </si>
  <si>
    <t>Se hace entrega de informes trimestrales con corte a marzo de 2018 y diciembre de 2017. Se refleja en los informes los seguimientos a la Subdirección de permanencia sobre PQRS</t>
  </si>
  <si>
    <t>E1: Se califica 100% teniendo en cuenta que se realizaron las gestiones para el cierre de comunicaciones vencida.
E2: Se califica en 100%, debido a que se encuentra entre el tiempo establecido.
E3: El 100% corresponde al promedio entre la eficacia y la eficiencia.</t>
  </si>
  <si>
    <t>CGR-CDSS-026</t>
  </si>
  <si>
    <t>CGR 026 007</t>
  </si>
  <si>
    <t>Subdirección de acceso</t>
  </si>
  <si>
    <r>
      <rPr>
        <b/>
        <sz val="12"/>
        <rFont val="Arial Narrow"/>
        <family val="2"/>
      </rPr>
      <t>Liquidación y pagos por obras sin ejecutar-Contrato de obra 355-2013 (F - D)</t>
    </r>
    <r>
      <rPr>
        <sz val="12"/>
        <rFont val="Arial Narrow"/>
        <family val="2"/>
      </rPr>
      <t xml:space="preserve">
El plazo del contrato 355-2013, se cumplió el 25 de junio de 2014 y a la fecha del citado oficio de respuesta de 19 de abril de 2017 no se encontraba liquidado, Las situaciones descritas en precedencia, se generan por deficiencias en el seguimiento y control del contrato, al igual que en el trámite de procesos sancionatorios y liquidación de contratos, que impidieron en los términos legales </t>
    </r>
  </si>
  <si>
    <t>Falta de presentación del informe final por parte del supervisor/interventor.</t>
  </si>
  <si>
    <t>Falta de seguimiento del contrato por parte del supervisor</t>
  </si>
  <si>
    <t>Capacitar permanentemente a los supervisores de los contratos respecto de la obligación de adelantar los trámites de liquidación y su responsabilidad frente a la verificación de la entrega de bienes y servicios por parte del contratista y de los pagos que por este concepto se hacen.</t>
  </si>
  <si>
    <t>Lograr que la supervisión de los contratos se realice en los términos de  la ley y el contrato y se evite incurrir en actuaciones que puedan generar detrimento del patrimonio público.</t>
  </si>
  <si>
    <t>capacitaciones</t>
  </si>
  <si>
    <t>Jornadas de capacitación</t>
  </si>
  <si>
    <t>La Subdirección de Contratación esta realizando la programación de las capcitaciones, que serán realizadas durante la vigencia 2018</t>
  </si>
  <si>
    <t>Se realizó la programación de las capacitaciones para los supervisores del MEN</t>
  </si>
  <si>
    <t xml:space="preserve">E1:  Se verificó la programación de las capacitaciones para 2018_x000D_
E2: se encuentran en desarrollo las acciones propuestas en el plan de mejoramiento_x000D_
E3:  Se encuentra en ejecución la meta establecida._x000D_
</t>
  </si>
  <si>
    <t>Se han llevado a cabo dos (2) capacitaciones en las fechas 15 y 30 de junio del año en curso, con el fin de reforzar la labor de supervisión en la etapa precontractual (se adjunta listado de asistencia).</t>
  </si>
  <si>
    <t>CGR 026 010</t>
  </si>
  <si>
    <t>Dirección de Fomento de la ES (Programa "Ser Pilo Paga")</t>
  </si>
  <si>
    <r>
      <rPr>
        <b/>
        <sz val="12"/>
        <rFont val="Arial Narrow"/>
        <family val="2"/>
      </rPr>
      <t xml:space="preserve">Adición No. 1 Convenio 042 de 2016
</t>
    </r>
    <r>
      <rPr>
        <sz val="12"/>
        <rFont val="Arial Narrow"/>
        <family val="2"/>
      </rPr>
      <t xml:space="preserve">Respecto a esta situación, la CGR observa que se presentaron fallas en el momento de validar requisitos, tal como se desprende de los hechos que se citan a título de ejemplo, descritos en la Acción de Tutela interpuesta el padre de un menor y que fue fallada en favor del accionante., la CGR observa que existen debilidades en la aplicación de procedimientos, no se cuenta con mecanismos adecuados para que se tenga la información real y confiable teniendo como base la que aporta el SISBEN y de esta forma garantizar la protección de los recursos, con una adecuada administración ante posibles riesgos que los afecten. </t>
    </r>
  </si>
  <si>
    <t>Fallas en el cruce de información para la validación de requisitos en la convocatoria</t>
  </si>
  <si>
    <t>Jóvenes que no ingresan al programa cumpliendo requisitos o ingresan al programa por fallos judiciales lo cual implica recursos no planeados</t>
  </si>
  <si>
    <t>1. Estrategia de comunicación hacia los potenciales beneficiarios
2. Verificación posterior a las solicitudes ciudadanas para validación de requisitos
3. Fortalecimiento de la Defensa jurídica en  los casos donde los jóvenes no cumplen con los requisitos</t>
  </si>
  <si>
    <t>Base de beneficiarios adjudicados que cumplan con la totalidad e los requisitos</t>
  </si>
  <si>
    <t>1. Fortalecimiento de las comunicaciones para informar a la ciudadanía sobre los requisitos para acceder al programa
2. Verificación, previa a la publicación de la lista de adjudicación, con el DNP de los casos donde se encuentren inconsistencias del estado en el SISBEN.
3. Fortalecimiento de la defensa jurídica</t>
  </si>
  <si>
    <t>1. Piezas de comunicación y documento Ruta Pilo
2. Oficio y acta de mesa de trabajo con el DNP
3. Oficio al Consejo Superior de la Judicatura</t>
  </si>
  <si>
    <t>Director de Fomento a la Educación Superior</t>
  </si>
  <si>
    <t>Dirección de Fomento de la Educación Superior - Ser Pilo Paga</t>
  </si>
  <si>
    <t>1.Se entrega documento en word conla estrategia de divulgación de la convocatoria No. 4 del programa ser pilo paga ( Ruta Pilo)
2. Se habilitó el correo electronico SerPiloPaga@mineducacion.gov.co con el fin de recibir solicitudes de casos especiales ya que el resto entra por la Unidad de Atenci´no al Ciudadano. Se adjunta cuadro excel.  Se recibe respuesta de la solicitud de cruce de información del DNP con la U.G.P.P, para determinar si los beneficiarios denunciados cumplen con los requisitos</t>
  </si>
  <si>
    <t>El programa Ser Pilo Paga cuenta con  un documento en word donde se estipula la ruta para garantizar que la información de la convocatoria llegue a los interesados. Además se creo un  correo electrónico dedicado a recibir solicitudes de ingreso a la cuarta convocatoria,
 Se requiere celeridad en lo relacionado con el oficio  al Consejo Superior de la Judicatura</t>
  </si>
  <si>
    <t>Diana Karina Bernal / Natalia Salazar</t>
  </si>
  <si>
    <t>BIBIANA RODRÍGUEZ</t>
  </si>
  <si>
    <t>El programa ser Pilo Paga, con el fin de mejorar la comunicación de los requisitos minimos para ser seleccionado en el proceso realizó las acciones :
1. Piezas comunicativas
2. Comunicacones enviadas a las secretarias de educacion solicitando colaboración para revisar los casos de los niños de grado 11 que aparecen en la base sisben con estado "En Verificación"
3.Oficio al Consejo Superior de la Judicatura</t>
  </si>
  <si>
    <t>E1:  Se entregaron los soportes requeridos para el cumplimiento de las acciones de mejoramiento y divulgar el proceso y requisitos para el ingreso al programa de SER PILO PAGA
E2: se cumplimeron las acciones propuestas en el plan de mejoramiento
E3:  Se cumplió la meta establecida.</t>
  </si>
  <si>
    <t>CGR 026 011</t>
  </si>
  <si>
    <r>
      <rPr>
        <b/>
        <sz val="12"/>
        <rFont val="Arial Narrow"/>
        <family val="2"/>
      </rPr>
      <t xml:space="preserve">Informes Supervisión Convenio 042-2016
</t>
    </r>
    <r>
      <rPr>
        <sz val="12"/>
        <rFont val="Arial Narrow"/>
        <family val="2"/>
      </rPr>
      <t>Se observa debilidades en el cumplimiento de algunas obligaciones por parte del contratista, relacionadas con: los reportes de información tanto en la parte financiera como en la parte técnica, debido a que la misma es suministrada por el ICETEX de forma extemporánea, reiteradamente presenta  inconsistencias, se muestran valores sin justificación, los estados de cuenta no son ajustados a la realidad del Convenio. Por todas estas inconsistencias formales el Ministerio a la fecha no tiene certeza sobre el saldo real del Convenio, especialmente porque la información de los estados de cuenta no coincide con la reportada con el ICETEX</t>
    </r>
  </si>
  <si>
    <t>Diferencias entre las dependencias del Administrador del Fondo (Icetex) para la conciliación contable y de cartera</t>
  </si>
  <si>
    <t>Falta de información confiable y oportuna sobre el del detalle operativo y financiero del Programa Ser Pilo paga</t>
  </si>
  <si>
    <r>
      <t>1. Realización de mesas de trabajo bimestral</t>
    </r>
    <r>
      <rPr>
        <b/>
        <sz val="12"/>
        <rFont val="Arial Narrow"/>
        <family val="2"/>
      </rPr>
      <t xml:space="preserve"> </t>
    </r>
    <r>
      <rPr>
        <sz val="12"/>
        <rFont val="Arial Narrow"/>
        <family val="2"/>
      </rPr>
      <t xml:space="preserve">que permitan garantizar el cumplimiento de los entregables e información financiera.
</t>
    </r>
  </si>
  <si>
    <t>Información confiable y oportuna sobre el detalle operativo y financiero del Programa Ser Pilo paga</t>
  </si>
  <si>
    <t>1. Actas mesas de trabajo y radicación de estados financieros</t>
  </si>
  <si>
    <t xml:space="preserve">Se entregan 3 actas de reuniones y 1 estado de cuenta .Se entregan informes semestrales
El  ICETEX remitió la información financiera  en forma tardía lo que implica retrazos en la entrega de informes a la Subdirección Financiera del Ministerio de Educación Nacional, </t>
  </si>
  <si>
    <t>Se verifican tres actas de seguimiento a la gestión financiera, se   recomienda  celeridad en la radicación de informes financieros.</t>
  </si>
  <si>
    <t>El programa ser Pilo Paga, con el fin de mejorar la conciliación de la información financiera con el ICETEX, realizó las siguientes acciones:
1. Se anexan estados de cuenta del año 2017 de los convenio 042 de 2016 y 259 de 2017 y los respectivos informes semestrales.
2. Se anexan actas de reunión</t>
  </si>
  <si>
    <t>E1:  Se entregaron los soportes requeridos para el cumplimiento de las acciones de mejoramiento y se realizarón las conciliaciones de la infromación financiera del convenio con el ICETEX, así mismo se dejo la dia el seguimiento de la ejecución del convenio.
E2: se cumplimeron las acciones propuestas en el plan de mejoramiento
E3:  Se cumplió la meta establecida.</t>
  </si>
  <si>
    <t>CGR 026 013</t>
  </si>
  <si>
    <r>
      <rPr>
        <b/>
        <sz val="12"/>
        <rFont val="Arial Narrow"/>
        <family val="2"/>
      </rPr>
      <t xml:space="preserve">Solicitudes ciudadanas Programa Ser Pilo Paga
</t>
    </r>
    <r>
      <rPr>
        <sz val="12"/>
        <rFont val="Arial Narrow"/>
        <family val="2"/>
      </rPr>
      <t>No hay oportunidad y efectividad de respuesta a la ciudadanía, los mecanismos utilizados para tal fin no están asegurando la entrega de información a la ciudadanía en tiempo real, cuando el ciudadano pregunta o solicita información de interés particular o general, a pesar que de acuerdo con lo establecido, las entidades públicas deben responder con celeridad y de fondo lo preguntado por la ciudadanía, generándole inquietudes sobre el cumplimiento de requisitos de los beneficiarios.</t>
    </r>
    <r>
      <rPr>
        <b/>
        <sz val="12"/>
        <rFont val="Arial Narrow"/>
        <family val="2"/>
      </rPr>
      <t xml:space="preserve">
</t>
    </r>
  </si>
  <si>
    <t>Debido a los tiempos requeridos para dar respuesta por cada una de las entidades vinculadas se genera demora en la respuesta final  a la solicitud de los ciudadanos.</t>
  </si>
  <si>
    <t>No brindar respuesta efectiva a la solicitud de los ciudadanos</t>
  </si>
  <si>
    <t xml:space="preserve">1. Remisión de respuestas a los ciudadanos en donde se les indiquen los avances sobre la denuncia </t>
  </si>
  <si>
    <t>Mantener informada de manera efectiva a la ciudadanía sobre el proceso que se adelanta frente las denuncias realizadas</t>
  </si>
  <si>
    <t xml:space="preserve">1. Comunicaciones externas a la totalidad de las denuncias radicadas en el MEN informando </t>
  </si>
  <si>
    <t>Porcentaje</t>
  </si>
  <si>
    <t xml:space="preserve">Se adjunta tabla de excel sobre las solicitudes recibidas por parte de los ciudadanos. Y una muestra de los requerimientos y respuestas correspondientes en las fechas establecidas. </t>
  </si>
  <si>
    <t>Una vez llega la solicitud cuidadana se remite al IFCES para su validación, esta  verifica los requisitos  en acompañamiento con el DNP . El concepto final se remite al MEN  y se da respuesta al ciudadano. En casos especiales se solicita una nueva verificación, ocasionando demora en los tiempos de respuesta.</t>
  </si>
  <si>
    <t>0.90</t>
  </si>
  <si>
    <t xml:space="preserve">Se presentan requerimientos con la oportuna respuesta por parte del programa SER PILO PALA. Y una muestra de los requerimientos y respuestas correspondientes en las fechas establecidas. 
</t>
  </si>
  <si>
    <t>El cierre del plan de mejoramiento termina en mayo de 2018, por tal razón se debe realizar otro seguimiento a los requerimientos o denuncias realizadas en el periodo pendiente por verificar elcumplimientos del 100%</t>
  </si>
  <si>
    <t xml:space="preserve">Se presentan requerimientos con la oportuna respuesta por parte del programa SER PILO PAGA. Y una muestra de los requerimientos y respuestas correspondientes en las fechas establecidas. </t>
  </si>
  <si>
    <t xml:space="preserve">E1: La actividad se cumplió 
E2: La actividad se realizó en los tiempos establecidos
E3: Se realizó la gestión oportuna en la contestación de los requerimientos realizados al programa SER PILO PAGA. </t>
  </si>
  <si>
    <t>Diana Karina Bernal</t>
  </si>
  <si>
    <t>CGR 026 014</t>
  </si>
  <si>
    <r>
      <t xml:space="preserve">Fondo de Garantías (D)
</t>
    </r>
    <r>
      <rPr>
        <sz val="12"/>
        <rFont val="Arial Narrow"/>
        <family val="2"/>
      </rPr>
      <t>En el convenio interadministrativo 780 de 2016 (obligación No. 21) y 1003 de 2016 (obligación No. 25), se estableció la siguiente obligación: El Icetex descontará de los recursos del Fondo el uno punto cinco por ciento (1.5%) de cada desembolso que efectúe en créditos educativos condonables, con el objeto de llevarlo al Fondo de Garantías del ICETEX, para cubrir los riesgos de muerte o invalidez del beneficiario, eventos en los cuales el Fondo de garantías del ICETEX reintegrará al Fondo constituido por el presente Contrato, el saldo de capital girado e intereses que adeude al estudiante”.  Acorde con lo plasmado en los informes de supervisión, correspondientes al convenio y al contrato antes mencionado, esta obligación no se ha cumplido por parte del ICETEX. De lo anterior, se puede inferir que los beneficiarios no se encuentran cubiertos ante cualquier eventualidad de muerte o invalidez.</t>
    </r>
  </si>
  <si>
    <t>No se realizó por parte de la supervisión la solicitud al contratista para efectuar el descuento correspondiente, en los tiempos definidos en el convenio.</t>
  </si>
  <si>
    <t>En el caso de muerte o invalidez de algún beneficiario no se contaba con el respaldo presupuestal inmediato en el fondo de garantías para cubrir la deuda generada</t>
  </si>
  <si>
    <t>1. Solicitud de la supervisión al administrador del fondo para realizar el descuento correspondiente por prima de garantía en el momento en que se efectué el pago de la matricula.</t>
  </si>
  <si>
    <t xml:space="preserve">1. Los recursos de prima de garantía se encuentren en el  fondo correspondiente, para permitir en caso de muerte o invalidez de algún beneficiario,  contar con el respaldo  para cubrir posibles deudas generadas
2. Seguimiento a los estados de cuenta </t>
  </si>
  <si>
    <t>1. Comunicación al contratista para realizar los descuentos correspondientes
2. Revisión estados de cuenta</t>
  </si>
  <si>
    <t>Estados de Cuenta</t>
  </si>
  <si>
    <t xml:space="preserve"> Se adjunta oficio por parte del contratista  dando respuesta a cada uno de los ajustes solicitados.
Se está elaborando el informe financiero con corte octubre 31 de 2017.</t>
  </si>
  <si>
    <t>Se evidencia oficio  informativo por parte del contratista sobre los ajustes solicitados. 
Se están elaborando los informes financieros.</t>
  </si>
  <si>
    <t>El programa SER PILO PAGA presenta los requerimientos al ICETEX, con el fin de tener información en el estado de cuenta sobre el Fondo de Garantia correspondiente al 1.5 % se presenta seguimientode junio-agosto de 2017.
1.Comunicaciones al contratista
2. oficios de revisión de estados de cuenta</t>
  </si>
  <si>
    <t>Esta pendiente información para cerrar el plan de mejoramiento</t>
  </si>
  <si>
    <t>Se presentó el informe de gestión del ICETEX un numeral sobre el seguimiento de Prima de Garantía conciliando los periodos desde laestructuración hasta el 31 de marzo de 2018.</t>
  </si>
  <si>
    <t xml:space="preserve">"E1: La actividad se cumplió 
E2: La actividad se realizó en los tiempos establecidos
E3: Se realizó la conciliación de la prima de garantia en el ICETEX y el MEN
</t>
  </si>
  <si>
    <t>CGR 026 015</t>
  </si>
  <si>
    <r>
      <t xml:space="preserve">Seguimiento al Rendimiento Académico de los Beneficiarios del Programa Ser Pilo Paga
</t>
    </r>
    <r>
      <rPr>
        <sz val="12"/>
        <rFont val="Arial Narrow"/>
        <family val="2"/>
      </rPr>
      <t>El MEN, a través del ICETEX, girará diez semestres por estudiante, sin embargo, ante la posibilidad de que una vez se completen los giros el estudiante no haya terminado las materias correspondientes a todo el programa, no existe garantía de continuidad por parte del estudiante pues tendría que asumir los semestres faltantes con los altos costos que representa estudiar en una universidad privada, donde el costo por semestre está entre $6.000.000 a $12.000.000 aproximadamente en el caso de la UPB, teniendo en cuenta que precisamente el programa beneficia a los estudiantes con menores condiciones socioeconómicas</t>
    </r>
    <r>
      <rPr>
        <b/>
        <sz val="12"/>
        <rFont val="Arial Narrow"/>
        <family val="2"/>
      </rPr>
      <t xml:space="preserve">. </t>
    </r>
    <r>
      <rPr>
        <sz val="12"/>
        <rFont val="Arial Narrow"/>
        <family val="2"/>
      </rPr>
      <t xml:space="preserve">Estas situaciones evidencian la falta de control y seguimiento a los beneficiarios; a la fecha no hay claridad sobre la situación académica de los Pilos generando incertidumbre acerca de la culminación de los estudios y obtención del título por parte del estudiante beneficiario y carencia de un reporte oportuno de beneficiarios con bajo rendimiento académico. 
</t>
    </r>
    <r>
      <rPr>
        <b/>
        <sz val="12"/>
        <rFont val="Arial Narrow"/>
        <family val="2"/>
      </rPr>
      <t xml:space="preserve">
</t>
    </r>
  </si>
  <si>
    <t xml:space="preserve">Acorde con la autonomía universitaria de las instituciones de educación superior no se cuenta con la información actualizada en el reporte SNIES </t>
  </si>
  <si>
    <t>No se puede establecer un plan de intervención que mitigue el bajo rendimiento de los beneficiarios</t>
  </si>
  <si>
    <t>1. Informes de seguimiento a las IES para que intervengan mediante las estrategias de permanencia y bienestar, en el marco de su autonomía universitaria.</t>
  </si>
  <si>
    <t>Alertar a cada IES sobre posible deserción de los estudiantes por bajo rendimiento académico.</t>
  </si>
  <si>
    <t>Informe de seguimiento semestral</t>
  </si>
  <si>
    <t>Se cuenta con el reporte de seguimiento academico y psicosocial de los beneficiarios correspondiente al primer semestre de 2017, y estamos a la espera del reporte por parte de las IES para el cierre del segundo semestre</t>
  </si>
  <si>
    <t>Se evidencia  el reporte de seguimiento académico y psicosocial de los beneficiarios correspondiente al primer semestre de 2017.</t>
  </si>
  <si>
    <t>1. correos de seguimiento a los niños que llevan 1 o 2 semestres aplazando.
2. Reporte de permanencia 2017 I y II, información cargada por las Instituciones de Educación Superior en el Sistema Nacional de Información de la Educación Superior
3. Presentación informe consolidado de permanencia 2017 del primer y segundo semestre</t>
  </si>
  <si>
    <t>E1:  Se evidencia  el reporte de seguimiento académico y psicosocial de los beneficiarios correspondiente al primer y segundo semestre de 2017.
E2: se cumplimeron las acciones propuestas en el plan de mejoramiento
E3:  Se cumplió la meta establecida.</t>
  </si>
  <si>
    <t>CGR 026 019</t>
  </si>
  <si>
    <t>Despacho Viceministerio de EPBM (jornada única)</t>
  </si>
  <si>
    <r>
      <t xml:space="preserve">Evaluación del Impacto Programa Jornada Única.
</t>
    </r>
    <r>
      <rPr>
        <sz val="12"/>
        <rFont val="Arial Narrow"/>
        <family val="2"/>
      </rPr>
      <t>No se precisa nada frente a la de diseñar e implementar los métodos de evaluación requeridos (que insumos utilizar, cuales son los indicadores de impacto, con que periodicidad se debe realizar, cuales son las metas esperadas, que acciones de mejora y acciones correctivas se deben implementar). Adicionalmente, a pesar que manifiesta haber hecho seguimiento a la calidad, junto con la respuesta no entrega informes o documentos donde se consigne información relacionada con la evaluación y/o análisis del comportamiento de la calidad educativa durante la implementación de la Jornada Única. se presenta por deficiencias en la estructuración del proyecto, pues si bien es cierto dentro de la reglamentación se contempla la etapa de planeación, de ejecución y de evaluación a la gestión de las ETC frente a la implementación de la JU, no contempla las fase de evaluación del impacto del programa JU en la calidad de la educación, dilucidando debilidades en la concepción del programa, poniendo en riesgo cuantiosos recursos económicos, administrativos, técnicos y operativos que se ejecutan en el marco de la JU, por no evaluar e implementar las acciones preventivas y correctivas necesarias.</t>
    </r>
  </si>
  <si>
    <t>Deficiencias en la estructuración del proyecto, ya que no contempla las fase de evaluación del impacto del programa JU en la calidad de la educación, dilucidando debilidades en la concepción del programa,</t>
  </si>
  <si>
    <t>2. Medición de impacto del  componente Calidad del Programa de JU a través de los resultados del ISCE en IE similares para el periodo 2017</t>
  </si>
  <si>
    <t>1. Medir impacto en el compnente de calidad del programa de JU</t>
  </si>
  <si>
    <t xml:space="preserve">1. Realizar comparaciones anuales entre los resultados obtenidos en el Índice Sintético de la Calidad por instituciones educativas que han venido implementando el programa de jornada única frente a otras de similares características que aún no lo han implementado. </t>
  </si>
  <si>
    <t>Informe</t>
  </si>
  <si>
    <t>Daniel González</t>
  </si>
  <si>
    <t>Jornada Única Despacho VEPBM</t>
  </si>
  <si>
    <t>No se presentó avance para esta actividad debido a que se inicia a partir del enero de 2018</t>
  </si>
  <si>
    <t>E1: N/A
E2: N/A
E3: N/A</t>
  </si>
  <si>
    <t>Daniel Gonzalez / Maria Teresa Mendez</t>
  </si>
  <si>
    <t>Se entrega documento orientados de la evaluación de impacto de la JU realizado por el DNP de marzo de 2018</t>
  </si>
  <si>
    <t>E1: Se califica 100% teniendo en cuenta la entrega del documento de evaluación impacto_x000D_
E2: Se califica en 100%, debido a que se encuentra entre el tiempo establecido._x000D_
E3: El 100% corresponde al promedio entre la eficacia y la eficiencia.</t>
  </si>
  <si>
    <t>CGR 026 021</t>
  </si>
  <si>
    <t>Subdirección de Permanencia</t>
  </si>
  <si>
    <r>
      <t xml:space="preserve">Supervisión contrato 540 de 2013, con el CRAC 
</t>
    </r>
    <r>
      <rPr>
        <sz val="12"/>
        <rFont val="Arial Narrow"/>
        <family val="2"/>
      </rPr>
      <t xml:space="preserve">Una vez analizada la información presentada por la Entidad en los soportes de asistencia y realizadas verificaciones documentales para los meses de enero, febrero, marzo y abril de 2016, se estableció lo siguiente: las personas atendidas fueron un total de 24, de las cuales 5 son nuevas; lo que muestra la inconsistencia en la información presentada por la entidad relacionada con el contrato 540 de 2016 celebrado con el CRAC, ya que el informe especifica: “se atendieron 28 personas ciegas de las cuales 14 venían del año anterior y 14 ingresaron nuevas. Ver anexo No. 1 en CD entregado”. </t>
    </r>
    <r>
      <rPr>
        <b/>
        <sz val="12"/>
        <rFont val="Arial Narrow"/>
        <family val="2"/>
      </rPr>
      <t xml:space="preserve">
</t>
    </r>
  </si>
  <si>
    <t xml:space="preserve">En desarrollo de contratos como el 540 de 2016, el Ministerio de Educación no determina completamente la cobertura para el servicio de rehabilitación  de adultos ciegos, toda vez que la Ley 2 de 1966 ordena un traslado de recursos a esta entidad por parte del MEN, sin que éste tenga injerencia en la selección y atención de los beneificiarios.     </t>
  </si>
  <si>
    <t>Falta de control sobre la inversión de los recursos destinados al CRAC, de acuerdo con la Ley 2 de 1966</t>
  </si>
  <si>
    <t>Realización de mesas de trabajo con el Centro de Rehabilitación de Adultos Ciegos para buscar mecanismos que permitan mejorar la cobertura.</t>
  </si>
  <si>
    <t xml:space="preserve">Encontrar mecanismos que permitan la ampliación de la cobertura </t>
  </si>
  <si>
    <t>Mesas de trabajo bimestrales</t>
  </si>
  <si>
    <t>Mesas de ttrabajo</t>
  </si>
  <si>
    <t>Juan Esteban Quiñones</t>
  </si>
  <si>
    <t>Se adelantó la mesa de trabajo con el CRAC, donde se solicito revisar el formato de registro de beneficiarios en noviembre de 2017, la otra de trabajo se adelantó en el de diciembre de 2017, donde se revisó el reporte de la información financiera del contrato.</t>
  </si>
  <si>
    <t>E1: Se califica 66% debido a las mesas de trabajo realizadas en noviembre y diciembre.
E2: Se califica en 66%, debido a que se encuentra entre el tiempo establecido.
E3: El 66% corresponde al promedio entre la eficacia y la eficiencia.</t>
  </si>
  <si>
    <t>Se hace entrega del acta de reunión con el CRAC de enero de 2018.</t>
  </si>
  <si>
    <t>CGR 026 022</t>
  </si>
  <si>
    <r>
      <t xml:space="preserve">Consistencia de la información Discapacidad
</t>
    </r>
    <r>
      <rPr>
        <sz val="12"/>
        <rFont val="Arial Narrow"/>
        <family val="2"/>
      </rPr>
      <t>La información suministrada por el MEN, con oficio N° 2017-EE040536, de 8 de marzo de 2017, relacionada tanto en la base de datos, como en la distribución de los recursos adicionales del 20% de SGP, de alumnos con discapacidad de las Secretarías de Educación de Antioquia, Medellín, Itagüí, Envigado, Risaralda y Dos Quebradas, no es consistente con la información obtenida en la visita de verificación realizada a cada una de estas Secretarias Territoriales</t>
    </r>
    <r>
      <rPr>
        <b/>
        <sz val="12"/>
        <rFont val="Arial Narrow"/>
        <family val="2"/>
      </rPr>
      <t>.</t>
    </r>
    <r>
      <rPr>
        <sz val="12"/>
        <rFont val="Arial Narrow"/>
        <family val="2"/>
      </rPr>
      <t>Como se puede observar las cifras reportadas por el MEN, de alumnos con discapacidad son mayores a las cifras verificadas en la visita realizada a cada una de estas Secretarías. Adicionalmente, según SIMAT, la población estudiantil con discapacidad en el país asciende a 183.320, mientras que lo reportado por el Ministerio para la atención es de 150.738, lo cual no da certeza frente al número real de personas que requieren atención. Lo anterior evidencia las debilidades de control interno e incertidumbre de la información en la base de datos de la población en condiciones de discapacidad proporcionada por el MEN, lo que dificulta el proceso de seguimiento y control, en contravía de lo dispuesto en el Modelo Estándar de Control Interno MECI.</t>
    </r>
  </si>
  <si>
    <t>Se evidencia las debilidades de control interno e incertidumbre de la información en la base de datos de la población en condiciones de discapacidad proporcionada por el MEN, lo que dificulta el proceso de seguimiento y control, en contravía de lo dispuesto en el Modelo Estándar de Control Interno MECI.</t>
  </si>
  <si>
    <t>Estos hechos afectan la consistencia de los datos y el análisis integral que se pueda hacer sobre ellos.</t>
  </si>
  <si>
    <t>Elaborar instructivo sobre proceso de consolidación de matricula para socialización</t>
  </si>
  <si>
    <t>Aclarar los criterios tecnicos para la generación de reportes</t>
  </si>
  <si>
    <t>Instructivo elaborado y divulgado en página web</t>
  </si>
  <si>
    <t>Jefe Oficina Asesora de Planeación y Finanzas /
Grupo de Información y analisis Sectorial</t>
  </si>
  <si>
    <t>Oficina Asesora de Planeación y Finanzas (Grupo de Información y Análisis Sectorial)</t>
  </si>
  <si>
    <t>Se entregaron evidencias del documento elaborado y socializado en el cual se detalla la forma como se debe realizar la consolidacion de la matricula en el SIMAT. Se entregaron soportes de la accion realizada.</t>
  </si>
  <si>
    <t>E1: La actividad se cumplió em su totalidad. 
E2: La actividad  se realizó en los tiempos establecidos
E3:  Se entregaron evidencias del documento elaborado y socializado en el cual se detalla la forma como se debe realizar la consolidacion de la matricula en el SIMAT. Se entregaron soportes de la accion realizada.</t>
  </si>
  <si>
    <t>Javier Rubio</t>
  </si>
  <si>
    <t>CGR 026 024</t>
  </si>
  <si>
    <t>Gestión Financiera</t>
  </si>
  <si>
    <r>
      <rPr>
        <b/>
        <sz val="12"/>
        <rFont val="Arial Narrow"/>
        <family val="2"/>
      </rPr>
      <t xml:space="preserve">
Hallazgo No. 24. Derechos de Autor
</t>
    </r>
    <r>
      <rPr>
        <sz val="12"/>
        <rFont val="Arial Narrow"/>
        <family val="2"/>
      </rPr>
      <t xml:space="preserve">Se estableció que el MEN no tiene cuantificados estos derechos y no cuenta con procedimiento para cuantificar el valor de los mismos. Ocasionando con esto que los bienes Intangibles de inventario no sean registrados y reflejados en los estados contables de la Entidad.  que no se han cuantificado dichos derechos y por tanto no se han registrado. Además,  en cuanto a la falta de procedimientos para cuantificar el valor de los derechos de autor.
</t>
    </r>
  </si>
  <si>
    <t>El Ministerio de Educación no tiene un procedimiento establecido  para cuantificar los derechos de autor .</t>
  </si>
  <si>
    <t>Los derechos de autor no se cuantifican como bien intangible en los estados contables.</t>
  </si>
  <si>
    <t>Ajustar el procedimiento de Supervisión (código A-FT-CN-CO-02-01) incluyendo las aclaraciones que den cuenta del reporte de la información de los derechos de autor. 
Actualizar el formato de verificación de especificaciones técnicas (A-FM-CN-CO-02-09) incluyendo la aclaración si el contrato especifica derechos de autor, su valor y su vida útil.</t>
  </si>
  <si>
    <t>Cuantificar y registrar los derechos de autor como bien intangible en los estados financieros</t>
  </si>
  <si>
    <t>Ajustar un procedimiento ( Supervisión) y un formato  (verificación de especificaciones técnicas)</t>
  </si>
  <si>
    <t>Documentos</t>
  </si>
  <si>
    <t>Subdirectores de Gestión Financiera, Desarrollo Organizacional y Gestión Administrativa</t>
  </si>
  <si>
    <t>Subdirección de Gestión Financiera / Subdirección de Desarrollo Organizacional / Subdirección de Gestión Administrativa</t>
  </si>
  <si>
    <t>La politica contable de intangibles ya fue aprobada por parte de la alta direccion, queda pendiente aprobar el procedmiento con SDO, para lo cual se solicito mea de trabajo en Diciembre, esta fue canelada por dicha área y se volvió a solicitar para realizarla en Enero 2018.</t>
  </si>
  <si>
    <t>E1: Se realizan las acciones para "Cuantificar y registrar los derechos de autor como bien intangible en los estados financieros". La política contable bajo norma internacional aprobada contempla el procedimiento de los bienes intangibles falta aprobación por parte de SDO. E2: La acción se realizó en el tiempo establecido. E3: Es el resultado de la relación E1/E2</t>
  </si>
  <si>
    <t>Esperanza Espitia / Andres Osorio</t>
  </si>
  <si>
    <t>Se actualizo el procedimiento, se puede consultar en el Sistema Integrado de Gestión – SIG la nueva versión del procedimiento de Supervisión y del formato de verificación de especificaciones técnicas, se cumplieron las acciones propuestas.</t>
  </si>
  <si>
    <t>E1: Se realizaron las acciones para "Cuantificar y registrar los derechos de autor como bien intangible en los estados financieros". La política contable bajo norma internacional aprobada contempla el procedimiento de los bienes intangibles y SDO lo aprobó y publicó en el SIG. E2: La acción se realizó en el tiempo establecido. E3: Es el resultado de la relación E1/E2</t>
  </si>
  <si>
    <t>Claudia Gordillo / Esperanza espita</t>
  </si>
  <si>
    <t>CGR 026 034</t>
  </si>
  <si>
    <t>IMPLEMENTACIÓN DE POLÍTICA PÚBLICAS</t>
  </si>
  <si>
    <r>
      <rPr>
        <b/>
        <sz val="12"/>
        <rFont val="Arial Narrow"/>
        <family val="2"/>
      </rPr>
      <t xml:space="preserve">Mapa de riesgos y controles del Programa Ser Pilo Paga
</t>
    </r>
    <r>
      <rPr>
        <sz val="12"/>
        <rFont val="Arial Narrow"/>
        <family val="2"/>
      </rPr>
      <t>Analizado el mapa de riesgos y controles del Ministerio, no se evidenció la existencia de riesgos identificados en relación con las actividades asociadas al programa SER PILO PAGA, dejando entrever debilidad de control que no permite advertir los riesgos que puede afectar en determinado momento el logro de los objetivos y metas del Programa.</t>
    </r>
    <r>
      <rPr>
        <b/>
        <sz val="12"/>
        <rFont val="Arial Narrow"/>
        <family val="2"/>
      </rPr>
      <t xml:space="preserve">
</t>
    </r>
  </si>
  <si>
    <t>No se evidencia de forma clara la gestión integral de riesgos que se hace en los programas y proyectos del Ministerio, como el programa "Ser Pilo Paga", considerando que el Mapa de Riesgos actual está concebido por procesos y no por proyectos.</t>
  </si>
  <si>
    <t xml:space="preserve">Posible debilidad en los controles, ya que al no advertir los riesgos se puede afectar en determinado momento el logro de los objetivos y metas de los Programas.
</t>
  </si>
  <si>
    <t>Actualizar la matriz de riesgos de proceso en los aspectos que tengan que ver con gerencia de proyectos,  el control de su ejecución y los recursos que se administran.</t>
  </si>
  <si>
    <t xml:space="preserve">
Hacer evidente  la Gestión de Riesgos que se desarrolla en el Ministerio al ejecutar programas y proyectos, como es el caso del programa "Ser Pilo Paga".</t>
  </si>
  <si>
    <t>Matriz de riesgos revisada y actualizada</t>
  </si>
  <si>
    <t>MATRIZ</t>
  </si>
  <si>
    <t xml:space="preserve">Subdirector de Desarrollo Organizacional y Director de Fomento para la Educación Superior </t>
  </si>
  <si>
    <t>Subdirección de Desarrollo Organizacional / Dirección de Fomento de la Educación Superior - Ser Pilo Paga</t>
  </si>
  <si>
    <t xml:space="preserve">Se cuenta con dos correos  solicitando aprobación del Director de Fomento para la educación superior sobre las matrices de riesgos
</t>
  </si>
  <si>
    <t>Se evidencian gestiones para la aprobación de matrices de riesgos con la Subdirección de Desarrollo Organizacional.</t>
  </si>
  <si>
    <t>Se anexan evidencias del trabjo realizado a la fecha en cuanto la construcción de las matrices de riesgos de los procesos Diseño y Evaluación de Políticas</t>
  </si>
  <si>
    <t> Se entregó la matriz de riesgos del proceso SNET revisado y actualizado con la Subdirección de Desarrollo Organizacional.
E2: se cumplimeron las acciones propuestas en el plan de mejoramiento
E3:  Se cumplió la meta establecida.</t>
  </si>
  <si>
    <t>CGR-CDSS-055</t>
  </si>
  <si>
    <t>CGR055-06-01</t>
  </si>
  <si>
    <r>
      <t xml:space="preserve">Observación No. 6.  Oportunidad y continuidad del servicio.
</t>
    </r>
    <r>
      <rPr>
        <sz val="12"/>
        <rFont val="Arial Narrow"/>
        <family val="2"/>
      </rPr>
      <t>Entre las causas de la situación descrita se identifican: Dificultades en la unificación y articulación de los recursos de diversas fuentes, previo al inicio del calendario escolar; Incertidumbre frente al monto final de recursos de cofinanciación de la Nación y No disponibilidad de otras fuentes de financiación en algunas ETC.
Adicionalmente, en la mayoría de las ETC de la muestra analizada no se logró la aprobación de vigencias futuras, con el fin de poder adelantar la contratación en la vigencia 2015, previo al inicio del calendario escolar, pues los Concejos y las Asambleas Departamentales no aprobaron la solicitud de los Alcaldes o Gobernadores, en varios casos al considerarla inoportuna para cumplir con el mínimo de sesiones requeridas. Por último, la coyuntura de cambio de administración sin un empalme entre una y otra para dar continuidad a los procesos, unida al cambio en la regulación del PAE, introducido a finales de 2015 con el Decreto 1852 y la Resolución 16432, sin prever un tiempo prudencial de conocimiento y acople a las nuevas disposiciones.</t>
    </r>
  </si>
  <si>
    <t>Dificultades en la unificación y articulación de los recursos de diversas fuentes, previo al inicio del calendario escolar.
La asignación para cofinanciación del PAE, está sujeta a la aprobación y asignación de recursos realizada por el Ministerio de Hacienda al MEN. Se hace más de una asignación conforme a la disponibilidad de recursos que presente el MEN.</t>
  </si>
  <si>
    <t>Debilidad en la implementación del Programa de Alimentación Escolas en las Entidades Territoriales Certificadar.
La ETC debe realizar el proceso de incorporación conforme a la asignación de recursos</t>
  </si>
  <si>
    <t>Socialización Lineamientos Técnicos  - Adminsitrativos en la mesa de trabajo a realizar con las ETC</t>
  </si>
  <si>
    <t>Fortalecimiento de la implementación del Programa de Alimentación Escolar en las Entidades Territoriales Certificadas</t>
  </si>
  <si>
    <t>Mesa de trabajo para las Entidades Terriotoriales Certificadas</t>
  </si>
  <si>
    <t>Mesa de trabajo</t>
  </si>
  <si>
    <t xml:space="preserve">Juan Esteban Quiñones </t>
  </si>
  <si>
    <t>Se realizaron mesas subregionales socializacion componentes PAE y lineamientos</t>
  </si>
  <si>
    <t>E1: Se califica 70% teniendo en cuenta que se realizaron mesas subregionales
E2: Se califica en 70%, debido a que se encuentra entre el tiempo establecido.
E3: El 70% corresponde al promedio entre la eficacia y la eficiencia.</t>
  </si>
  <si>
    <t>Orlando Chacón</t>
  </si>
  <si>
    <t>Se realizaron mesas de trabajo de seguimiento de implementación Resolución 1432 de 2015 en 95 ETC</t>
  </si>
  <si>
    <t>E1: Se califica 100% teniendo en cuenta que se realizaron mesas de socilaización y seguimiento.
E2: Se califica en 100%, debido a que se encuentra entre el tiempo establecido.
E3: El 100% corresponde al promedio entre la eficacia y la eficiencia.</t>
  </si>
  <si>
    <t>CGR055-08</t>
  </si>
  <si>
    <r>
      <t xml:space="preserve">Observación No. 8.  Asignación de Recursos PAE. 
</t>
    </r>
    <r>
      <rPr>
        <sz val="12"/>
        <rFont val="Arial Narrow"/>
        <family val="2"/>
      </rPr>
      <t>Las limitaciones que presentan los datos, obedecen a debilidades en la comunicación y articulación entre el MEN y las ETC, que los llevan a presentar diferentes cifras acerca del mismo hecho, reduciendo el nivel de consistencia y confiabilidad de la información que da cuenta de los resultados del PAE.
Ineficiente utilización del recurso, que se materializa, entre otros, en períodos de no atención al inicio del calendario escolar y montos que quedan sin utilizar al final de la vigencia.</t>
    </r>
  </si>
  <si>
    <t xml:space="preserve">Debilidades en la comunicación y articulación entre el MEN y las ETC, que los llevan a presentar diferentes cifras acerca del mismo hecho, reduciendo el nivel de consistencia y confiabilidad de la información que da cuenta de los resultados del PAE.
</t>
  </si>
  <si>
    <t>Información carente de la consistencia y confiabilidad requerida para la planeación e implementación del Programa de Alimentación Escolar en las Entidades Territoriales Certificadas.</t>
  </si>
  <si>
    <t>Fortalecer el modelo de monitoreo, seguimiento y control con las fuentes de informacion existentes, integrando los componentes financiero, técnico, jurídico, sistemas y comunicaciones.</t>
  </si>
  <si>
    <t xml:space="preserve">Reporte semestral de Monitoreo de alertas tempranas sobre la ejecucución del PAE en cada ETC </t>
  </si>
  <si>
    <t xml:space="preserve">Reporte semestral </t>
  </si>
  <si>
    <t>Se genera reporte de operación de las 21 ETC con corte a diciembre</t>
  </si>
  <si>
    <t>E1: Se califica 22% según generación de reportes de cada una de las ETC.
E2: Se califica en 50%, debido a que se encuentra entre el tiempo establecido.
E3: El 36% corresponde al promedio entre la eficacia y la eficiencia.</t>
  </si>
  <si>
    <t>Se entrega reporte semestral con corte a Diciembre de 2017 de las 95 ETC.</t>
  </si>
  <si>
    <t>E1: Se califica 50% teniendo en cuenta que se entregaron informes de operación de las 95 ETC_x000D_
E2: Se califica en 50%, debido a que se encuentra entre el tiempo establecido._x000D_
E3: El 50% corresponde al promedio entre la eficacia y la eficiencia.</t>
  </si>
  <si>
    <t>Se entrega informe trimestral correspondiente al 1 de enero y al 30 de abril de 2018 donde se muestra el seguimiento a las 95 ETC</t>
  </si>
  <si>
    <t>E1: Se califica 75% tTeniendo en cuenta que se han realizado los seguimientos de tecnicos y operativos_x000D_
E2: Se califica en 75%, debido a que se encuentra entre el tiempo establecido._x000D__x000D_
E3: El 75% corresponde al promedio entre la eficacia y la eficiencia.</t>
  </si>
  <si>
    <t>ADRIANA NUÑEZ</t>
  </si>
  <si>
    <t>CGR055-09</t>
  </si>
  <si>
    <r>
      <t xml:space="preserve">Observación No. 9. Coherencia de la información presupuestal resultado de la ejecución del PAE en 21 ETC. 
</t>
    </r>
    <r>
      <rPr>
        <sz val="12"/>
        <rFont val="Arial Narrow"/>
        <family val="2"/>
      </rPr>
      <t>Visualizar de manera integral la debilidad estructural en el seguimiento de la financiación del PAE, y evidenciar los flujos de información y de recursos, que se ven reflejados en las cifras presentadas. Por ser un Programa en el que confluyen múltiples fuentes de recursos; no obstante, la financiación del PAE resulta compleja, y con la información actual, es muy difícil establecer quién contribuyó o no con la responsabilidad que le corresponde a cada uno de los actores en la cadena del ciclo de financiación.
Se concluye que existen debilidades en los canales de comunicación definidos entre el MEN y las ETC, que no permiten que la información inter-organizacional e intra-organizacional, resultado de la ejecución del PAE y reportada por los diferentes actores, sea consistente.</t>
    </r>
  </si>
  <si>
    <t>Debilidad estructural en el seguimiento de la financiación del PAE, y evidenciar los flujos de información y de recursos, que se ven reflejados en las cifras presentadas.</t>
  </si>
  <si>
    <t>Fortalecimiento de la implementación del Programa de Alimentación Escolas en las Entidades Territoriales Certificadas</t>
  </si>
  <si>
    <t>CGR055-10</t>
  </si>
  <si>
    <r>
      <t xml:space="preserve">Observación No. 10.  Análisis “Consolidado Reporte de Información ETC y 
MEN PAE 2016”: Seguimiento recursos CONPES 151, Regalías, SGP y Propios. 
</t>
    </r>
    <r>
      <rPr>
        <sz val="12"/>
        <rFont val="Arial Narrow"/>
        <family val="2"/>
      </rPr>
      <t>Es claro que los mecanismos de seguimiento y control a los recursos destinados para el programa de alimentación escolar presentan debilidades, que no permiten capturar la totalidad de la información de ejecución del Programa desde todos los niveles de gobierno. Y por tanto no se cuenta con información completa y confiable que sirva de base para la toma de decisiones.</t>
    </r>
  </si>
  <si>
    <t>Debilidad en los  mecanismos de seguimiento y control a los recursos destinados para el programa de alimentación escolar, que no permiten capturar la totalidad de la información de ejecución del Programa.</t>
  </si>
  <si>
    <t>CGR055-12</t>
  </si>
  <si>
    <r>
      <t xml:space="preserve">Observación No. 12.  Sistema de Seguimiento MEN a la ejecución del PAE. 
</t>
    </r>
    <r>
      <rPr>
        <sz val="12"/>
        <rFont val="Arial Narrow"/>
        <family val="2"/>
      </rPr>
      <t>La información proporcionada por los actores del Programa frente a un tema específico como es inejecuciones 2016, es disímil y que los datos proporcionados por el Sistema de Seguimiento del MEN, para este caso, no coinciden con la realidad presentada por las ETC, por lo que se evidencia que existen fallas de comunicación y coordinación entre estos dos actores fundamentales para el Programa PAE.
Estas debilidades llevan a que la calidad y confiabilidad de la información del programa PAE, resultado de su sistema de seguimiento tenga una alta probabilidad de ser contraria a la realidad. Por lo que se genera un riesgo para la toma de decisiones a partir de la información reportada por los diferentes actores, dado que no es evidente que la información pública sobre el Programa sea objeto de comparación, actualización y validación, lo que se refuerza con las respuestas frente a esta observación.</t>
    </r>
  </si>
  <si>
    <t xml:space="preserve">Fallas de comunicación y coordinación entre los  actores fundamentales para el Programa de Alimentación Escolar frente a un tema específico como es inejecuciones 2016, dado que son disímiles los datos proporcionados por el Sistema de Seguimiento del MEN, para este caso, no coinciden con la realidad presentada por las ETC, evidenciando fallas en el reporte de la información. </t>
  </si>
  <si>
    <t>Debilidad en la implementación del Programa de Alimentación Escolar en las Entidades Territoriales Certificadas.</t>
  </si>
  <si>
    <t>CGR055-14</t>
  </si>
  <si>
    <r>
      <t xml:space="preserve">Observación No. 14.  Criterios de Distribución PAE - Fuente MEN-Nación.
</t>
    </r>
    <r>
      <rPr>
        <sz val="12"/>
        <rFont val="Arial Narrow"/>
        <family val="2"/>
      </rPr>
      <t>El MEN no contó en 2016 con un procedimiento formalmente establecido para adoptar la metodología que diseñó para la distribución de los recursos asignados por la Nación, para el PAE, de tal manera, que al aplicar dicha metodología se garantizara la distribución, equitativa, técnica, eficiente, oportuna y ágil de los recursos.
El modelo utilizado para la distribución no fue adoptado formalmente, situación que lo hace vulnerable a cambios e inclusiones de criterios y variables, que no cuente con el correspondiente sustento técnico y puedan generar posibles inequidades y demoras en la distribución de los recursos a las ETC.
De otra parte no se contó con unos criterios definidos para aplicarlos en las asignaciones y distribuciones que se realizaron con posteriores adiciones y traslados de recursos; éstos, según informó el MEN se hicieron con el fin de compensar a las ETC que se vieron afectadas con la distribución inicial de recursos.</t>
    </r>
  </si>
  <si>
    <t>Debilidad en la socialización a las ETC frente a la asignación de recursos por las fuentes de cofinanciación de la Nación.</t>
  </si>
  <si>
    <t xml:space="preserve"> Falencias en la contratación del Programa en las Entidades Territoriales Certificadas. </t>
  </si>
  <si>
    <t xml:space="preserve">Socializar con las ETC la asignación de recursos por las fuentes de cofinanciación de la Nación. </t>
  </si>
  <si>
    <t xml:space="preserve">Comunicado a las ETC de la asignación de recursos por las fuentes de cofinanciación de la Nación. </t>
  </si>
  <si>
    <t>Comunicado</t>
  </si>
  <si>
    <t>Se envia comunicación a 19 ETC sobre reporte de SIMAT y recursos asignados</t>
  </si>
  <si>
    <t>E1: Se califica 20% debido a que se realizaron las comunicaciones a 19 ETC
E2: Se califica en 100%, debido a que se encuentra entre el tiempo establecido.
E3: El 100% corresponde al promedio entre la eficacia y la eficiencia.</t>
  </si>
  <si>
    <t>Se envia comunicación a 96 ETC sobre reporte  recursos asignados a cada una de las ETC para el año 2018</t>
  </si>
  <si>
    <t>E1: Se califica 100% teniendo en cuenta que se la comunicación de la entrega de los recursos_x000D_
E2: Se califica en 100%, debido a que se encuentra entre el tiempo establecido._x000D_
E3: El 100% corresponde al promedio entre la eficacia y la eficiencia.</t>
  </si>
  <si>
    <t>CGR055-018-01</t>
  </si>
  <si>
    <r>
      <t xml:space="preserve">Observación No. 18. Sistemas de Información que den cuenta de los resultados del PAE. 
</t>
    </r>
    <r>
      <rPr>
        <sz val="12"/>
        <rFont val="Arial Narrow"/>
        <family val="2"/>
      </rPr>
      <t xml:space="preserve">Los sistemas no permiten un seguimiento integral y eficaz a la ejecución del mismo. </t>
    </r>
  </si>
  <si>
    <t xml:space="preserve">Debilidad en sistemas de información del Programa, generando el riesgo de seguimiento y calidad de la información a reportar </t>
  </si>
  <si>
    <t>Debilidad en el seguimiento integral del programa</t>
  </si>
  <si>
    <t xml:space="preserve">Fortalecer el modelo de monitoreo, seguimiento y control con las fuentes de informacion existentes, integrando los componentes financiero, técnico, jurídico, sistemas y comunicaciones.
</t>
  </si>
  <si>
    <t xml:space="preserve">Definición de procesos, procedimientos y actores del PAE, de manera articulada con la SDO-MEN.
</t>
  </si>
  <si>
    <t xml:space="preserve">Documento de definición
</t>
  </si>
  <si>
    <t>Se han realizado reuniones para definir procesos y procedimientos de articulación del PAE con el MEN</t>
  </si>
  <si>
    <t>E1: Se califica 50% teniendo en cuenta las reuniones para definir procedimientos
E2: Se califica en 50%, debido a que se encuentra entre el tiempo establecido.
E3: El 50% corresponde al promedio entre la eficacia y la eficiencia.</t>
  </si>
  <si>
    <t>En continuas reuniones se esta trabajando en la definición de los documentos que cuenten con la articulación entre el PE y el MEN sobre los procesos del PAE. Estos documentos son los que se habilitaran para el software que requiere el PAE.</t>
  </si>
  <si>
    <t>E1: Se califica 70% teniendo en cuenta que se esta en proceso de definición del documentos del PAE._x000D_
E2: Se califica en 70%, debido a que se encuentra entre el tiempo establecido._x000D_
E3: El 70% corresponde al promedio entre la eficacia y la eficiencia.</t>
  </si>
  <si>
    <t>Se entregan los documentos orientadores y definición de lineamientos de los componentes Financiero, Sistemas, Comunicaciones, Técnico alimentario. Sin embargo a la fecha no se han aprobado estos documentos. Aun se esta trabajando en los procesos y procedimientos del Programa dentro de la estructura del MEN</t>
  </si>
  <si>
    <t>E1: Se califica 80% teniendo en cuenta que se esta trabajando en la definición de los procesos y procedimientos del PAE
E2: Se califica en 80%, debido a que se encuentra entre el tiempo establecido.
E3: El 80% corresponde al promedio entre la eficacia y la eficiencia.</t>
  </si>
  <si>
    <t>CGR055-018-02</t>
  </si>
  <si>
    <t xml:space="preserve">Debilidad en sistemas de información del Programa, generando el riesgos en el seguimiento y calidad de la información a reportar </t>
  </si>
  <si>
    <t xml:space="preserve">Estructurar el sistema de fichas técnicas como herramienta para  reporte de información del monitoreo, seguimiento y control del PAE.
</t>
  </si>
  <si>
    <t xml:space="preserve">Definir con la OTSI la manera de oficializar el sistema de información "fichas técnicas" como una herramienta para el seguimiento, monitoreo y control del PAE
</t>
  </si>
  <si>
    <t>Documento fichas técnicas Sistema de Información</t>
  </si>
  <si>
    <t>Se han realizado reuniones para definir fichas tecnicas del PAE con el MEN</t>
  </si>
  <si>
    <t>E1: Se califica 50% teniendo en cuenta las reuniones para definir las fichas tecnicas
E2: Se califica en 50%, debido a que se encuentra entre el tiempo establecido.
E3: El 50% corresponde al promedio entre la eficacia y la eficiencia.</t>
  </si>
  <si>
    <t>A la fecha ya se cuenta con el Maniual de fichas tecnicas para el PAE</t>
  </si>
  <si>
    <t>E1: Se califica 95% teniendo en cuenta que se cuenta con el Manual de fichas tecnicas del PAE._x000D_
E2: Se califica en 95%, debido a que se encuentra entre el tiempo establecido._x000D_
E3: El 95% corresponde al promedio entre la eficacia y la eficiencia.</t>
  </si>
  <si>
    <t>Se entregan fichas tecnicas de PAE. Se realiza apertura de licitación con el fin de Desarrollar, implementar y Mantener Software para PAE.</t>
  </si>
  <si>
    <t>E1: Se califica 100% teniendo en cuenta que se abrió licitación para contratar empresa que desarrolle Software para PAE._x000D_
E2: Se califica en 100%, debido a que se encuentra entre el tiempo establecido._x000D__x000D_
E3: El 100% corresponde al promedio entre la eficacia y la eficiencia.</t>
  </si>
  <si>
    <t>CGR055-018-03</t>
  </si>
  <si>
    <t xml:space="preserve">
Gestionar los recursos financieros necesarios que permitan contratar el desarrollo de un sistema robusto que facilite realizar el monitoreo, seguimiento y control integral del PAE.</t>
  </si>
  <si>
    <t xml:space="preserve">
Definir en la cadena de valor del PAE los recursos necesarios para la contratación de un sistema de información integral del PAE para 2018.</t>
  </si>
  <si>
    <t xml:space="preserve">
 Existencia de CDP
</t>
  </si>
  <si>
    <t>Se realiza la disposición de recuros para adquisición del sistema de información para PAE dentro de la cadena de valor del MEN</t>
  </si>
  <si>
    <t>E1: Se califica 50% teniendo en cuenta la disposición de recursos para PAE.
E2: Se califica en 50%, debido a que se encuentra entre el tiempo establecido.
E3: El 50% corresponde al promedio entre la eficacia y la eficiencia.</t>
  </si>
  <si>
    <t>Se han continuado con las reuniones para la definición de los proceso. Adicionalmente se asigna CDP No. 18318 del 5 de enero de 2018 por valor de $1.100 millones para la contratación para Software que sirva para "PRESTAR EL SERVICIO DE DESARROLLO, IMPLEMENTACIÓN Y MANTENIMIENTO ADAPTATIVO Y EVOLUTIVO DE SOLUCIONES DE SOFTWARE PARA EL MINISTERIO, MEDIANTE EL MODELO DE FABRICA DE SOFTWARE". Correspondiente al sistema para el desarrollo e implementación del Sistema de Gestión de información de PAE. Proceso que esta en proceso de etapa precontractual.</t>
  </si>
  <si>
    <t>E1: Se califica 70% teniendo en cuenta que se esta en proceso de contratación de sistema informativo para PAE_x000D_
E2: Se califica en 70%, debido a que se encuentra entre el tiempo establecido._x000D_
E3: El 70% corresponde al promedio entre la eficacia y la eficiencia.</t>
  </si>
  <si>
    <t xml:space="preserve">Se asigna CDP No. 18318 del 5 de enero de 2018 por valor de $1.100 millones para la contratación para Software que sirva para "PRESTAR EL SERVICIO DE DESARROLLO, IMPLEMENTACIÓN Y MANTENIMIENTO ADAPTATIVO Y EVOLUTIVO DE SOLUCIONES DE SOFTWARE PARA EL MINISTERIO, MEDIANTE EL MODELO DE FABRICA DE SOFTWARE". Correspondiente al sistema para el desarrollo e implementación del Sistema de Gestión de información de PAE.de Se encuentra en etapa de licitación por valor 3.828 millones donde esta incluido lo de PAE. </t>
  </si>
  <si>
    <t>E1: Se califica 100% teniendo en cuenta que se genero el CDP para la contratación de desarrollo e implementación del software_x000D_
E2: Se califica en 100%, debido a que se encuentra entre el tiempo establecido._x000D__x000D_
E3: El 100% corresponde al promedio entre la eficacia y la eficiencia.</t>
  </si>
  <si>
    <t>CGR055-21-01</t>
  </si>
  <si>
    <r>
      <t xml:space="preserve">Observación No. 21.  Gestión del Riesgo para el PAE vigencia 2016. 
</t>
    </r>
    <r>
      <rPr>
        <sz val="12"/>
        <rFont val="Arial Narrow"/>
        <family val="2"/>
      </rPr>
      <t>La situación detectada tiene origen en una deficiente identificación, formalización y gestión del riesgo y el consecuente establecimiento de controles sobre el mismo, lo que da lugar a que el PAE no mitigue de manera adecuada los riesgos y que eventualmente estos, se materialicen afectando de esta manera la eficiencia en la prestación del servicio y por consiguiente la obtención de los resultados del Programa</t>
    </r>
  </si>
  <si>
    <t xml:space="preserve">Bajo conocimiento de la gestión de los riesgo al interior del Ministerio de Educación Nacional (Procesos y Proyectos) </t>
  </si>
  <si>
    <t xml:space="preserve">La materizalización de los riesgos que no se tienen identificados y gestionados para el proceso. </t>
  </si>
  <si>
    <t>Fortalecimiento de la gestión de riesgo al interior del Programa de Alimentación Escolar.</t>
  </si>
  <si>
    <t xml:space="preserve">
Hacer evidente  la Gestión de Riesgos que se desarrolla en el Ministerio al ejecutar programas y proyectos, como es el caso del programa "PAE".</t>
  </si>
  <si>
    <t xml:space="preserve">Realizar capacitación a los colaboradores que participan en la ejecución del PAE en el MEN. </t>
  </si>
  <si>
    <t xml:space="preserve">Capacitación </t>
  </si>
  <si>
    <t xml:space="preserve">Gloria Rocio Pereira Oviedo / Juan Esteban Quiñones </t>
  </si>
  <si>
    <t>Subdirección de Desarrollo Organizacional / Subdirección de Permanencia</t>
  </si>
  <si>
    <t>Se realizaron 3 talleres dirigidos a los procesos estrategicos, misionales, de apoyo y evaluación. Desarrollados los días 23 y 25 de agosto y el  29 de septiembre de 2017. Para el primer trimestre se tiene planeado realizar talleres para capacitar a los responsables de los proyectos en la identificaciòn de los riesgos de los proyectos liderados por el MEN</t>
  </si>
  <si>
    <t xml:space="preserve">E1:  No se califica eficiencia,Para el primer trimestre se tiene planeado realizar talleres para capacitar a los responsables de los proyectos en la identificaciòn de los riesgos de los proyectos liderados por el MEN 
E2:  No se califica efiicacia, Para el primer trimestre se tiene planeado realizar talleres para capacitar a los responsables de los proyectos en la identificaciòn de los riesgos de los proyectos liderados por el MEN  
E3:  No se califica efectividad, Para el primer trimestre se tiene planeado realizar talleres para capacitar a los responsables de los proyectos en la identificaciòn de los riesgos de los proyectos liderados por el MEN 
</t>
  </si>
  <si>
    <t>Se realiza taller de capacitación a los colaboradores que participan en la ejecución del PAE en el MEN, en el tema de riesgos el día 07/02/2018, cuyos objetivos fueron Apropiar concepto, Identificar los Riesgos y Validar los riesgos de los programas.</t>
  </si>
  <si>
    <t xml:space="preserve">E1: La actividad se cumplió 
E2: La actividad se realizó en los tiempos establecidos
E3: Se realiza taller de capacitación a los colaboradores que participan en la ejecución del PAE en el MEN, en el tema de riesgos el día 07/02/2018, cuyos objetivos fueron Apropiar concepto, Identificar los Riesgos y Validar los riesgos de los programas.
</t>
  </si>
  <si>
    <t>CGR055-21-02</t>
  </si>
  <si>
    <t>Revisión y actualización de las matrices de Riesgo de los procesos del MEN que son ejecutados por parte del PAE</t>
  </si>
  <si>
    <t xml:space="preserve">Matriz </t>
  </si>
  <si>
    <t>De acuerdo al taller de Reino Seguro, efectuada en el mes de septiembre con los procesos misionales, se realizo la actualización de los riesgos de Gerencia de Proyectos. Para el priimer trimestre se tiene planeado la identificaciòn de los riesgos de los proyectos liderados por el MEN</t>
  </si>
  <si>
    <t>E1:  No se califica eficiencia, Para el priimer trimestre se tiene planeado la identificaciòn de los riesgos de los proyectos liderados por el MEN
E2:  No se califica efiicacia, Para el priimer trimestre se tiene planeado la identificaciòn de los riesgos de los proyectos liderados por el MEN
E3:  No se califica efectividad,Para el priimer trimestre se tiene planeado la identificaciòn de los riesgos de los proyectos liderados por el MEN</t>
  </si>
  <si>
    <t>Producto de  los talleres de capacitación a los colaboradores que participan en la ejecución del PAE en el MEN, en el tema de riesgos el día 07/02/2018 y los otros programas y gerencias desarrollada el 11/02/2018, se realiza la consolidación de la matriz de riesgos de los programas y gerencias.</t>
  </si>
  <si>
    <t xml:space="preserve">E1: La actividad se cumplió 
E2: La actividad se realizó en los tiempos establecidos
E3: Se realiza la consolidación de la matriz de riesgos de los programas y gerencias.
</t>
  </si>
  <si>
    <t>2017-02</t>
  </si>
  <si>
    <t>OB 01</t>
  </si>
  <si>
    <t>Gestionar Comisiones de Servicios</t>
  </si>
  <si>
    <t xml:space="preserve">Se evidencia el no cumplimiento a la nota de la actividad 2 que dice “que no se podrán incluir o solicitar una nueva comisión, cuando el servidor público no haya legalizado e iniciado el trámite de pago de máximo tres comisiones anteriores” y la actividad 22 “Legalizar la comisión de servicios en un término no mayor a tres días hábiles posteriores a la fecha de finalización de la comisión…”
</t>
  </si>
  <si>
    <t>En razón al cumplimiento del Plan de comisones por parte de las áreas, fue necesario ajustar en el aplicativo el número de comisiones posibles por solicitar por parte de los comisionados, de tal manera que permitiera solicitar todas las comisiones requeridas en el mes, para cada uno de los comisionados. Lo anterior, teniendo en cuenta que en muchos casos se requiere que un comisionado realice mas de tres comisiones en el mismo mes.</t>
  </si>
  <si>
    <t>Revisar el procedimiento de comisiones con el fin de realizar los ajustes necesarios, acorde a la necesidad del MEN y en cumplimiento de los requisitos legales.</t>
  </si>
  <si>
    <t>Procedimiento ajustado y aprobado en el SIG</t>
  </si>
  <si>
    <t>Subdirectora de Desarrollo Organizacional
Subdirectora de Gestión Administrativa</t>
  </si>
  <si>
    <t xml:space="preserve">Subdirección de Gestión Administrativa / Subdirección de Desarrollo Organizacional </t>
  </si>
  <si>
    <t>Se revisa el procedimiento pero hasta que se implemente SIIF no será publicado, porque es probable que cambie.</t>
  </si>
  <si>
    <t xml:space="preserve">Se revisa el procedimiento para se publicado en el SIG, queda pendiente la implementación en SIIF </t>
  </si>
  <si>
    <t xml:space="preserve">Se evidencia el procedimiento de comisiones: "GESTIONAR COMISIONES DE SERVICIOS AL INTERIOR /EXTERIOR" Código: AD-PR-01 Versión: 01 con los ajustes realizados y su correspondiente publicación en el SIG  acorde a la necesidad del MEN y en cumplimiento de los requisitos legales. </t>
  </si>
  <si>
    <t>La no legalización oportuna por parte de los comisionados de las comisiones o desplazamientos efectuados</t>
  </si>
  <si>
    <t xml:space="preserve">3. Socializar mediante pregonero el nuevo formato Informe para finalización de Contrato de Prestación de Servicios en lo realcionado a legalización de comisiones 
</t>
  </si>
  <si>
    <t xml:space="preserve">Socializar mediante pregonero el nuevo formato Informe para finalización de Contrato de Prestación de Servicios </t>
  </si>
  <si>
    <t>Socialización formato mediante pregonero</t>
  </si>
  <si>
    <t>Edma Maritza Real Salinas</t>
  </si>
  <si>
    <t xml:space="preserve">Subdirección de Gestión Administrativa </t>
  </si>
  <si>
    <t>Se evidencia comunicado informando la obligación de legalización de los inventarios por parte de los contratistas</t>
  </si>
  <si>
    <t>2017-AE-03</t>
  </si>
  <si>
    <t>OM 01</t>
  </si>
  <si>
    <t>Gestionar Recursos Físicos</t>
  </si>
  <si>
    <r>
      <t>Se observa que en la vigencia 2017, el formato Entrada de Bienes A-FM-GA-RF-01-02, establecido en el SIG, no se encuentra firmado, incumpliendo el procedimiento “</t>
    </r>
    <r>
      <rPr>
        <i/>
        <sz val="12"/>
        <rFont val="Arial Narrow"/>
        <family val="2"/>
      </rPr>
      <t>Realizar entrada de bienes a la bodega</t>
    </r>
    <r>
      <rPr>
        <sz val="12"/>
        <rFont val="Arial Narrow"/>
        <family val="2"/>
      </rPr>
      <t xml:space="preserve">” en su actividad 5 </t>
    </r>
  </si>
  <si>
    <t>El sistema de información SAP entró en vigencia a partir del mes de noviembre de 2016, iniciando con la respectiva etapa de ajustes en la  implementación de las transacciones SAP para el proceso "gestionar recursos físicos" , incluyendo la emisión de los primeras entradas bajo el formato "entrada de bienes" A-FM-GA-RF-01-02 por el sistema SAP, estos formatos fueron objeto de evaluación por parte de los lideres funciones de SAP - SGA, al hacer la impresión se omitió la firma de los ingresos.</t>
  </si>
  <si>
    <t xml:space="preserve">Firmar el formato "entrada de bienes"  al almacén y verificar que los formatos  emitidos por el sistema SAP- se encuentren debidamente firmados antes de remitirlos a la Subdirección Financiera y entregar una copia del formato a los supervisores de contratos </t>
  </si>
  <si>
    <t xml:space="preserve">Oficio remitido a la Sub Financiera con la relación y verificación de los formatos de "entrada de bienes" emitidos por el sistema SAP  </t>
  </si>
  <si>
    <t xml:space="preserve">Oficio  </t>
  </si>
  <si>
    <t>Clara Inés Umbarila</t>
  </si>
  <si>
    <t xml:space="preserve">Se evidencia la remisión de 3 Informes de movimientos mensuales de inventario correspondientes a los meses de octubre, noviembre y diciembre </t>
  </si>
  <si>
    <t>Se evidencia la remisión de 3 Informes de movimientos mensuales de inventario correspondientes a los meses de enero, febrero y marzo</t>
  </si>
  <si>
    <r>
      <t>Existen ordenes de salida de los bienes de consumo sin solicitud de requerimiento o mesa de ayuda, razón por la cual no concuerda lo entregado y lo reportado en el sistema, incumpliendo el procedimiento “</t>
    </r>
    <r>
      <rPr>
        <i/>
        <sz val="12"/>
        <rFont val="Arial Narrow"/>
        <family val="2"/>
      </rPr>
      <t>Realizar salidas bienes de consumo y/o devolutivos”</t>
    </r>
    <r>
      <rPr>
        <sz val="12"/>
        <rFont val="Arial Narrow"/>
        <family val="2"/>
      </rPr>
      <t xml:space="preserve"> en su actividad 1.</t>
    </r>
  </si>
  <si>
    <t>En el momento de hacer la entrega de la papelería a las dependencias, algunas Secretarias omitían incluir algunos elementos y cuando se iba a entregar el pedido solicitaban otros bienes y estos se entregaban sin soporte</t>
  </si>
  <si>
    <t>Únicamente se entregarán los elementos relacionados formalmente en la mesa de ayuda correspondiente a la SGA.</t>
  </si>
  <si>
    <t>Verificación aleatoria mensual de las mesas de ayuda Vs los formatos de  salida de bienes del almacén</t>
  </si>
  <si>
    <t>Reporte Mensual</t>
  </si>
  <si>
    <t>Juan Carlos Vargas / Guillermo Antonio Dominguez</t>
  </si>
  <si>
    <t>Se evidencian actas correspondientes a los seguimientos realizados en los meses de septiembre, octubre y noviembre.</t>
  </si>
  <si>
    <t>Se evidencian actas correspondientes a los seguimientos realizados en los meses de enero, febrero y marzo</t>
  </si>
  <si>
    <t>OM 03</t>
  </si>
  <si>
    <t xml:space="preserve">Se evidencian debilidades en el procedimiento de Legalización de Inventarios registrado en el SIG, debido a que las dependencias no reportan la desvinculación de los servidores, y los bienes, en algunos casos se utilizan por servidores a los que no se les han asignado específicamente o en otros son apilados en las áreas, lo cual podría generar daños o pérdidas en los equipos y /o elementos, con consecuencias sobre la responsabilidad fiscal de los bienes públicos.
Se Incumple lo establecido en la Circular 38 de 2016, emanada de la Secretaría General, </t>
  </si>
  <si>
    <t>Los Supervisores de los contratos de prestación de servicios  no son conscientes de su responsabilidad frente al cumplimiento de la medida impuesta mediante  la circular 38 de 2016, emanada de la Secretaría General del MEN, la cual reza en uno de sus apartes… “En consecuencia, al finalizar la relación contractual con la entidad, es preciso que se realicen las devoluciones del carnet institucional; la tarjeta de ingreso, en los casos que aplique; el puesto de trabajo y el equipo de cómputo. Teniendo presente que los supervisores de los contratos son los responsables del seguimiento a la debida ejecución de los mismos, y quienes certifican su culminación a satisfacción, se les exhorta a que soliciten a los contratistas de prestación de servicios, los elementos mencionados en el párrafo anterior, a la entrega del informe final de actividades.”</t>
  </si>
  <si>
    <t xml:space="preserve">
Solicitar mediante pregonero  el cumplimiento de lo establecido en la circular 38/2016</t>
  </si>
  <si>
    <t>Elaborar pregoneros mensuales</t>
  </si>
  <si>
    <t>Pregonero Mensual</t>
  </si>
  <si>
    <t>Pregoneros solicitando el cumplimiento de la circular 38. (se evidencian 3 pregoneros , queda pendiente la publicación de 3)</t>
  </si>
  <si>
    <t>La  Subdirección de Gestión Administrativa solicitará ampliar la fecha de terminación de la meta hasta el mes de junio</t>
  </si>
  <si>
    <t>La  Subdirección de Gestión Administrativa solicitará ampliar la fecha de terminación de la meta hasta el mes de junio.</t>
  </si>
  <si>
    <t>Se evidencia mediante pregoneros el cumplimiento de lo establecido en la accion de mejoramiento para el cumplimiento de la circular 38/2016</t>
  </si>
  <si>
    <t>OM 04</t>
  </si>
  <si>
    <t xml:space="preserve">No se hallaron en la bodega (3) tres elementos dados de baja para donación, acorde a la Resolución 07845 de 20/04/2017.
Video BEAM EPSON 309264
Portátil HP 311367
Portátil MAC 317477
</t>
  </si>
  <si>
    <t>Falta de control en el acceso y retiro de equipos de la bodega de bienes para dar de baja y donación, por parte del funcionario de la SGA asignado a dichas funciones.</t>
  </si>
  <si>
    <t xml:space="preserve">
 Implementar una planilla para el control de entrada y salida de los elementos que se encuentran en la bodega de bienes dados de baja.
Desde junio de 2017, los bienes tecnológicos  se reciben con concepto técnico para dar de baja o destruir.
Se almacenan por separado  los bienes que pueden ser reintegrados al servicio y se alistan, para evitar que se vuelvan a poner en servicio por error.
</t>
  </si>
  <si>
    <r>
      <t xml:space="preserve">
Seguimiento mensual a las planillas de ingreso y salida de bienes.
</t>
    </r>
    <r>
      <rPr>
        <sz val="12"/>
        <color rgb="FFFF0000"/>
        <rFont val="Arial Narrow"/>
        <family val="2"/>
      </rPr>
      <t/>
    </r>
  </si>
  <si>
    <t>Seguimiento Mensual</t>
  </si>
  <si>
    <t xml:space="preserve">
6
</t>
  </si>
  <si>
    <t>Se evidencian actas correspondientes a los seguimientos realizados en los meses de septiembre, octubre y noviembre.I</t>
  </si>
  <si>
    <t>Se evidencian actas correspondientes a los seguimientos realizados en los meses de sdiciembre, enero , febrero</t>
  </si>
  <si>
    <t>Los bienes serán reportados a la Compañía de Seguros para iniciar  las acciones correspondientes.</t>
  </si>
  <si>
    <t>Reporte a la Compañía de Seguros</t>
  </si>
  <si>
    <t>Reporte Compañía de Seguros</t>
  </si>
  <si>
    <t xml:space="preserve">
1</t>
  </si>
  <si>
    <t>No sea realizado el reporte en espera del resultado de Control Interno Disciplinario</t>
  </si>
  <si>
    <t>La  Subdirección de Gestión Administrativa solicitará ampliar la fecha de terminación de la meta hasta el mes de junio, debido a que esta pendiente realizar el reporte a la compañía de seguros.</t>
  </si>
  <si>
    <t>Es importante que la Subdirección de Gestión Administrativa solicite ampliación de los tiempos para poder cumplir la meta a acabalidad.</t>
  </si>
  <si>
    <t>OM 05</t>
  </si>
  <si>
    <t xml:space="preserve">Incumplimiento de lo establecido en el “Documento Técnico Administración de Bodegas” para la clasificación, control y manejo de los bienes que reposan en las bodegas. </t>
  </si>
  <si>
    <t xml:space="preserve">Al momento de revisar lo establecido en el Documento Técnico A-DS-GA-RF-01-01 "Administración de bodegas",  se evidencia que no refleja las necesidades  de la Subdirección de Gestión Administrativa con la actual infraestructura que se cuenta para el proceso "Gestionar Recursos Físicos" </t>
  </si>
  <si>
    <t>Revisar, ajustar y publicar en el SIG el  documento  técnico bajo los lineamientos metodológicos dados por la  Subdirección de Desarrollo Organizacional.</t>
  </si>
  <si>
    <t xml:space="preserve"> Revisar, ajustar y publicar el documento Técnico Administración de Bodegas"</t>
  </si>
  <si>
    <t>Documento ajustado y Publicado en el SIG</t>
  </si>
  <si>
    <t>Edma Maritza Real Salinas / Jenny Rocío Gómez Gualdrón</t>
  </si>
  <si>
    <t>Se realizó la revisión y está en espera de su publicación</t>
  </si>
  <si>
    <t>Se evidenca correo por parte de la SDO autorizando y aprobando documento técnico</t>
  </si>
  <si>
    <t>2017-03</t>
  </si>
  <si>
    <t xml:space="preserve">NC1  </t>
  </si>
  <si>
    <t xml:space="preserve">No se evidencia un cumplimiento total de las características (Oportunidad) del producto y/o servicio que presta el MEN debido a que en el mes de abril de 2017, para la Subdirección de Permanencia alcanzó un nivel de cumplimiento en las respuestas a la ciudadanía del 92%, teniendo como meta el 100%, Central de Cuentas alcanza un cumplimiento del 94% y la Subdirección de Desarrollo Organizacional del 98%. </t>
  </si>
  <si>
    <t xml:space="preserve">No conocer el sistema   </t>
  </si>
  <si>
    <t>Solicitar semestralmente un reporte del personal nuevo  a la Subdirecicón de Talento Humano.</t>
  </si>
  <si>
    <t>Solicitar reporte de personal Nuevo a la Subdirección de Talent Humano</t>
  </si>
  <si>
    <t>Comunicación</t>
  </si>
  <si>
    <t>Magda Milena Moreno Martinéz</t>
  </si>
  <si>
    <t>Grupo Gestión Documental</t>
  </si>
  <si>
    <t>No se presentarón evidencias en este seguimiento</t>
  </si>
  <si>
    <t>No se califica hasta terminar la ejecución total del PM</t>
  </si>
  <si>
    <t>Magda Milena Martinez</t>
  </si>
  <si>
    <t>A la fecha del seguimiento no se evidencia avance de la actividad, dado que no ingreso personal nuevo de plata durante el trimestre de enero a marzo de 2018, debido a la ley de garantías.</t>
  </si>
  <si>
    <t>La actividad se encuentra dentro de los tiempos establecidos se recomienda establecer las acciones pertinentes para el cumpliemiento de la meta en el tiempo propuesto.
Adicionalmente, validar si la cantidad de la meta corresponde dado que se planteo sin tener encuenta la ley de garantías.</t>
  </si>
  <si>
    <t>Jenny Patricia Peña Rozo</t>
  </si>
  <si>
    <t>El correo solicitando el reporte de personal Nuevo a la Subdirección de Talento Humano se solicitara cuando se realice el cambio de administración.</t>
  </si>
  <si>
    <t>La actividad no ha tenido avance por el cambio de gobierno lo que no ha permitodo realizarla.</t>
  </si>
  <si>
    <t>Magda Milena Moreno Martinez /Gina Marcela Cortes Parra</t>
  </si>
  <si>
    <t>Falta de reporte por parte de la Subdirección de Talento Humano personal nuevo</t>
  </si>
  <si>
    <t xml:space="preserve">Concertar capacitaciones al personal nuevo                                                                                                                                               </t>
  </si>
  <si>
    <t>Realizar Capacitaciones</t>
  </si>
  <si>
    <t>Capacitación Funcionarios Nuevos</t>
  </si>
  <si>
    <t>La actividad se encuentra dentro de los tiempos establecidos se recomienda establecer las acciones pertinentes para el cumpliemiento de la meta en el tiempo propuesto.</t>
  </si>
  <si>
    <t>A la fecha del seguimiento no se evidencia avance de la actividad, dado que no ingreso personal nuevo de plata durante el trimestre de marzo a junio de 2018.</t>
  </si>
  <si>
    <t>Falta de reporte por parte de las depencias para refuerzo de Capacitación</t>
  </si>
  <si>
    <t xml:space="preserve">Realizar capacitaciones por demanda </t>
  </si>
  <si>
    <t xml:space="preserve">Capacitación Funcionarios </t>
  </si>
  <si>
    <t>Como avance de la actividad se realizaron las siguientes capacitaciones: 
- 07 de febrero de 2018 a la Subdirección inspección y vigilancia.
- 22 de febrero de 2018 a la Subdirección de Referentes y Fomento.</t>
  </si>
  <si>
    <t>La actividad presenta avance, aunque la fecha de inicio esta posterior al periodo de evaluación. Se recomienda su ajuste.</t>
  </si>
  <si>
    <t xml:space="preserve">Se realizaron capacitaciones a diferentes dependencias del ministerio entre las que se encuentra:
Oficina asesora jurídica 1/06/2018, 5/6/2018 ,6/06/2018 7/06/2018 , 12/0/2018, 13/06/2018
</t>
  </si>
  <si>
    <t>E1: La actividad se realizo 
E2: La actividad se realizó dentro de los tiempos establecidos.
E3: La actividad cumplió los parámetros de tiempo y recursos para su realización</t>
  </si>
  <si>
    <t xml:space="preserve">NO conoce la normatividad sobre PQR </t>
  </si>
  <si>
    <t xml:space="preserve">Reportar al grupo de Control Interno Disciplinario la falta de respuesta a Derechos de Petición                                                                                                                                                                                                                            </t>
  </si>
  <si>
    <t>Enviar resporte de Oportunidad PQR al grupo de Control Interno Discplinario</t>
  </si>
  <si>
    <t>Reportes</t>
  </si>
  <si>
    <t>Dora Inés Ojeda</t>
  </si>
  <si>
    <t>Unidad de Atención Al Ciudadano</t>
  </si>
  <si>
    <t>Se generó base de derechos de petición extemporáneos en el mes de diciembre, la cual se está siendo depurada y se entregara el 1 informe en el mes de marzo de 2018.</t>
  </si>
  <si>
    <t>Dora Ines Ojeda</t>
  </si>
  <si>
    <t>Se genero el primer informe mensual de las PQRS radicadas al Ministerio, los cuales se revisaron uno a uno los radicados para validar el estado en que se encontraba en el sistema.Se anexa informe</t>
  </si>
  <si>
    <t xml:space="preserve">Se han enviado reportes de Oportunidad PQR al grupo de Control Interno Disciplinario con los rqadicados 2018-IE-022577 y 2017-IE-052579
</t>
  </si>
  <si>
    <t>La actividad se esta realizando de acuerdo a lo planteado</t>
  </si>
  <si>
    <t xml:space="preserve">Jenny Patricia Peña Rozo  / Gina Marcela Cortes Parra </t>
  </si>
  <si>
    <t>Campañas sobre manejo de PQR</t>
  </si>
  <si>
    <t>Realizar Campaña</t>
  </si>
  <si>
    <t>Piezas de comunicación</t>
  </si>
  <si>
    <t xml:space="preserve">Se realizaron las siguientes piezas de comunicaciones: 
- Don folio
- Derechos de petición. </t>
  </si>
  <si>
    <t xml:space="preserve">Se realizo  la ultima pieza comunicativa PQRS se entrega evidencia del Julio 3, 2018 </t>
  </si>
  <si>
    <t>2017-AE-02</t>
  </si>
  <si>
    <t>OM  01</t>
  </si>
  <si>
    <t xml:space="preserve">Banca Multilateral </t>
  </si>
  <si>
    <t>En los convenios y contratos del PRÉSTAMO BIRF 7540-CO se observa falta de oportunidad en la elaboración y entrega de los informes finales de supervisión por cuanto existen 31 contratos, terminados a 2015 que a la fecha no cuentan con dicho informe</t>
  </si>
  <si>
    <t xml:space="preserve">Los supervisores asignados para los contratos y convenios terminaron sus actividades con el cierre de crédito, quedando como responsable el área lider del proyecto, la cual no la asumió por los distintos cambios de administración. </t>
  </si>
  <si>
    <t>A la fecha existen 31 convenios sin informe final y por ende sin liquidación.</t>
  </si>
  <si>
    <t>La Secretaria General con el visto bueno de la Subdirección de Contratación, asignan la supervición de los contratos y convenios al Gerente de Equipo de trabajo unificado de Proyectos de Crédito Externo y Donaciones, con el proposito de iniciar el proceso de liquidación de los mismos.</t>
  </si>
  <si>
    <t>Elaborar los informes finales de supervisión, con miras a lograr la liquidación de los contratos y convenios antes de que se termine la vigencia 2017.</t>
  </si>
  <si>
    <t>*Elaboración de 31 informes finales de supervisión.                 *Radicación de los informes en la Subdirección de Contratación.</t>
  </si>
  <si>
    <t>Informes finales de supervisión entregados en la Subdirección de Contratación.</t>
  </si>
  <si>
    <t>Gerente Equipo de trabajo unificado de Proyectos de Crédito Externo y Donaciones y Subdirección de Contratación</t>
  </si>
  <si>
    <t xml:space="preserve"> Equipo Unificado de Trabajo de Proyectos de Crédito Externo y Donaciones / Subdirección de Contratación</t>
  </si>
  <si>
    <t xml:space="preserve">Con corte al 31 de diciembre de 2017 :Convenios  totales: 36
- Con acta de liquidación  1
- Acta de liquidación en firma de la entidad    1
- Informes finales radicados al 31 de diciembre:  27
*Se radicó alcance en la Subdirección de Contratación, a los informes finales correspondientes  a los Proyectos Pedagógicos Productivos  PPP según cordis No  2017IE064801 7
*Informes finales por radicar, dichos informes se pueden radicar una vez se encuentren liquidados los PPP:  7
</t>
  </si>
  <si>
    <t>Con corte al 30 de marzo  de 2018 el estado de los 36 convenios es el siguiente:
1. 29 informes finales radicados y 7 informes finales por radicar. Dichos informes se pueden radicar una vez se encuentren liquidados los PPP. 
A continuación la discriminación de los procesos con informe final radicado: 
2. 20 en revisión por parte del abogado liquidador de la Unidad de Crédito Externo, para elaborar actas de cierre y archivo.
3. 9 actas de cierre y archivo elaboradas en firma de la Subdirectora de Contratación.</t>
  </si>
  <si>
    <t xml:space="preserve">Los supervisores de los convenios radicaron en la Subdirección de Contratación los informes finales de supervisión los cuales fueron tramitados por el equipo liquidador de la Unidada de Crédito Externo, logrando la liquidación de la totalidad de los contratos financiados con el préstamo BIRF.
</t>
  </si>
  <si>
    <t xml:space="preserve">E1: La actividad  se cumplió em su totalidad. 
E2: La actividad   se realizó en los tiempos establecidos
E3:  Se evidenció que existen 31 actas de liquidación de los convenios financiados por el préstamo BIRF.
</t>
  </si>
  <si>
    <t>REVISIÓN POR LA DIRECCIÓN</t>
  </si>
  <si>
    <t>No Aplica</t>
  </si>
  <si>
    <t xml:space="preserve">Al efectuar la revisión por la Dirección 2017 se detectó lo siguiente:  
* En 2016, aunque se cumplió auditoría en 95,45%, se presentó demora en la formulación de planes de mejoramiento. (Partes interesadas no se hizo). 
A junio 2017 - 23% de acciones de mejoramiento vencidas que equivalen a (7 acciones )
</t>
  </si>
  <si>
    <t>Revisión por la Dirección</t>
  </si>
  <si>
    <t>REFORMULADO MARZO 2018</t>
  </si>
  <si>
    <t xml:space="preserve">No existe un enfoque claro del proceso de gestión de articulación de partes interesadas en cuanto a su alcance, objetivo y documentación.  </t>
  </si>
  <si>
    <t xml:space="preserve">Revisar el enfoque del proceso gestión de articulación de partes interesadas y limitar el alcance. Replantear el objetivo de dicho proceso y su plataforma documental. </t>
  </si>
  <si>
    <t>Rediseñar nuevo proceso de gestión de alianzas.</t>
  </si>
  <si>
    <t>Proceso actualizado</t>
  </si>
  <si>
    <t>Gloria Pereira</t>
  </si>
  <si>
    <t>Se ha efectuado el ajuste del objetivo del proceso en el Reino Crono efectuado en el mes de octubre. Con la migración de la documentación efectuada por la firma AIAP, se rediseño la caracterización del proceso y se realizo la migracion de la documentación al nuevo formato. Esta pendiente la validaciòn de los documentos por parte de las dependencias responsables del proceso.</t>
  </si>
  <si>
    <t>E1:  No se califica eficiencia. Ya que esta pendiente la validaciòn del documento por parte de la dependencia responsable del proceso
E2:  No se califica efiicacia,  Ya que esta pendiente la validaciòn del documento por parte de la dependencia responsable del proceso
E3:  No se califica efectividad,Ya que esta pendiente la validaciòn del documento por parte de la dependencia responsable del proceso</t>
  </si>
  <si>
    <t>Se realizó la actualización del macroproceso de gestión de alianzas, pasando de ser un proceso misional a un proceso estratégico, de acuerdo a lo establecido en la resolución del SIG 1760 de 2018. Se ha efectuado el ajuste del objetivo del proceso en el Reino Crono efectuado en el mes de octubre de 2017. Con la migración de la documentación efectuada por la firma AIAP, se rediseño la caracterización del proceso y se realizo la migracion de la documentación al nuevo formato. Esta pendiente el cargue de los documentos en la nueva versión del aplicativo SIG.</t>
  </si>
  <si>
    <t>No se califica eficiencia, eficacia y efectividad ya que la acción se encuentra dentro de los tiempos establecidos, está pendiente el cargue de los documentos en la nueva versión del aplicativo SIG.</t>
  </si>
  <si>
    <t>Se realizó la actualización del macroproceso de gestión de alianzas, pasando de ser un proceso misional a un proceso estratégico, de acuerdo a lo establecido en la resolución del SIG 1760 de 2018, el cual ya cuenta con toda la documentación en el aplicativo del SIG.</t>
  </si>
  <si>
    <t>E1: La actividad se cumplió 
E2: La actividad se realizó en los tiempos establecidos
E3: La actividad se realizó, Se realizó la actualización del macroproceso de gestión de alianzas</t>
  </si>
  <si>
    <t>Al efectuar la revisión por la Dirección 2017 se detectó lo siguiente:  
A junio 2017 - 23% de acciones de mejoramiento vencidas que equivalen a (7 acciones )</t>
  </si>
  <si>
    <t xml:space="preserve">
No existe apropiación de conceptos para la documentación y seguimiento de planes de mejoramiento por parte de los  procesos del MEN.
</t>
  </si>
  <si>
    <t xml:space="preserve"> Revisar y actualizar el procedimiento de planes de mejora. </t>
  </si>
  <si>
    <t>Actualizar el procedimiento de planes de mejoramiento.</t>
  </si>
  <si>
    <t>Procedimiento actualizado</t>
  </si>
  <si>
    <t>Se cuenta con el borrador del procedimiento de planes de mejoramiento, el cual con la nueva estructura de procesos pasa a ser parte del proceso de «Gestión de procesos y mejora»</t>
  </si>
  <si>
    <t>E1:  No se califica eficiencia. ya que solo se tiene un  borrador del procedimiento de planes de mejoramiento sin aprobacion.
E2:  No se califica efiicacia,   ya que solo se tiene un  borrador del procedimiento de planes de mejoramiento sin aprobacion.
E3:  No se califica efectividad, ya que solo se tiene un  borrador del procedimiento de planes de mejoramiento sin aprobacion.</t>
  </si>
  <si>
    <t>Se cuenta con el procedimiento PM-PR-02 "Gestión de planes de mejoramiento", el cual obedece al flujo del modulo de planes de mejoramiento de la nueva versión del aplicativo SIG y cuyo cargue se realiza con la migración documental.</t>
  </si>
  <si>
    <t xml:space="preserve">No se califica eficiencia, eficacia y efectividad ya que la acción se encuentra dentro de los tiempos establecidos, 
Es importante que la SDO revise la congruencia del procedimiento planes e mejoramiento con las actividades específicas del MEN; esto se evidencio en el ítem Auditorías externas: donde se especifica que este tipo de auditorías la realizan: Los Entes Certificadores, El Ministerio de Medio Ambiente, El Ministerio del Trabajo, La Secretaria de Medio Ambiente, entre otros. dejando por fuera entidades tan importantes como Contraloría General quien realiza auditoría permanente al MEN.
</t>
  </si>
  <si>
    <t>Se cuenta con el PM-PR-02 Procedimiento de gestión de planes de mejoramiento, actualizado en el proceso de Gestión de Procesos y Mejora.</t>
  </si>
  <si>
    <t xml:space="preserve">E1: La actividad se cumplió 
E2: La actividad se realizó en los tiempos establecidos
E3: La actividad se realizó, Se realizó la actualización del procedimiento de gestión de planes de mejoramiento,al cual se le deben hacer algunos ajustes </t>
  </si>
  <si>
    <t xml:space="preserve">Realizar un taller de apropiación de conceptos para la documentación y el seguimiento a los planes de mejoramiento. </t>
  </si>
  <si>
    <t xml:space="preserve">Realizar taller de Planes de Mejoramiento </t>
  </si>
  <si>
    <t>Taller realizado</t>
  </si>
  <si>
    <t>Se realizó el 24 de octubre en el marco de la estratégia de apropiación del Mundo de Calidad La Reconquista, el Reino de las oportunidades,  el cual se enfoco en sensibilizar a los lideres de calidad en la identificación a través de las diferentes fuentes de planes de mejoramiento (incluyendo la auditoria interna), los aspectos por mejorar y transformar los hallazgos en oportunidades de mejora para que sean una fortaleza.</t>
  </si>
  <si>
    <t>E1:  No se califica eficiencia. ya que falta la aprobacion del documento y la respectiva socialización
E2:  No se califica efiicacia,   ya que falta la aprobacion del documento y la respectiva socialización
E3:  No se califica efectividad, ya que falta la aprobacion del documento y la respectiva socialización</t>
  </si>
  <si>
    <t>Se cuenta con el procedimiento PM-PR-02 "Gestión de planes de mejoramiento", el cual obedece al flujo del modulo de planes de mejoramiento de la nueva versión del aplicativo SIG y cuyo cargue se realiza con la migración documental. Dando continuidad a las actividades desarrolladas en 2017 sobre este tema y una vez entre la nueva versión del aplicativo SIG se realizaran las debidas capacitaciones en el Marco de la estrategia de apropiación de MIPG City - Localidad de las oportunidades</t>
  </si>
  <si>
    <t>Se desarrolló taller de la localidad metro y oportunidades, el 14 de junio de 2018, cuyo objetivo es «Repasar conceptos básicos sobre indicadores y acciones de mejoramiento, que sean de utilidad para la sustentación de la auditoria con el Icontec y permitan avanzar en la mejora del cumplimiento de los requisitos relacionados con estos conceptos. »</t>
  </si>
  <si>
    <t xml:space="preserve">"E1: La actividad se cumplió 
E2: La actividad se realizó en los tiempos establecidos
E3: La actividad se realizó, Se desarrolló taller de la localidad metro y oportunidades, el 14 de junio de 2018"_x000D_
</t>
  </si>
  <si>
    <t>Al efectuar la revisión por la Dirección 2017 se detectó lo siguiente:  
A junio 2017 - 23% de acciones vencidas (7) y en ejecución el 50% (15)</t>
  </si>
  <si>
    <t xml:space="preserve">No se cuenta con el  seguimiento adecuado a las clausulas de obligación ambiental contractuales.  
</t>
  </si>
  <si>
    <t xml:space="preserve">
Realizar seguimiento a las clausulas de obligación ambiental contractuales. </t>
  </si>
  <si>
    <t xml:space="preserve">Realizar seguimiento al 100% de las clausulas de obligación ambiental contractuales. </t>
  </si>
  <si>
    <t>Seguimiento a las clausulas de obligación ambiental contractuales</t>
  </si>
  <si>
    <t>Todos los contratos del MEN que cuentan con clausulas ambientales que generan impacto ambiental, cuentan con los soportes y evidencias de cumplimiento de dichas requisitos legales aplicables al Ministerio de Educación. Para el segundo semestre de 2017, solo el Contrato con responsabildad ambiental de plantas elécticas, no cumplia al 100% con dichos requisitos, por lo cual el día 7 de noviembre se revisaron los soportes y se encontro su cumplimiento con los siguientes soportes: Certificado de acopiador primario de aceites usados, certificado de movilizador de aceites usados y el certificado de disposición final de residuos de aceite usado. Adicionalmente, se verificó que se encontrará el kit anti-derrames ubicado para cada una de las plantas eléctricas.</t>
  </si>
  <si>
    <t>Todos los contratos del MEN que cuentan con cláusulas ambientales que generan impacto ambiental, cuentan con los soportes y evidencias de cumplimiento de dichas requisitos legales aplicables al Ministerio de Educación. Como parte de las revisiones de la SDO se encontró que para el segundo semestre de 2017, solo el Contrato con responsabilidad ambiental de plantas eléctricas, no cumplía al 100% con dichos requisitos, por lo cual el día 7 de noviembre se revisaron los soportes y se encontró su cumplimiento con los siguientes soportes: Certificado de acopiador primario de aceites usados, certificado de movilizador de aceites usados y el certificado de disposición final de residuos de aceite usado. Adicionalmente, se verificó que se encontrará el kit anti-derrames ubicado para cada una de las plantas eléctricas. Siendo esta una actividad permanente para la vigencia 2018 los contratos del MEN que cuentan con cláusulas ambientales que generan impacto ambiental, son objeto de seguimiento en su integridad por parte de los supervisores.</t>
  </si>
  <si>
    <t xml:space="preserve">E1:  La actividad se desarrollando según lo planteado
E2:    La actividad se desarrollando dentro de los tiempos establecidos 30/03/2018 para su cumplimiento   
E3:   La actividad se desarrollando.  y se cuenta con los siguientes soportes:  Certificado de acopiador primario de aceites usados, certificado de movilizador de aceites usados y el certificado de disposición final de residuos de aceite usado. Adicionalmente, se verificó que se encontrará el kit antiderrame ubicado para cada una de las plantas eléctricas. Siendo esta una actividad permanente para la vigencia 2018 los contratos del MEN que cuentan con cláusulas ambientales que generan impacto ambiental, son objeto de seguimiento en su integridad por parte de los supervisores.
</t>
  </si>
  <si>
    <t xml:space="preserve">Lidy Milene Pedraza / Diana Carolina Avila / Jenny Gomez </t>
  </si>
  <si>
    <t xml:space="preserve">
 A junio de 2017 se observa que el retraso  en el trámite de  convalidaciones de educación superior, genero que los ciudadanos,  se manifestaran a través de reclamos para que se les  atendiera el tramite. 
</t>
  </si>
  <si>
    <t xml:space="preserve">El Modelo de convalidaciones actual no se ha revisado ni rediseñado de manera integral, de tal manera que contemple el comportamiento estadístico creciendo de solicitudes por parte de los ciudadanos y las necesidades actuales del país con relación a este trámite. </t>
  </si>
  <si>
    <t>* Asesorar el rediseño  el  modelo de convalidaciones y acompañar técnicamente la actualización del trámite, efectuando la gestión necesaria ante el DAFP.</t>
  </si>
  <si>
    <t xml:space="preserve">Realizar acompañamiento al rediseño del modelo de convalidación </t>
  </si>
  <si>
    <t>Acompañamiento realizado al rediseño del modelo de convalidación</t>
  </si>
  <si>
    <t>Maria Cristina Bermudez</t>
  </si>
  <si>
    <t>Se realiza acompañamiento para la actualización de la resolución del nuevo modelo de convalidaciones; así al ajuste del procedimiento y la actualización del trámite ante el DAFP</t>
  </si>
  <si>
    <t xml:space="preserve">E1:  No se califica eficiencia, ya que que la accion se encuentra dentro de los tiempos establecidos 15/03/2018 para su cumplimiento 
E2:  No se califica efiicacia, ya que que la accion se encuentra dentro de los tiempos establecidos 15/03/2018 para su cumplimiento  
E3:  No se califica efectividad, ya que que la accion se encuentra dentro de los tiempos establecidos 15/03/2018 para su cumplimiento 
</t>
  </si>
  <si>
    <t>Se realizó el acompañamiento para la actualización de la resolución del nuevo modelo de convalidaciones; así como el ajuste del procedimiento y la actualización del trámite ante el DAFP, lo cual genero para la vigencia 2017 el rediseño del modelo de convalidación.</t>
  </si>
  <si>
    <t xml:space="preserve">
E1:  La actividad se desarrollo según lo planteado
E2:    La actividad se desarrollo dentro de los tiempos establecidos 15/03/2018 para su cumplimiento   
E3:   La actividad se ha  desarrollado a través del acompañamiento para la actualización de la resolución del nuevo modelo de convalidaciones; así como el ajuste del procedimiento y la actualización del trámite ante el DAFP
</t>
  </si>
  <si>
    <r>
      <rPr>
        <b/>
        <sz val="12"/>
        <rFont val="Arial Narrow"/>
        <family val="2"/>
      </rPr>
      <t xml:space="preserve">Al realizar la revisión por la dirección 2017, en el análisis de indicadores se detectó lo siguiente: </t>
    </r>
    <r>
      <rPr>
        <sz val="12"/>
        <rFont val="Arial Narrow"/>
        <family val="2"/>
      </rPr>
      <t xml:space="preserve">
- Deficiencias en el aplicativo del SIG para reporte de indicadores.
- Falta de alineación de indicadores estratégicos con el SIG.
-Débil análisis cualitativo para la toma de decisiones.
- Falta de apropiación de los servicios por parte de las dependencias responsables de los mismos
Indicadores incumpliendo meta: Los indicadores de los macroprocesos misionales se extraen del reporte de los servicios.
-El macroproceso  de gestión del conocimiento no cuenta aún con indicadores totalmente validados por cuanto es el más nuevo en el SIG.
-El indicador del macroproceso Atención al Ciudadano se ve afectado fundamentalmente por las quejas sobre trámites de convalidaciones
-El macroproceso de Gestión, Articulación y Alianza de Partes Interesadas se ve afectado por la gestión de recursos de cooperación.
-El macroproceso de mejora se ve afectado fundamentalmente por el rediseño en el que se encuentra el Sistema Integrado de Gestión.
-El macroproceso de Gestión Jurídica se ve afectado principalmente por la demora en el pago de sentencias y MASC.</t>
    </r>
  </si>
  <si>
    <t xml:space="preserve">* Fallas en el aplicativo SIG, en el modulo de Indicadores.
* Falta de cultura del análisis e indicadores
* Falta de alineación entre los objetivos y los indicadores 
* Fallas en la redacción de objetivos (no medibles)
* Falta de metodología en la definición de objetivos e indicadores </t>
  </si>
  <si>
    <t>Cambiar el aplicativo SIG</t>
  </si>
  <si>
    <t>Realizar  cambio de la version del  aplicativo SIG</t>
  </si>
  <si>
    <t xml:space="preserve">Nuevo version del aplicativo SIG </t>
  </si>
  <si>
    <t>Esta en proceso de contratación la nueva versión del aplicativo del SIG. Este contrato entra en ejecuciòn a partir del 15 de Enero de 2018.</t>
  </si>
  <si>
    <t xml:space="preserve">E1:  No se califica eficiencia, ya que que la accion se encuentra dentro de los tiempos establecidos 30/05/2018 para su cumplimiento 
E2:  No se califica efiicacia, ya que que la accion se encuentra dentro de los tiempos establecidos 30/05/2018 para su cumplimiento  
E3:  No se califica efectividad, ya que que la accion se encuentra dentro de los tiempos establecidos 30/05/2018 para su cumplimiento 
</t>
  </si>
  <si>
    <t>Para la vigencia 2018 se ha planeado  la actualización a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de los cuales se realizó revisión de los flujos de los modulos en los meses de febrero y marzo. A partir de marzo se dio inicio a la identificación de migración de los documentos del SIG en formato remitido por ITS para realizar el cargue en la nueva versión del aplicativo, de la revisión de la matriz para el cargue de los indicadores de gestión y la migración de los mapas de riesgos. Ademas, de la revisión de los otros modulos de la aplicación.</t>
  </si>
  <si>
    <t>No se califica eficiencia, eficacia y efectividad ya que la acción se encuentra dentro de los tiempos establecidos,  Para la vigencia 2018 se ha planeado  la actualización a la nueva versión del SIG mediante contrato 904 de 2018</t>
  </si>
  <si>
    <t>Se realiza cambio de la version del aplicativo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La SDO dice contar con toda la información publicada por proceso en la nueva versión del aplicativo SIG. Sin embargo, al verificar los documentos publicados en el SIG aún no se cumple con la totalidad evidenciando el aplicativo SIG en ambiente de prueba.</t>
  </si>
  <si>
    <t xml:space="preserve">"E1:  La actividad no se desarrollando en su totalidad; al segundo trimestre del año 2018; no se generó según lo planteado por el proceso 
E2:    La actividad no se ha desarrollado en los tiempos establecidos;  30/05/2018   
E3:   La actividad no se ha realizado en su totalidad, ya que el SIG aún se encuentra en ambiente de pruebas."_x000D_
</t>
  </si>
  <si>
    <t>Revisión de los indicadores estratégicos para alinearlos con el SIG – Reino Crono</t>
  </si>
  <si>
    <t>Realizar revisión al 100% de los indicadores estrategicos para alinearlos con el SIG</t>
  </si>
  <si>
    <t xml:space="preserve">Revisión de los indicadores de los procesos </t>
  </si>
  <si>
    <t>Se realizó la revisión de los indicadores asociados a los 17 procesos, como producto de los talleres del Reino Crono efectuados los días 13 y 18 de octubre. Se consolido la matriz de indicadores con los indicadores ajustados para los 17 procesos, con todas las variables para su medición. En el caso de los procesos misionales se revisaron los indicadores de  la planeación estratégica (Incluye SSP y Plan de Desarrollo) para incluirlos como una de las fuentes de indicadores para el SIG.</t>
  </si>
  <si>
    <t>Se realizó la revisión de los indicadores asociados a los 17 procesos, como producto de los talleres del Reino Crono efectuados los días 13 y 18 de octubre de 2017. Se consolido la matriz de indicadores con los indicadores ajustados para los 17 procesos, con todas las variables para su medición. En el caso de los procesos misionales se revisaron los indicadores de  la planeación estratégica (Incluye SSP y Plan de Desarrollo) para incluirlos como una de las fuentes de indicadores para el SIG. Para la vigencia 2018 se realizó revisión de forma de la matriz de indicadores para su entrega a ITS para el cargue en la nueva versión del aplicativo.</t>
  </si>
  <si>
    <t>No se califica eficiencia, eficacia y efectividad ya que la acción se encuentra dentro de los tiempos establecidos; es importante realizar revision de la matriz de indicadores suministrada como evidencia; ya que esta solo cuenta con 14 proceso  y en algunos casos  su diligenciamiento ees incompleto.</t>
  </si>
  <si>
    <t>Se realizó la revisión de los indicadores asociados a los 17 procesos, como producto de los talleres del Reino Crono efectuados los días 13 y 18 de octubre de 2017. Se consolido la matriz de indicadores con los indicadores ajustados para los 17 procesos, con todas las variables para su medición. En el caso de los procesos misionales se revisaron los indicadores de  la planeación estratégica (Incluye SSP y Plan de Desarrollo). Para el mes de abril de  2018 se realizó revisión de forma de la matriz de indicadores para su cargue a ITS en la nueva versión del aplicativo de 14 de los procesos, teniendo en cuenta que de acuerdo a lo establecido en la Guia de Indicadores para el caso de los 3 procesos misionales de Diseño de Politica e instrumentos, Implementación de política y Evaluación de politica la medición de los procesos se realiza teniendo en cuenta los indicadores establecidos en el SPI «Seguimiento a proyectos de inversión» y los indicadores de la Planeación Institucional y adicionalmente se realiza la medición de estos últimos teniendo en cuenta los resultados de la encuesta de PSNC.</t>
  </si>
  <si>
    <t>E1: La actividad se cumplió 
E2: La actividad se realizó en los tiempos establecidos
E3: Se actividad se realizó, Se realizó la revisión de los indicadores asociados a los 17 procesos</t>
  </si>
  <si>
    <t>Fortalecer el análisis cualitativo de los indicadores para generar decisiones oportunas</t>
  </si>
  <si>
    <t>Reporte de indicadores del SIG por los diferentes medios</t>
  </si>
  <si>
    <t>Procesos del SIG con reporte de indicadores</t>
  </si>
  <si>
    <t xml:space="preserve">E1:  No se califica eficiencia, ya que que la accion se encuentra dentro de los tiempos establecidos 3/07/2018 para su cumplimiento 
E2:  No se califica efiicacia, ya que que la accion se encuentra dentro de los tiempos establecidos 3/07/2018 para su cumplimiento  
E3:  No se califica efectividad, ya que que la accion se encuentra dentro de los tiempos establecidos 3/07/2018 para su cumplimiento 
</t>
  </si>
  <si>
    <t>Se realizó la revisión de los indicadores asociados a los 17 procesos, como producto de los talleres del Reino Crono efectuados los días 13 y 18 de octubre de 2017. Se consolido la matriz de indicadores con los indicadores ajustados para los 17 procesos, con todas las variables para su medición. En el caso de los procesos misionales se revisaron los indicadores de  la planeación estratégica (Incluye SSP y Plan de Desarrollo) para incluirlos como una de las fuentes de indicadores para el SIG. Para la vigencia 2018 se realizó revisión de forma de la matriz de indicadores para su entrega a ITS para el cargue en la nueva versión del aplicativo. Una vez entre en producción este módulo en la nueva versión del SIG se dará inicio al reporte de estos indicadores.</t>
  </si>
  <si>
    <t>Para el mes de mayo de 2017se realizo el reporte de los indicadores del SIG de 14 procesos y mediante SPI «Seguimiento a proyectos de inversión» y los indicadores de la Planeación Institucional, se alinea el reporte de los indicadores para los procesos misionales del ciclo de la política pública.</t>
  </si>
  <si>
    <t>E1: La actividad se cumplió 
E2: La actividad se realizó en los tiempos establecidos
E3: Se actividad se realizó, Para el mes de mayo de 2017se realizo el reporte de los indicadores del SIG de 14 procesos y mediante SPI</t>
  </si>
  <si>
    <t xml:space="preserve">Posibilidad de incumplimiento de los requisitos del SIG con la entrada en funcionamiento de la Sede San Cayetano. </t>
  </si>
  <si>
    <t>El MEN cuenta con la nueva sede de San Cayetano, en la cual se debe realizar la incorporación de los temas del SIG.</t>
  </si>
  <si>
    <t>* Establecer y ejecutar el Plan de Intervención Ambiental, Seguridad y Salud en el Trabajo y Seguridad de la Información</t>
  </si>
  <si>
    <t xml:space="preserve">Realizar plan de Intervención Ambiental, Seguridad y Salud en el Trabajo y Seguridad de la Información cumplido </t>
  </si>
  <si>
    <t>Plan de Intervención Ambiental, Seguridad y Salud en el Trabajo y Seguridad de la Información ejecutados en la sede de san Cayetano</t>
  </si>
  <si>
    <t>En el plan accion de la SDO se tienen las lineas estratègicas por cada uno de los modelos referenciales.
Plan de Intervención Ambiental, Seguridad y Salud en el Trabajo y Seguridad de la Información ejecutados en la sede de san Cayetano</t>
  </si>
  <si>
    <t xml:space="preserve">E1:  No se califica eficiencia, ya que que la accion se encuentra dentro de los tiempos establecidos 30/06/2018 para su cumplimiento 
E2:  No se califica efiicacia, ya que que la accion se encuentra dentro de los tiempos establecidos 30/06/2018  para su cumplimiento  
E3:  No se califica efectividad, ya que que la accion se encuentra dentro de los tiempos establecidos 30/06/2018  para su cumplimiento 
</t>
  </si>
  <si>
    <t>0,9</t>
  </si>
  <si>
    <t>En el plan accion de la SDO se tienen las lineas estratègicas por cada uno de los modelos referenciales.
Plan de Intervención Ambiental, Seguridad y Salud en el Trabajo y Seguridad de la Información los cuales por ser temas transversales a la Entidad abarcan las dos sedes del MEN. De igual forma en la estrategia MIPG City se ha invitado de manera activa la participación de los servidores de San Cayetano, para el VEPBM se realizo la invitación puntual para su participación el 13 de marzo de 2018.</t>
  </si>
  <si>
    <t xml:space="preserve">"En el plan accion de la SDO se tienen las lineas estratégicas por cada uno de los modelos referenciales. ,Plan de Intervención Ambiental, Seguridad y Salud en el Trabajo y Seguridad de la Información los cuales por ser temas transversales a la Entidad abarcan las dos sedes del MEN. 
De igual forma en la estrategia MIPG City se ha invitado de manera activa la participación de los servidores de San Cayetano, para el VEPBM se realizo la invitación puntual para su participación el 13 de marzo de 2018.
El 25 de junio se desarrollo la feria de calidad y ambiental en la sede de San Cayetano, para reforzar los conceptos de estos dos modelos referenciales.
La acción debe reformularse de acuerdo a lo establecido en la revisión por la Dirección hasta el 31/12/2018, por ser actividades que se desarrollan a lo largo de la vigencia con el PAI ."_x000D_
</t>
  </si>
  <si>
    <t xml:space="preserve">E1: La actividad se cumplió 
E2: La actividad se realizó en los tiempos establecidos
E3: La actividad se realizó,  se tienen las lineas estratégicas por cada uno de los modelos referenciales; Plan de Intervención Ambiental, Seguridad y Salud en el Trabajo y Seguridad de la Información los cuales por ser temas transversales a la Entidad abarcan las dos sedes del MEN. </t>
  </si>
  <si>
    <t xml:space="preserve">La reorganización del Mapa de Macroprocesos a Mapa de Procesos y la eliminación de Subprocesos podría afectar el SIG y su apropiación por parte de los colaboradores del MEN. </t>
  </si>
  <si>
    <t>REFORMULADO ENERO 2018</t>
  </si>
  <si>
    <t>* El actual mapa de macroprocesos no responde a las necesidades y a las funciones del MEN.
* Se cuenta con un bajo nivel de apropiación del SIG por parte de los servidores y colaboradores del SIG.</t>
  </si>
  <si>
    <t>2) Desarrollar una estrategia de apropiación del nuevo Mapa de  procesos.</t>
  </si>
  <si>
    <t xml:space="preserve">
Realizar y ejecutar una estrategia de apropiación del Mapa de Procesos
</t>
  </si>
  <si>
    <t>Estrategia de apropiación del Mapa de Procesos</t>
  </si>
  <si>
    <t>0,40</t>
  </si>
  <si>
    <t>Se realizó por parte de AIAP «Propuesta de Estrategia para la Sensibilización y Apropiación», la cual se aprobò en reuniòn del 22 de diciembre de 2017 para su ejecuciòn en 2018. se tiene establecido en el plan de accion la estrategia de apropiacion del SIG para el año 2018</t>
  </si>
  <si>
    <t>0,10</t>
  </si>
  <si>
    <t>Dentro de la estratégia de apropiación del SIG para la vigencia 2018 "MIPG city", se realizo el lanzamiento del mismo en las jornadas desarrolladas el 28 de febrero, 13, 16 y 21 de marzo, en los cuales entre otros temas se divulgo el nuevo mapa de procesos del MEN, la politica y los objetivos del SIG adoptados mediante resolución 1760 de 2018.</t>
  </si>
  <si>
    <t xml:space="preserve">
E1:  La actividad se desarrollando según lo planteado
E2:    La actividad se desarrollando dentro de los tiempos establecidos 31/12/2018 para su cumplimiento   
E3:   La actividad se ha  desarrollado  en  jornadas  los dias  28 de febrero, 13, 16 y 21 de marzo, en los cuales entre otros temas se divulgo el nuevo mapa de procesos del MEN, la politica y los objetivos del SIG adoptados mediante resolución 1760 de 2018.
</t>
  </si>
  <si>
    <t xml:space="preserve">La actualización de la política y objetivos del SIG podría afectar el entendimiento de la misma y su aplicación. </t>
  </si>
  <si>
    <t>* Se cuenta con un bajo nivel de apropiación del SIG por parte de los servidores y colaboradores del SIG, que incluye la Política y los Objetivos del SIG.</t>
  </si>
  <si>
    <t>1) Actualizar la resolución del SIG y lograr su aprobación con la nueva Política del SIG y los Objetivos SIG</t>
  </si>
  <si>
    <t>Actualizar la resolución SIG, incluyendo la Política y Objetivos SIG</t>
  </si>
  <si>
    <t>Resolución del SIG aprobada</t>
  </si>
  <si>
    <t>0,50</t>
  </si>
  <si>
    <t xml:space="preserve">La Resolución del SIG fue aprobada en Comité de Desarrollo Administrativo del 28 de septiembre de 2017, ya fue aprobada por Jurídica y se encuentra en fase de firmas para aprobación. </t>
  </si>
  <si>
    <t xml:space="preserve">E1:  No se califica eficiencia, ya que que la accion se encuentra dentro de los tiempos establecidos 30/03/2018 para su cumplimiento 
E2:  No se califica efiicacia, ya que que la accion se encuentra dentro de los tiempos establecidos 30/03/2018  para su cumplimiento  
E3:  No se califica efectividad, ya que que la accion se encuentra dentro de los tiempos establecidos 30/03/2018  para su cumplimiento 
</t>
  </si>
  <si>
    <t>Se adoptó el 9 de febrero de 2018 la resolución 1760 del SIG, la cual incluye la Política y Objetivos SIG.</t>
  </si>
  <si>
    <t xml:space="preserve">E1:  La actividad se desarrolló según lo planteado
E2:    La actividad se desarrolló dentro de los tiempos establecidos 30/03/2018 para su cumplimiento   
E3:   La actividad se   desarrolló a través de la adopción de la  resolución 1760 del  9 de febrero de 2018
</t>
  </si>
  <si>
    <t>2) Socializar en el MEN la política y objetivos del SIG.</t>
  </si>
  <si>
    <t>Política y objetivos del SIG socializado a todos los procesos del MEN</t>
  </si>
  <si>
    <t xml:space="preserve">Socialización de la Política y Objetivos del SIG </t>
  </si>
  <si>
    <t>Esta actividad se inicio con la socialización de la Política y Objetivos del SIG, en el evento de lideres de calidad desarrollada el 6 de octubre de 2017. El despliegue a todos los niveles se tiene establecida en un evento masivo a desarrollarse entre los meses de enero y febrero de 2018.</t>
  </si>
  <si>
    <t xml:space="preserve">No se califica eficiencia, eficacia y efectividad ya que la acción se encuentra dentro de los tiempos establecidos, se divulgo , la politica y los objetivos del SIG adoptados mediante resolución 1760 de 2018.
Está pendiente el cargue de los documentos en la nueva versión del aplicativo SIG.
</t>
  </si>
  <si>
    <t>Dentro de la estratégia de apropiación del SIG para la vigencia 2018 "MIPG city", se realizo el lanzamiento del mismo en las jornadas desarrolladas el 28 de febrero, 13, 16 y 21 de marzo, en los cuales entre otros temas se divulgo el nuevo mapa de procesos del MEN, la politica y los objetivos del SIG adoptados mediante resolución 1760 de 2018. Finalmente, el 14 de junio se realizó nota de interes para recordar la politica del SIG.</t>
  </si>
  <si>
    <t>E1: La actividad se cumplió 
E2: La actividad se realizó en los tiempos establecidos
E3: La actividad se realizó, Dentro de la estratégia de apropiación del SIG para la vigencia 2018 "MIPG city", se realizo el lanzamiento de  la politica y los objetivos del SIG adoptados mediante resolución 1760 de 2018. Finalmente, el 14 de junio se realizó nota de interes para recordar la politica del SIG.</t>
  </si>
  <si>
    <t>La Migración a la  ISO 9001:2015 e ISO 14001:2015 podría afectar el SIG.</t>
  </si>
  <si>
    <t>La actualización de las Normas NTC ISO 9001 y 14001 a su versión 2015, establece como fecha limite de migración de los Sistemas de Gestión de Calidad y Sistema de Gestión Ambiental a estas nuevas versiones hasta el mes de septiembre de 2018.</t>
  </si>
  <si>
    <t xml:space="preserve">2)  Determinar necesidades de actividades de formación para actualizar los conocimientos y fortalecer las competencias de los servidores y colaboradores del MEN, que permita la migración  a las nuevas normas. </t>
  </si>
  <si>
    <t xml:space="preserve">2) Realizar las actividades de formación de acuerdo a las necesidades identificadas, en el plan de migración </t>
  </si>
  <si>
    <t xml:space="preserve">Actividades de formación realizadas, de acuerdo a las necesidades identificadas en el plan de migración </t>
  </si>
  <si>
    <t>Se incluyo en la planeación del presupuesto 2018, la realización de talleres para el fortalecimiento de los conocimientos para la migración de las nuevas normas.</t>
  </si>
  <si>
    <t>0,5</t>
  </si>
  <si>
    <t>Actividad a desarrollarse para el segundo trimestre de 2018.</t>
  </si>
  <si>
    <t xml:space="preserve">No se califica eficiencia, eficacia y efectividad ya que la acción se encuentra dentro de los tiempos establecidos. 
Actividad  programada para el segundo trimestre de 2018.
</t>
  </si>
  <si>
    <t>Se desarrollo el 06 de junio  el taller: Cambios en las normas ISO 9001 y 14001 versión 2015 para lideres de calidad del MEN, en el cual se Identificaron los principales cambios de las Norma NTC ISO 9001 2015  y la NTC ISO 14001 2015.</t>
  </si>
  <si>
    <t>E1: La actividad se cumplió 
E2: La actividad se realizó en los tiempos establecidos
E3:La actividad se realizó,  Cambios en las normas ISO 9001 y 14001 versión 2015 para lideres de calidad del MEN, en el cual se Identificaron los principales cambios de las Norma NTC ISO 9001 2015  y la NTC ISO 14001 2015..</t>
  </si>
  <si>
    <t xml:space="preserve">La reorganización funcional podría afectar las responsabilidades asignadas en los procesos y el cumplimiento de las obligaciones del MEN. </t>
  </si>
  <si>
    <t>Se esta revisando la estructuracional funcional del MEN, con un enfasis en las dependencias misionales del Ministerio.</t>
  </si>
  <si>
    <t xml:space="preserve">* Anticipar el rediseño de los procesos a las funciones reorganizadas  de las áreas, haciendo especial énfasis en lo relacionado con  Diseño de política e instrumentos y Evaluación de Política. Revisar este tema con la Secretaria General, Jefe Oficina Jurídica y Ministra.
</t>
  </si>
  <si>
    <t>Procesos de diseño de política e instrumentos y evaluación de política ajustados</t>
  </si>
  <si>
    <t>Procesos ajustados</t>
  </si>
  <si>
    <t>Se avanzo en el diagnostico de redistribución funcional en las áreas del Ministerio actividad que continua para el año 2018, con el fin de contar con el proyecto de decreto de modificación a la estructura, una vez aprobado este decreto se analizara el impacto en los procesos.</t>
  </si>
  <si>
    <t xml:space="preserve">E1:  No se califica eficiencia, ya que la accion no se cumplio en la fecha estabecida 
E2:  No se califica efiicacia, ya que la accion no se cumplio en la fecha estabecida 
E3:  No se califica efectividad, ya que la accion no se cumplio en la fecha estabecida 
</t>
  </si>
  <si>
    <t>Se cuenta con el DP-PR-01 Procedimiento de diseño y formulación de política, DP-PR-02 Procedimiento de diseño de instrumentos y EP-PR-01 Procedimiento de evaluación de políticas, programas, planes, proyectos, estrategias, acciones o instrumentos de política, cargados en el SIG el 05/03/2018. Documentos que actualizan los procesos de diseño de politica e instrumentos y evaluación de politica en la nueva estructura del mapa de procesos. Igualmente, ya se cuenta con la versión de las nuevas caracterización de estos procesos.</t>
  </si>
  <si>
    <t xml:space="preserve">No se califica eficiencia, eficacia y efectividad ya que la acción se encuentra dentro de los tiempos establecidos, Se cuenta con el DP-PR-01 Procedimiento de diseño y formulación de política, DP-PR-02 Procedimiento de diseño de instrumentos y EP-PR-01 Procedimiento de evaluación de políticas, programas, planes, proyectos, estrategias, acciones o instrumentos de política. Está pendiente el cargue de los documentos en la nueva versión del aplicativo SIG.
</t>
  </si>
  <si>
    <t>Se cuenta con el DP-PR-01 Procedimiento de diseño y formulación de política, DP-PR-02 Procedimiento de diseño de instrumentos y EP-PR-01 Procedimiento de evaluación de políticas, programas, planes, proyectos, estrategias, acciones o instrumentos de política, cargados en el SIG. Documentos que actualizan los procesos de diseño de politica e instrumentos y evaluación de politica en la nueva estructura del mapa de procesos. Igualmente, ya se cuenta con la versión de las nuevas caracterización de estos procesos, aprobadas en abril de 2018, con lo cual se cuenta con el ajuste de los dos procesos de «Diseño de política e instrumentos» y «Evaluación de política».</t>
  </si>
  <si>
    <t>E1: La actividad se cumplió 
E2: La actividad se realizó en los tiempos establecidos
E3: La actividad se realizó,  Procedimiento de diseño y formulación de política, DP-PR-02 Procedimiento de diseño de instrumentos y EP-PR-01 Procedimiento de evaluación de políticas, programas, planes, proyectos, estrategias, acciones o instrumentos de política, cargados en el SIG..</t>
  </si>
  <si>
    <t>La entrada en vigencia de las NIIF podría afectar la operación de los procesos relacionados con la gestión financiera y tecnología, entre otros</t>
  </si>
  <si>
    <t>Se cuenta con una nueva normatividad en cuanto a las NIIF, modelo que inicia su operación con corte a 31 de diciembre de 2017.</t>
  </si>
  <si>
    <t xml:space="preserve">* Establecer y desarrollar el plan de actualización documental NIIF e implementación de todos los requisitos relacionados 
</t>
  </si>
  <si>
    <t xml:space="preserve">Realizar plan de actualización documental NIIF </t>
  </si>
  <si>
    <t>Plan de actualización documental NIIF desarrollado</t>
  </si>
  <si>
    <t>Andres Vergara</t>
  </si>
  <si>
    <t>Subdirección de Gestión Financiera</t>
  </si>
  <si>
    <t>Como parte del Plan de actualización NIIF Se aprobo el nuevo manual de politicas contables, por parte de la alta direccion en el marco de norma internacional.</t>
  </si>
  <si>
    <t>E1: Se están ejecutando actividades para tener actualizada la documentación contable de acuerdo a la Norma Internacional. 
E2: La acción se realiza en el tiempo establecido. 
E3: Es el resultado de la relación E1/E2</t>
  </si>
  <si>
    <t>Se realizo  mesa de trabajo con el fin de revisar y ajustar las fichas técnicas bajo NICSP teniendo en cuenta las siguientes observaciones realizadas por la Subdirección de Desarrollo Organizacional.</t>
  </si>
  <si>
    <t>E1: Se ejecutaron actividades para tener actualizada la documentación contable de acuerdo a la Norma Internacional. 
E2: La acción se realizó en el tiempo establecido. 
E3: Es el resultado de la relación E1/E2</t>
  </si>
  <si>
    <t>Claudia Gordillo / Esperanza Espita</t>
  </si>
  <si>
    <t xml:space="preserve">El Concurso de méritos podría afectar al SIG por la posible rotación del talento humano y la pérdida del conocimiento que esto podría acarrear. </t>
  </si>
  <si>
    <t>El Ministerio de Educación Nacional, se encuentra inmerso en el concurso abierto de méritos para proveer definitivamente los empleos vacantes pertenecientes al Sistema General de Carrera Administrativa de las entidades Ministerio de Educación Nacional, Ministerio de Cultura y el Departamento Administrativo del Deporte, la Recreación, la Actividad Física y el Aprovechamiento del Tiempo - COLDEPORTES, Convocatoria No. 434 de 2016.</t>
  </si>
  <si>
    <t xml:space="preserve">* Diseñar y ejecutar un Plan de  Gestión del Cambio para el concurso de méritos y fortalecer la gestión del conocimiento a través de la Escuela Corporativa y la actualización de los procedimientos base del SIG. 
</t>
  </si>
  <si>
    <t xml:space="preserve">Plan de  Gestión del Cambio para el concurso de méritos y fortalecer la gestión del conocimiento a través de la Escuela Corporativa y la actualización de los procedimientos base del SIG sobre el tema. </t>
  </si>
  <si>
    <t>Subdirección de Talento Humano</t>
  </si>
  <si>
    <t>El Plan de Gestión de Cambio se encuentra en proceso de diseño. 
Por otra parte, adjuntan el contrato 874 del 26 de enero de 2018 con COMPENSAR en cuyo marco de acción se encuentra la ejecución de las actividad del plan de bienestar ubicándose allí el plan de gestión para el cambio.</t>
  </si>
  <si>
    <t>La actividad se encuentra dentro de los tiempos establecidos se recomienda establecer las acciones pertinentes para el cumplimiento de la meta en el tiempo propuesto.
Adicionalmente, verificar que todo este documentado en el SIG.</t>
  </si>
  <si>
    <t xml:space="preserve">De acuerdo con el cronograma del plan de gestión de cambio se realizaron las siguientes actividades:
- Reunión con todos los jefes de las dependencias del MEN para la movilización de personal. 
- Se realizaron reuniones con las personas afectadas por la convocatoria para sesión informativa y formativa con compensar para afrontar el cambio.
- Asesoramiento con la agencia de empleos de Compensar.
- La subdirección TH está en proceso de verificación de requisitos de las listas de elegibles, el cual lleva 48.
</t>
  </si>
  <si>
    <t>La actividad se encuentra dentro de los tiempos establecidos se recomienda establecer las acciones pertinentes para el cumplimiento de la meta en el tiempo propuesto.</t>
  </si>
  <si>
    <t xml:space="preserve">El  cierre de Gobierno 2018 podría afectar la continuidad y mantenimiento del SIG. </t>
  </si>
  <si>
    <t>En la vigencia 2018 se realizaran las elecciones presidenciales 2018-2022, que pueden generar cambios en el nivel deirectivo del MEN y afectar las directrices que se tienen actualmente sobre el SIG.</t>
  </si>
  <si>
    <t xml:space="preserve">1)  Darle continuidad en 2018 a la Estrategia Mundo Calidad la Reconquista, asignando los recursos que se requieran para su ejecución. </t>
  </si>
  <si>
    <t>1) Estrategia con recursos asiganados para darle continuidad a la Estrategia Mundo Calidad la Reconquista</t>
  </si>
  <si>
    <t>Estrategia de continuidad para apropiación del SIG desarrollada</t>
  </si>
  <si>
    <t xml:space="preserve">No se ha iniciado con la accion, dado que corresponde a los planes de actualizacion año 2018 </t>
  </si>
  <si>
    <t xml:space="preserve">E1:  No se califica eficiencia, ya que que la accion se encuentra dentro de los tiempos establecidos 30/07/2018 para su cumplimiento 
E2:  No se califica efiicacia, ya que que la accion se encuentra dentro de los tiempos establecidos 30/07/2018  para su cumplimiento  
E3:  No se califica efectividad, ya que que la accion se encuentra dentro de los tiempos establecidos 30/07/2018  para su cumplimiento 
</t>
  </si>
  <si>
    <t>Para la vigencia 2018 se cuenta con la  estratégia de apropiación del SIG p "MIPG city", de la cual se realizo el lanzamiento de la misma en las jornadas desarrolladas el 28 de febrero, 13, 16 y 21 de marzo, en los cuales entre otros temas se divulgo el nuevo mapa de procesos del MEN, la politica y los objetivos del SIG adoptados mediante resolución 1760 de 2018 y se dio inicio a la construcción base de los superheroes y villanos por cada modelo referencial.</t>
  </si>
  <si>
    <t xml:space="preserve">No se califica eficiencia, eficacia y efectividad ya que la acción se encuentra dentro de los tiempos establecidos,se cuenta con recurso asignado para las diferentes actividades programadas 
</t>
  </si>
  <si>
    <t>Para la vigencia 2018 se cuenta con la  estratégia de apropiación del SIG p "MIPG city", de la cual se realizo el lanzamiento de la misma en las jornadas desarrolladas el 28 de febrero, 13, 16 y 21 de marzo, en los cuales entre otros temas se divulgo el nuevo mapa de procesos del MEN, la politica y los objetivos del SIG adoptados mediante resolución 1760 de 2018 y se dio inicio a la construcción base de los superheroes y villanos por cada modelo referencial. En los meses de abril a junio, se desarrollaron las localidades espejo, segura, oportunidades, servicios, metro y preparatoria, quedando pendiente el cierre de la estrategia para el mes de julio.</t>
  </si>
  <si>
    <t>E1: La actividad se cumplió 
E2: La actividad se realizó en los tiempos establecidos
E3: La  actividad se realizó; se cuenta con la  estratégia de apropiación del SIG p "MIPG city", de la cual se realizo el lanzamiento de la misma en las jornadas desarrolladas el 28 de febrero, 13, 16 y 21 de marzo, en los cuales entre otros temas se divulgo el nuevo mapa de procesos del MEN</t>
  </si>
  <si>
    <t xml:space="preserve">2) Establecer planes de actualización documental y culminar el rediseño del SIG para dar cumplimiento a la solicitud de la Señora Ministra de "dejar la casa ordenada"
</t>
  </si>
  <si>
    <t>2) Planes de actualización documental por proceso</t>
  </si>
  <si>
    <t>Planes de actualización documental por proceso</t>
  </si>
  <si>
    <t>0,6</t>
  </si>
  <si>
    <t>De acuerdo a las necesidades de las dependencias se han establecido los planes de actualización de documental para 2018, los cuales estan en marcha para la vigencia 2018.</t>
  </si>
  <si>
    <t xml:space="preserve">No se califica eficiencia, eficacia y efectividad ya que la acción se encuentra dentro de los tiempos establecidos,se han establecido los planes de actualización de documental para 2018, los cuales estan en marcha para la vigencia 2018.
</t>
  </si>
  <si>
    <t>Se cuenta con 17 planes de actualización documental,los cuales seran objeto de seguimiento mensual conforme a la nueva disposicion establecida en el procedimiento de control de documentos.</t>
  </si>
  <si>
    <t>E1: La actividad se cumplió 
E2: La actividad se realizó en los tiempos establecidos
E3:La actividad se realizó; Se cuenta con 17 planes de actualización documental,los cuales seran objeto de seguimiento mensual conforme a la nueva disposicion establecida en el procedimiento de control de documentos.</t>
  </si>
  <si>
    <t xml:space="preserve">En la ejecución presupuestal de la SDO en actividades asociadas al SIG, se evidencian  obligaciones que a Octubre no están comprometidas  (8%). 
</t>
  </si>
  <si>
    <t>Debilidades en el cumplimiento de los recursos asignados a la SDO para las actividades del SIG del MEN.</t>
  </si>
  <si>
    <t xml:space="preserve">1) Ejecutar los recursos asignados teniendo en cuenta la aplicación de la ley de garantías, con el fin de incrementar los índices de gestión dispuestos por el Estado a nivel Institucional.
</t>
  </si>
  <si>
    <t>1) Ejecución del 100% de los recursos asignados a la SDO sobre el SIG</t>
  </si>
  <si>
    <r>
      <t xml:space="preserve">Recursos asignados a la SDO para el SIG </t>
    </r>
    <r>
      <rPr>
        <sz val="12"/>
        <color rgb="FF9900CC"/>
        <rFont val="Arial Narrow"/>
        <family val="2"/>
      </rPr>
      <t>ejecutados</t>
    </r>
  </si>
  <si>
    <t>En el presupuesto de la SDO para el SIG en la vigencia 2017 se asignaron $987105983 de los cuales se ejecutaron $983625258 para una ejecución presupuestal del 99,65%</t>
  </si>
  <si>
    <t xml:space="preserve">E1:  No se califica eficiencia, ya que que la accion se encuentra dentro de los tiempos establecidos 31/12/2018 para su cumplimiento 
E2:  No se califica efiicacia, ya que que la accion se encuentra dentro de los tiempos establecidos 31/12/2018  para su cumplimiento  
E3:  No se califica efectividad, ya que que la accion se encuentra dentro de los tiempos establecidos 31/12/2018  para su cumplimiento 
</t>
  </si>
  <si>
    <t>0,2</t>
  </si>
  <si>
    <t>Para la vigencia 2018 el MEN cuenta con un presupuesto $3.455.009.382 del cual $1.069.000.000 son para el SIG 31%. Acumulado a marzo se han utilizado $245.099.764 para un porcentaje de ejecución del 23%</t>
  </si>
  <si>
    <t xml:space="preserve">No se califica eficiencia, eficacia y efectividad ya que la acción se encuentra dentro de los tiempos establecidos. Para la vigencia 2018 el MEN cuenta con un presupuesto $3.455.009.382 del cual $1.069.000.000 son para el SIG 31%. Acumulado a marzo se han utilizado $245.099.764 para un porcentaje de ejecución del 23%
</t>
  </si>
  <si>
    <t>Para la vigencia 2018 el MEN cuenta con un presupuesto $3.455.009.382 del cual $1.069.000.000 son para el SIG 31%. Acumulado a junio se han utilizado $ 628.672.713 para un porcentaje de ejecución del 59%.</t>
  </si>
  <si>
    <t xml:space="preserve">E1:  No se califica eficiencia, ya que que la accion se encuentra dentro de los tiempos establecidos 31/12/2018 para su cumplimiento 
E2:  No se califica efiicacia, ya que que la accion se encuentra dentro de los tiempos establecidos 31/12/2018 para su cumplimiento   
E3:  No se califica efectividad, ya que que la accion se encuentra dentro de los tiempos establecidos 31/12/2018 para su cumplimiento </t>
  </si>
  <si>
    <t>2017-05</t>
  </si>
  <si>
    <t xml:space="preserve">Contratación e Interventoría </t>
  </si>
  <si>
    <t>Falta de publicación oportuna de contratos y demás documentos contractuales, conforme a la normatividad vigente.</t>
  </si>
  <si>
    <t xml:space="preserve"> - Una vez lo documentos de contratacion son remitidos a presupuesto para el respectivo no son devueltos dentro de los temrinos legales de publicacion.
-No existía para la fecha de auditoría un documento de autoridad que estableciera tiempos internos de entrega de la documentación entre las dos áreas.
- La Subdirección de contratación está en proceso de formalización de los procesos y procediientos actualizados con la normatividad vigente.
- El tránsito de pubicacion en el SECOP 1 Y 2 produjo algunas confusiones en la publicació oportuna de los documentos. </t>
  </si>
  <si>
    <t xml:space="preserve"> -La Subdirección de Contratación va a formalizar el Manual de Contratación en el cual se establecen tiempos de entrega documental por parte de supervisores, responsables y la Subdirección financiera, dentro de plazos cortos de forma tal que se pueda dar la publicaci{on de los documentos contractuales dentro de los terminos legales. 
- Se han establecido controles en la Subdirección, para hacer seguimiento a la entrega oprtuna de los documentos por parte de los responsables y apoyo operativoa  los  abogados responsables de la documentación, de forma tal que los tiempos se cumplan.  </t>
  </si>
  <si>
    <t xml:space="preserve">Publicar los documentos contractuales dentro de los terminos de ley. </t>
  </si>
  <si>
    <t>Lograr que los documentos contractuales se publiquen dentro de los términos legales.</t>
  </si>
  <si>
    <t>Porcentaje de contratos publicados dentro de los témrinos legales/porcentaje de contratos celebrados</t>
  </si>
  <si>
    <t xml:space="preserve">Subdirección de Contratación </t>
  </si>
  <si>
    <t>Esta actividad se esta planeando para la vigencia 2018</t>
  </si>
  <si>
    <t xml:space="preserve">E1:  No se califica eficacia, ya que que la accion se encuentra dentro de los tiempos establecidos para su cumplimiento 
E2:  No se califica efiiciencia, ya que que la accion se encuentra dentro de los tiempos establecidos para su cumplimiento  
E3:  No se califica efectividad, ya que que la accion se encuentra dentro de los tiempos establecidos para su cumplimiento 
</t>
  </si>
  <si>
    <t xml:space="preserve">se establecieron controles para mejorar los teimpos de publicacion de los  documentos y actos administrativos de procesos contractuales del MEN.   La Subdirección de Contratación adelanta la actualización del Manual de Contratación
</t>
  </si>
  <si>
    <t xml:space="preserve">
E1:  Se verificó tramite de actualización del manual de contratación_x000D_
E2: se encuentran en desarrollo las acciones propuestas en el plan de mejoramiento_x000D_
E3:  Se encuentra en ejecución la meta establecida._x000D_
</t>
  </si>
  <si>
    <t>Falta de publicación oportuna de los Informes de supervisión e interventoría de los contratos del Ministerio de Educación Nacional.</t>
  </si>
  <si>
    <t xml:space="preserve"> -Los Supervisores e Interventores no radican en los tiempos adecuados los informes en la Subdirección de Contratación.
- No hay aletas automáticas o periodicas a los supervisores e interventores para recordar la remisión de informes dentro de los plazos de publicación.</t>
  </si>
  <si>
    <t xml:space="preserve"> -Reforzar las capacitaciones de supervisores e Interventores
-establecer mecanismos de alertas periodicas a los supervisores e interventores sobre la radicación de informes, utilizando para ello el sistema Neón, al cual se le proyecta hacer una mejora en tal sentido. Es de resaltar que los informes y la obligación de presentación de los mismos, también ha sido objeto de modificación.  Igualmente se solicita revisar esta observación a la luz de la normatividad vigente, así:  
Remito el plan de mejoramiento. Sobre el primer hallazgo te pido lo revises y me indiques lo pertinente. Sobre el segundo hallazgo, si bien formule algunos mecanismos y acciones considero preciso solicitar por el oficio de respuesta que sea retirado el hallazgo toda vez que no existe oportunidad legal para la radicación de los informe de supervisión e interventoría, es decir existe obligación de publicación de los mismos pero no oportunidad. Lo anterior conforme a la siguiente normatividad:
La Ley 1712 de 2014 dispone lo siguiente:
 “Artículo 11. Información mínima obligatoria respecto a servicios, procedimientos y funcionamiento del sujeto obligado. Todo sujeto obligado deberá publicar la siguiente información mínima obligatoria de manera proactiva:(…)
g) Sus procedimientos, lineamientos, políticas en materia de adquisiciones y compras, así como todos los datos de adjudicación y ejecución de contratos, incluidos concursos y licitaciones;(…)”
Al respecto el Decreto 103 de 2015 dispone lo siguiente:
“Artículo 8°.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Por lo tanto, es claro que debe haber publicación pero no en los mismos términos de los contratos y documentos precontractuales.
</t>
  </si>
  <si>
    <t xml:space="preserve">Publicar los informes de supervisión e interventoría dentro de los términos de ley. </t>
  </si>
  <si>
    <t xml:space="preserve">Lograr que los documentos contractuales se publiquen dentro de los términos legales. </t>
  </si>
  <si>
    <t>Porcentaje de informes publicados dentro de los témrinos legales/porcentaje de informes por publicar</t>
  </si>
  <si>
    <t>Se diseño la creación de alertas para los supervisiores de los contratos y la publicación oportunas de los informes de supervicion</t>
  </si>
  <si>
    <t>Se encuentra en desarrollo el cumplimiento de las actividades.</t>
  </si>
  <si>
    <t>2017-11</t>
  </si>
  <si>
    <t>NC 1</t>
  </si>
  <si>
    <t>Gestión del Conocimiento</t>
  </si>
  <si>
    <t>Al verificar la implementación de los procedimientos de gestión del conocimiento documentados en el SIG con fecha de aprobación 09 de octubre de 2015, se evidenció que en algunos casos estos no son aplicables a la gestión del Ministerio de Educación Nacional y en otros no se han aplicado
Lo anterior se constató a través de encuesta aplicada a los funcionarios de las siguientes dependencias: Subdirección de Apoyo a la Gestión de las IES, Subdirección de Referentes al grupo de trabajo “Formación para el Trabajo” del Viceministerio de Educación Superior; donde se les preguntó sobre el entendimiento de los procedimientos del Macroproceso de Gestión del Conocimiento y no demostraron comprensión ...</t>
  </si>
  <si>
    <t xml:space="preserve">2. La estrategia de divulgación y apropiación de la cadena de valor que fue rediseñada y publicada en 2015 no fue eficaz, por cuanto los colaboradores no la apropiaron.
</t>
  </si>
  <si>
    <t>2. Implementación de una estrategia de apropiación de la gestión del conocimiento a través de la puesta en marcha de la Escuela Corporativa.  Identificar y documentar prácticas de gestión de conocimiento con las áreas misionales.
Generar un plan de divulgación, sensibilización y capacitación en la documentación del proceso para todas las áreas involucradas.</t>
  </si>
  <si>
    <t>2. Escuela Corporativa implementada con 3 programas de aprendizaje organizacional diseñados.</t>
  </si>
  <si>
    <t xml:space="preserve">programas de aprendizaje </t>
  </si>
  <si>
    <t>José Horacio González</t>
  </si>
  <si>
    <t>Mediante contrato  Interadministrativo No. 1121 de 2017, celebrado entre la Universidad Nacional y el MEN se diseñaron   tres programas de apreendizaje organizacionall, los cuales son:
1. Aproximación a la organización y funcionamiento del Sistema Educativo en Colombia
2. Conversatorio: La política pública en educación
3. Conversatorio: Implementar la Política Pública en Educación</t>
  </si>
  <si>
    <t xml:space="preserve">E1:  No se califica eficiencia, ya que que la accion se encuentra dentro de los tiempos establecidos 30/06/2018  para su cumplimiento 
E2:  No se califica efiicacia, ya que que la accion se encuentra dentro de los tiempos establecidos 30/06/2018   para su cumplimiento  
E3:  No se califica efectividad, ya que que la accion se encuentra dentro de los tiempos establecidos 30/06/2018   para su cumplimiento 
</t>
  </si>
  <si>
    <r>
      <rPr>
        <b/>
        <sz val="12"/>
        <color theme="1"/>
        <rFont val="Arial Narrow"/>
        <family val="2"/>
      </rPr>
      <t>Avance:</t>
    </r>
    <r>
      <rPr>
        <sz val="12"/>
        <color theme="1"/>
        <rFont val="Arial Narrow"/>
        <family val="2"/>
      </rPr>
      <t xml:space="preserve"> Se contrató a la Universidad Nacional de Colombia, mediante el contrato 819 de 2018 para la impartición de los 3 programas de aprendizaje organizacional. La impartición de los mismos se planeó y programó entre marzo y agosto de 2018, de la siguiente manera:
A. Programa de Aprendizaje Organizacional No. 1 (Conversatorio Aproximación a la Organización y Funcionamiento del Sistema Educativo en Colombia) del 22 de marzo al 10 de mayo de 2018.
B. Programa de Aprendizaje Organizacional No. 2 (Conversatorio Ciclo de la Política Pública con énfasis en la formulación y evaluación de la misma) del 24 de mayo al 12 de julio de 2018
C. Programa de Aprendizaje Organizacional No. 2 (Conversatorio Ciclo de la Política Pública con énfasis en la implementación de la misma) del 26 de julio al 6 de septiembre de 2018
Actualmente se está impartiendo el primer programa de aprendizaje organizacional o conversatorio.
</t>
    </r>
    <r>
      <rPr>
        <b/>
        <sz val="12"/>
        <color theme="1"/>
        <rFont val="Arial Narrow"/>
        <family val="2"/>
      </rPr>
      <t>Evidencias:</t>
    </r>
    <r>
      <rPr>
        <sz val="12"/>
        <color theme="1"/>
        <rFont val="Arial Narrow"/>
        <family val="2"/>
      </rPr>
      <t xml:space="preserve">
1. Contrato 819 de 2018 celebrado con la Universidad Nacional
2. Acta de Inicio del contrato 819 de 2018
3. Plegable de lanzamiento del ciclo de conversatorios de la Escuela Corporativa 2018
4. Presentación del evento de lanzamiento del ciclo de conversatorios de la Escuela Corporativa 2018
5. Plan para la implementación de los 3 Conversatorios
6. Metodología del Primer Encuentro Presencial del Conversatorio 1
7. Inducción a Facilitadores y Tutores
8. Presentación del primer encuentro presencial del Conversatorio 1 – SDO
9. Presentación del primer encuentro presencial del Conversatorio 1 – Universidad Nacional
10. Listado de colaboradores inscritos al Conversatorio 1 y Seguimiento a su participación en el componente virtual</t>
    </r>
  </si>
  <si>
    <t xml:space="preserve">No se califica eficiencia, eficacia y efectividad ya que la acción se encuentra dentro de los tiempos establecidos.   Se  encuentra en desarrollo tres 3 programas de aprendizaje organizacional.
</t>
  </si>
  <si>
    <t>1. La Subdirección de Desarrollo Organizacional con el acompañamiento de la Universidad Nacional de Colombia, en el marco del contrato 819 de 2018, viene realizando la fase de implementación de la Escuela Corportiva, mediante la impartición del Ciclo de Programas de Aprendizaje Organizacional - PAO (Conversatorios) 2018, después de la fase de pilotaje realizada en 2017.
1.1. El primero de los cuales (Conversatorio 1 "Aproximación a la Organización y Funcionamiento del Sistema Educativo en Colombia) se impartió entre el 22 de marzo y el 10 de 2018.
1.2. El segundo PAO (Conversatorio 2: CIclo de política pública con énfasis en la formulación y evaluación de la política) inició su impartición el 30 de mayo y finaliza el 19 de julio de 2018.
1.3. El tercer PAO (Conversatorio 3: Ciclo de política pública con énfasis en la evaluación de la política) se impartirá a partir del 2 de agosto hasta el 13 de septiembre de 2018).
2. El plan para la divulgación, sensibilización y capacitación en la documentación del proceso para todas las áreas involucradas se definió en ccordinación con la Universidad Nacional de Colombia. Como parte de este Plan de Trabajo se actualizó y publicó en el SIG la versión 2 de la caracterización de Gestión de Conocimiento e Innovación y el Manual de Gestiónd de Conocimiento Institucional. La socialización y capacitación al interior del MEN, en las nuevas herramientas de Gestión de Conocimiento como la identificación y documentación de Lecciones Aprendidas y la creación e implementación de Comunidades de Préctica se tiene prevista para realizar en agosto.</t>
  </si>
  <si>
    <t>E1:  La actividad no se desarrollando en su totalidad; viene realizando la fase de implementación de la Escuela Corportiva
E2:    La actividad no se ha desarrollado en los tiempos establecidos;  30/06/2018   
E3:   La actividad no se ha realizado en su totalidad, viene realizando la fase de implementación de la Escuela Corportiva</t>
  </si>
  <si>
    <t>Prácticas de gestión del conocimiento identificadas y documentadas</t>
  </si>
  <si>
    <t>practicas de gestion identificadas y documentadas</t>
  </si>
  <si>
    <t>NO HAY AVANCE PRIMER SEMESTRE DEL 2018</t>
  </si>
  <si>
    <t xml:space="preserve">E1:  No se califica eficiencia, ya que que la accion se encuentra dentro de los tiempos establecidos 30/06/2018 para su cumplimiento 
E2:  No se califica efiicacia, ya que que la accion se encuentra dentro de los tiempos establecidos 30/06/2018   para su cumplimiento  
E3:  No se califica efectividad, ya que que la accion se encuentra dentro de los tiempos establecidos 30/06/2018   para su cumplimiento 
</t>
  </si>
  <si>
    <r>
      <rPr>
        <b/>
        <sz val="12"/>
        <color theme="1"/>
        <rFont val="Arial Narrow"/>
        <family val="2"/>
      </rPr>
      <t>Avance:</t>
    </r>
    <r>
      <rPr>
        <sz val="12"/>
        <color theme="1"/>
        <rFont val="Arial Narrow"/>
        <family val="2"/>
      </rPr>
      <t xml:space="preserve"> Se identificaron tres (3) prácticas de gestión del conocimiento a reactivar, actualizar, apropiar e implementar en el Ministerio en la vigencia 2018 así:
A. Mapa de Conocimiento
B. Sistematización de Experiencias (Lecciones Aprendidas)
C. Comunidades de práctica
Estas prácticas de gestión de conocimiento serán debidamente documentadas en el Manual de Gestión de Conocimiento que hoy existe y que hace parte del proceso estratégico de Gestión del Conocimiento e Innovación. En el transcurso de abril y mayo se documentaran estas prácticas para posteriormente, socializarlas con las dependencias del Ministerio.
</t>
    </r>
    <r>
      <rPr>
        <b/>
        <sz val="12"/>
        <color theme="1"/>
        <rFont val="Arial Narrow"/>
        <family val="2"/>
      </rPr>
      <t>Evidencias:</t>
    </r>
    <r>
      <rPr>
        <sz val="12"/>
        <color theme="1"/>
        <rFont val="Arial Narrow"/>
        <family val="2"/>
      </rPr>
      <t xml:space="preserve">
11. Propuesta de Modelo de Gestión del Conocimiento del Ministerio de Educación Nacional, en el cual se incluye una descripción de lo que son la sistematización de experiencias (lecciones aprendidas), las comunidades de práctica y la visibilización de los activos de conocimiento, información que se tomará como insumo para la actualización del Manual de Gestión del Conocimiento del Ministerio.
12. Plan de trabajo para el despliegue de la dimensión de la Gestión del Conocimiento y la Innovación en el Ministerio y en las entidades adscritas y vinculadas.
13. Estudio de viabilidad técnico para utilizar la herramienta Yammer, como soporte al funcionamiento de las comunidades de práctica
</t>
    </r>
  </si>
  <si>
    <t>No se califica eficiencia, eficacia y efectividad ya que la acción se encuentra dentro de los tiempos establecidos. Se cuenta con Propuesta de Modelo de Gestión del Conocimiento del Ministerio de Educación Nacional, plan de trabajo para el despliegue de la dimensión de la Gestión del Conocimiento  y estudio de viabilidad técnico para utilizar la herramienta Yammer</t>
  </si>
  <si>
    <t>1. Se actualizó y publicó la versión 2 del Manual de Gestión de Conocimiento Institucional, en el cual se incorporaron las siguientes prácticas de Gestión de Conocimiento:
1.1. Metodología para la generación del Mapa de Conocimiento. 
1.2.Metodología y formato para identificar y documentar Lecciones Aprendidas.
1.3. Metodología y formato para la creación de una Comunidad de Práctica.</t>
  </si>
  <si>
    <t xml:space="preserve">E1: La actividad se cumplió 
E2: La actividad se realizó en los tiempos establecidos
E3: La actividad se realizó; Se actualizó y publicó la versión 2 del Manual de Gestión de Conocimiento 
</t>
  </si>
  <si>
    <t>Plan de  sensibilización y capacitación en las practicas de Gestión de Conocimiento.</t>
  </si>
  <si>
    <t xml:space="preserve">ACTIVIDADES DESARROLLADAS DEL PLAN DE SENSIBILIZACION </t>
  </si>
  <si>
    <r>
      <t xml:space="preserve">
</t>
    </r>
    <r>
      <rPr>
        <b/>
        <strike/>
        <sz val="12"/>
        <rFont val="Arial Narrow"/>
        <family val="2"/>
      </rPr>
      <t>4</t>
    </r>
    <r>
      <rPr>
        <sz val="12"/>
        <rFont val="Arial Narrow"/>
        <family val="2"/>
      </rPr>
      <t xml:space="preserve">
</t>
    </r>
  </si>
  <si>
    <r>
      <rPr>
        <b/>
        <sz val="12"/>
        <color theme="1"/>
        <rFont val="Arial Narrow"/>
        <family val="2"/>
      </rPr>
      <t xml:space="preserve">Avance: </t>
    </r>
    <r>
      <rPr>
        <sz val="12"/>
        <color theme="1"/>
        <rFont val="Arial Narrow"/>
        <family val="2"/>
      </rPr>
      <t xml:space="preserve">Se formuló un plan de trabajo para el despliegue de la dimensión de la Gestión del Conocimiento y la Innovación en el Ministerio y en las entidades adscritas y vinculadas, el cual se encuentra en proceso de revisión y validación para su posterior aprobación e implementación. Igualmente, se formuló un proyecto de innovación denominado “Enamórate de la Gestión del Conocimiento y la Innovación”, a través del cual se tiene como objetivo: 
Definir e implementar una estrategia para revivir, integrar y apropiar la Gestión de Conocimiento y la Innovación del MEN, mediante la sintegración de sus componentes. 
Se entenderá como revivir el conjunto de acciones tendientes a rescatar y reactivar las prácticas de Gestión de Conocimiento que el MEN ha realizado en el pasado tales como: comunidades de prácticas, lecciones aprendidas y activos de conocimiento. Se entenderá como integración la identificación de cada subcomponente y articulación de los mismos con la definición de su respectivo líder. Se entenderá como apropiar las acciones tendientes a sensibilizar a los colaboradores del Ministerio para que se sientan parte de la Gestión de Conocimiento y la innovación de los procesos y servicios de la entidad.
</t>
    </r>
    <r>
      <rPr>
        <b/>
        <sz val="12"/>
        <color theme="1"/>
        <rFont val="Arial Narrow"/>
        <family val="2"/>
      </rPr>
      <t>Evidencias:</t>
    </r>
    <r>
      <rPr>
        <sz val="12"/>
        <color theme="1"/>
        <rFont val="Arial Narrow"/>
        <family val="2"/>
      </rPr>
      <t xml:space="preserve">
12. Plan de trabajo para el despliegue de la dimensión de la Gestión del Conocimiento y la Innovación en el Ministerio y en las entidades adscritas y vinculadas
14. Proyecto de Innovación: “Enamórate de la Gestión del Conocimiento y la Innovación”
</t>
    </r>
  </si>
  <si>
    <t xml:space="preserve">No se califica eficiencia, eficacia y efectividad ya que la acción se encuentra dentro de los tiempos establecidos.  No se cuentan con soportes de  las  4 Actividades del plan </t>
  </si>
  <si>
    <t>En el Plan de Trabajo para para el despliegue de la gestión del conocimiento y la innovación en el Ministerio de Educación Nacional, las actividades de sensibilización y capacitación en las prácticas de Gestión de Conocimiento se tienen previstas para desarrollar entre julio y agosto.</t>
  </si>
  <si>
    <t>E1:  La actividad no se desarrollando en su totalidad;  las actividades de sensibilización y capacitación en las prácticas de Gestión de Conocimiento se tienen previstas para desarrollar entre julio y agosto.
E2:    La actividad no se ha desarrollado en los tiempos establecidos;  30/06/2018   
E3:   La actividad no se ha realizado en su totalidad,  las actividades de sensibilización y capacitación en las prácticas de Gestión de Conocimiento se tienen previstas para desarrollar entre julio y agosto.</t>
  </si>
  <si>
    <t>Actividad 8</t>
  </si>
  <si>
    <t>3. Se sobredimensionó la documentación del proceso, lo cual generó mayor dificultad en su comprensión y aplicación en la práctica.</t>
  </si>
  <si>
    <t xml:space="preserve">3. Fortalecer la planificación de los procesos del SIG mediante un análisis del alcance y objetivo de cada proceso, definiendo sus actividades principales, evitando sobredimensionamiento de los procesos frente a aspectos como:
* Normatividad que se debe cumplir
* Capacidad del Ministerio para cumplir requisitos
* Potencialidad del proceso
* Quehacer (realidad) institucional y su diferencia frente a lo pretendido </t>
  </si>
  <si>
    <t>Documento de planificación del nuevo mapa de procesos</t>
  </si>
  <si>
    <t xml:space="preserve">DOCUMENTO DE PLANIFICACION </t>
  </si>
  <si>
    <t>Para finalizar con el rediseño del mapa de procesos del MEN se estructuro en el Anexo 2«Redistribución de la documentación del SIG al mapa de procesos» del Manual del SIG, el plan de migración del mapa de procesos, en el cual se establecen las fases de transición al nuevo mapa de procesos .</t>
  </si>
  <si>
    <t xml:space="preserve">E1:  No se califica eficiencia, ya que que la accion se encuentra dentro de los tiempos establecidos 30/03/2018 para su cumplimiento 
E2:  No se califica efiicacia, ya que que la accion se encuentra dentro de los tiempos establecidos 30/03/2018   para su cumplimiento  
E3:  No se califica efectividad, ya que que la accion se encuentra dentro de los tiempos establecidos 30/03/2018   para su cumplimiento 
</t>
  </si>
  <si>
    <t>Al finalizar la vigencia 2017 se eliminaron 3 de los 4 procesos que conformaban el macroproceso MISIONAL de Gestión de Conocimiento, lo cual permitió simplificar la documentación que existía en atención a que no correspondía a la realidad del quehacer institucional. Asimismo, se documentó y publicó un nuevo Manuel de Gestión de Conocimiento en el que se describe la gestión real que ha venido realizando el Ministerio en torno a la gestión del conocimiento.
De otra parte se recategorizo el macroproceso como un nuevo proceso estratégico denominado Gestión del Conocimiento e Innovación, mediante resolución 1760 de 2018
Para finalizar con el rediseño del mapa de procesos del MEN se estructuro en el  PM-AN-01 Anexo 1 «Redistribución de la documentación del SIG al mapa de procesos» del Manual del SIG, con versión 1 del 30/01/2018, el cual contiene el plan de migración del mapa de procesos, en el cual se establecen las fases de transición al nuevo mapa de procesos .</t>
  </si>
  <si>
    <t xml:space="preserve">E1:  La actividad se desarrolló según lo planteado
E2:    La actividad se desarrolló dentro de los tiempos establecidos 30/03/2018 para su cumplimiento   
E3:   La actividad se   desarrolló a través del rediseño del mapa de procesos del MEN
</t>
  </si>
  <si>
    <t>NC 2</t>
  </si>
  <si>
    <t xml:space="preserve">El Macroproceso de gestión del conocimiento aún no ha diseñado los mecanismos de seguimiento y medición del Macroproceso como son los indicadores.
Exposición Potencial: Lo que incumple numerales 4.1. de la NORMA NTC GP 1000:2009.
</t>
  </si>
  <si>
    <t xml:space="preserve">1. Falta de entendimiento y apropiación del proceso.
2. Se definió un solo indicador para el proceso de Gestión de Data, el cual se traslado al macroproceso de Planeación.
3. Falta de una planificación de los procesos del SIG que garantice que cada proceso rediseñado, cuente con todos los componentes requeridos para su implementación y mejora, entre ellos los indicadores </t>
  </si>
  <si>
    <t xml:space="preserve">1. Definir, aprobar y publicar los indicadores de eficacia, eficiencia y efectividad del proceso
2. Incorporar en el documento de planificación del SIG un análisis de la necesidad de definir indicadores para cada uno que permita la medición del cumplimiento del objetivo de los procesos. </t>
  </si>
  <si>
    <t xml:space="preserve">Indicadores de eficacia, eficiencia y efectividad del proceso de gestión de conocimiento aprobados y publicados.
</t>
  </si>
  <si>
    <t>Indicadores aprobados y publicados</t>
  </si>
  <si>
    <t xml:space="preserve">3
</t>
  </si>
  <si>
    <t xml:space="preserve">José Horacio González
Ana María Galvis
Gloria Pereira </t>
  </si>
  <si>
    <t>Mediante la estratégia Mundo Calidad la Reconquista, en  el reino crono se realizó la revisión de todos los indicadores de los procesos y se aprobaron entre otros los nuevos indicadores del macroproceso de Gestión del Conocimiento. Para el primer trimestre de 2018 se realizará su cargue en el SIG.V</t>
  </si>
  <si>
    <t>En el reino crono de 2017 se aprobaron los nuevos indicadores del macroproceso de Gestión del Conocimiento, los cuales fueron aprobados por el lider del proceso. En la vigencia 2018, se realizará el cargue de los mismos en en la nueva versión del aplicativo del SIG.
No obstante lo anterior en esta vigencia se volveran a revisar y actualizar los indicadores del proceso de Gestión del Conocimiento e Innovación teniendo en cuenta que el proceso se debe actualizar incorporando la gestión de la innovación que incorporó el Modelo Integrado de Planeación y Gestión V2 de 2017, en el cual se incluyó una dimensión del mismo nombre.</t>
  </si>
  <si>
    <t>No se califica eficiencia, eficacia y efectividad ya que la acción se encuentra dentro de los tiempos establecidos.  En la vigencia 2018, se realizará el cargue de los mismos en en la nueva versión del aplicativo del SIG.</t>
  </si>
  <si>
    <t xml:space="preserve">Los indicadores del proceso de Gestión de Conocimiento se actualizaron, aprobaron y publicaron en el SIG para la vigencia 2018 así:
1. Talentos clave identificados en el mapa de conocimiento. 
2. Programas de aprendizaje organizacional implementados. Se le modificó la “Periodicidad” de anual a semestral, para tener mayor oportunidad en el seguimiento y control.
3. Audiencia de la Intranet - Sesiones
4. Proyectos de Innovación en curso. Se le modificó la “Periodicidad” de anual a semestral, para tener mayor oportunidad en el seguimiento y control.
5. Cumplimiento de los requisitos aplicables del Índice de coherencia y buen gobierno – Dimensión Gestión de Conocimiento
</t>
  </si>
  <si>
    <t xml:space="preserve">"E1: La actividad se cumplió 
E2: La actividad se realizó en los tiempos establecidos
E3: La actividad se realizó;Los indicadores del proceso de Gestión de Conocimiento se actualizaron, aprobaron y publicaron en el SIG para la vigencia "_x000D_
</t>
  </si>
  <si>
    <t>Documento de planificación del nuevo mapa de procesos.</t>
  </si>
  <si>
    <t xml:space="preserve">Documento  de planificacion </t>
  </si>
  <si>
    <t xml:space="preserve">Betty Buitrago
José Horacio González
Ana María Galvis
Gloria Pereira </t>
  </si>
  <si>
    <t>Se realizó Anexo 2«Redistribución de la documentación del SIG al mapa de procesos» del Manual del SIG, en la cual se establece el plan de migración del mapa de procesos.</t>
  </si>
  <si>
    <t>Para finalizar con el rediseño del mapa de procesos del MEN se estructuro en el  PM-AN-01 Anexo 1 «Redistribución de la documentación del SIG al mapa de procesos» del Manual del SIG, con versión 1 del 30/01/2018, el cual contiene el plan de migración del mapa de procesos, en el cual se establecen las fases de transición al nuevo mapa de procesos .</t>
  </si>
  <si>
    <t xml:space="preserve">E1:  La actividad se desarrolló según lo planteado
E2:    La actividad se desarrolló dentro de los tiempos establecidos 30/03/2018 para su cumplimiento   
E3:   La actividad se   desarrolló, se finaliza con el rediseño del mapa de procesos del MEN
</t>
  </si>
  <si>
    <t>2017-07</t>
  </si>
  <si>
    <t xml:space="preserve">N/A </t>
  </si>
  <si>
    <t>Al realizar la revisión de los documentos vigentes del SIG del macroproceso de Talento Humano, se evidencia que, pasados 4 años, aún no se actualizan los documentos en el Sistema Integrado de Gestión</t>
  </si>
  <si>
    <t xml:space="preserve">Falta de seguimiento y control a los documentos  en terminos de actualización y ajustes dados los cambios normativos,  de proceso, alcances y responsables.  
Falta de articulacion en el trabajo entre las dependencias de Desarrollo organizacional y de TH, para avanzar en la actualización documental de los procesos y apropiacioón de los mismos.
Falta de priorización y designación de responsables en el ejercicio para la actualización documental. 
</t>
  </si>
  <si>
    <t xml:space="preserve">Se incumple con los numerales de la Norma 
4.2.1 Generalidades 
“La documentación del Sistema de Gestión de la Calidad debe incluir:   d) los documentos, incluidos los registros, requeridos por la entidad para el cumplimiento de sus funciones y que le permitan asegurarse de la eficaz planificación, operación y control de sus procesos”. 
4.2.3 Control de documentos Los documentos requeridos por el Sistema de Gestión de la Calidad deben controlarse. 
b) revisar y actualizar los documentos cuando sea necesario y aprobarlos nuevamente; 
c) asegurarse de que se identifican los cambios y el estado de versión vigente de los documentos;
d) asegurarse de que las versiones vigentes y pertinentes de los documentos aplicables se encuentran disponibles en los puntos de uso; e) asegurarse de que los documentos permanecen legibles y fácilmente identificables”
4.2.4 Control de los registros 
“Los registros son un tipo especial de documento y se establecen para proporcionar evidencia de la conformidad con los requisitos, así como de la operación eficaz, eficiente y efectiva del sistema de gestión de la calidad deben controlarse. 
Los registros deben permanecer legibles, fácilmente identificables y recuperables”
</t>
  </si>
  <si>
    <t xml:space="preserve">
-Fortalecer los mecanismos de seguimiento y control a las actividades que permitan realizar  las actualizaciones documentales y los tiempos definidos para tal fin .
-Cumplir con el plan de Actualización Documental formulado en  la estrategia Mundo de la Calidad- La reconquista. Liderada por la SDO para todo el Ministerio. 
- Fortalecer  la formulación y ajustes a los procedimientos, manteniendo un enfoque PHVA, junto con la articulación, definicion de tiempos y especificaciones 
en cada uno de ellos, para elaborar docuemntos ajustados a los proceso actuales del area. 
 </t>
  </si>
  <si>
    <t xml:space="preserve">Actualizar y fortalecer el sistema documental del Macroproceso de Talento Humano  y facilitar el desempeño de las actividades, su evaluación y gestión. </t>
  </si>
  <si>
    <t>Lograr  una actualización documental, conforme a las necesidades del area, a las especificaciones del mapa de procesos  y que permita dar respuesta oportuna los objetivos estrategicos de la Entidad y como area de apoyo a los mismos.</t>
  </si>
  <si>
    <t xml:space="preserve"> procedimientos actualizados </t>
  </si>
  <si>
    <t>Se realizo la actualización del documento del Sistema de Gestión para la Seguridad y Salud Laboral. Adjuntan la comunicación interna enviada el día 7 de marzo de 2018. 
Están en proceso con SDO para migración y actualizacón los otros procedimientos que hayan a lugar.</t>
  </si>
  <si>
    <t>La actividad se encuentra dentro de los tiempos establecidos se recomienda establecer las acciones pertinentes para el cumpliemiento de la meta en el tiempo propuestado. Asi mismo identificar la totalidad de los procedimientos a actualizar.</t>
  </si>
  <si>
    <t>Realizaron la actualización de los siguientes documentos: 
- TH-CA-01 Caracterización de Talento Humano, 
- TH-PR-06 Procedimiento Desvinculación del talento humano
- TH-PR-21 Procedimiento Vinculación del talento Humano,
- TH-PR-03 Procedimiento Capacitación del talento humano se incluyeron los capítulos de inducción y reinducción.
- TH-PR-20 Procedimiento Estímulos al Talento Humano
- TH-PR-05 Procedimiento Certificaciones y Tramites 
- Se actualizaron y eliminaron formatos.</t>
  </si>
  <si>
    <t>E1: Se califica 100% teniendo en cuenta que se realizaron las gestiones para la actualización de los 6 documentos de la STH. 
E2: Se califica en 100%, debido a que se encuentra entre el tiempo establecido.
E3: El 100% corresponde al promedio entre la eficacia y la eficiencia.
Se recomienda verificar que estos documentos esten publicados en el SIG.</t>
  </si>
  <si>
    <t>NC2</t>
  </si>
  <si>
    <t xml:space="preserve">Al realizar la revisión de los indicadores de los procesos de Inducción, Reinducción y Capacitación, no se identificó análisis de los resultados de la medición. En la descripción se indican únicamente los valores que generaron el resultado sin tener en cuenta la causa que generó el incumplimiento. </t>
  </si>
  <si>
    <t xml:space="preserve">Falta de seguimiento y control a los  analisis de los indicadores   elaborados y  los reportes generados, para revisar la calidad del informe y la pertinencia del analisis reportado.  
</t>
  </si>
  <si>
    <t>Se Incumple con los numerales:
8.4 ANÁLISIS DE DATOS
La entidad debe determinar, recopilar y analizar los datos apropiados para demostrar la conveniencia, adecuación, eficacia, eficiencia y efectividad del Sistema de Gestión de la Calidad y para evaluar dónde puede realizarse la mejora continua de su eficacia, eficiencia y efectividad. Esto debe incluir los datos generados por el resultado del seguimiento y medición y los generados por cualquier otra fuente pertinente. El análisis de datos debe proporcionar información sobre: 
b) la conformidad con los requisitos del producto y/o servicio (véase el numeral 7.2.1), 
c) las características y tendencias de los procesos y de los productos y/o servicios, incluidas las oportunidades para llevar a cabo acciones preventivas, (véanse los numerales 8.2.3 y 8.2.4).</t>
  </si>
  <si>
    <t xml:space="preserve">1.  Reforzar técnicamente  la mecanica de registro, reporte y analisis de Indicadores,  con la  participación   en  los talleres  de Reino Crono, del Mundo de la Calidad la Reconquista, liderado por la SDO, se recibió  capacitación para el equipo de lideres de calidad, esto permitirá  un mejor analisis y documentación de los indicadores de los procesos del area. 
2. Como mecanismo de control,  se tendrán que presentar antes de ser subidos al SIG, los indicadores con sus respectivos analisis en mesa de trabajo con los coordinadores y jefe de la dependencia, para retroalimentar y hacer el seguimiento a la formulación, pertinencia y acciones que permitan mejorar los indices del area.  </t>
  </si>
  <si>
    <t>Lograr que  la totalidad de los analisis de indicadores cumplan con parametros de calidad minimos como (conveniencia, adecuación, eficacia, eficiencia y efectividad.</t>
  </si>
  <si>
    <t xml:space="preserve">Lograr que  la totalidad de los indicadores reportados cumplan con los parametros definidos en las Acciones de mejora </t>
  </si>
  <si>
    <t xml:space="preserve"> indicadores reportados con  analisis </t>
  </si>
  <si>
    <t>Está en proceso la actividad, se evidencia el listado de indicadores como resultado de las mesas de trabajo. En el segundo trimestre se realizará una prueba piloto para validar cuales son los que quedan de forma definitiva y cuales hay que ajustar.</t>
  </si>
  <si>
    <t>Se realizó la actualización a la batería de indicadores del proceso en el mes de mayo, teniendo en cuenta una reformulación de metas, alcance y cobertura. Así mismo con esta nueva batería se realizó el primer reporte de indicadores a la SDO para el período comprendido entre enero y abril de 2018. Adicionalmente, se incluyo el indicador de Cumplimiento de los requisitos aplicables del Índice de coherencia y buen gobierno.</t>
  </si>
  <si>
    <t>Se evidencia un avance en la actualización y análisis de los indicadores. Sin embargo, aun esta información no se encuentra publicada en el SIG.</t>
  </si>
  <si>
    <t>Icontec
2017</t>
  </si>
  <si>
    <t>Icontec -1</t>
  </si>
  <si>
    <t>Revision por la Alta direccion</t>
  </si>
  <si>
    <t xml:space="preserve">La alta dirección no ha determinado cómo se miden los objetivos del sistema de gestión integrado, cómo se ha planificado su cumplimiento y no se evidencia el seguimiento para verificar el grado de avance.
No se tienen evidencias de las expectativas de la alta dirección sobre los resultados de los objetivos del sistema de gestión integrado, de los medios y plazos para lograrlos, ni de la planificación para asegurar su cumplimiento y no se tienen registros del seguimiento realizado. </t>
  </si>
  <si>
    <t>Evaluacion otras Entidades Externas</t>
  </si>
  <si>
    <t xml:space="preserve">• La metodología actual no permite una adecuada planificación, medición y seguimiento de los objetivos del SIG y su alineación con la estrategia del MEN.
• Debilidades en las competencias de los colaboradores del MEN responsables de la definición, planificación, medición y seguimiento de los objetivos del SIG.
• En los Decretos 5012 de 2009 y 854 de 2011 “Por el cual se modifica la estructura del MEN y se determinan las funciones de sus dependencias”, no se encuentran claramente establecidas las funciones frente a la planificación del SIG, así como también las responsabilidades de la implementación del MIPG.
</t>
  </si>
  <si>
    <t xml:space="preserve">Analizar y proponer los ajustes a los Decretos de funciones del MEN de manera que queden establecidas las funciones frente a la planificación del SIG, así como las responsabilidades de la implementación del MIPG y hacer la respectiva gestión para su formalización. </t>
  </si>
  <si>
    <t>Documento propuesto de ajuste de Decreto de funciones y registros de la gestión para su formalización.</t>
  </si>
  <si>
    <t>GLORIA PEREIRA</t>
  </si>
  <si>
    <t>Se avanzo en el diagnóstico de redstribucion funcional en las areaas del miniterio actividad que continua para el año 2018, con el fin de contar con el proyecto de decreto de modificacion a la estructura.</t>
  </si>
  <si>
    <t>Se cuenta con documento propuesto de ajuste de Decreto de funciones producto de las mesas de trabajo realizadas entre octubre de 2017 a marzo de 2018.</t>
  </si>
  <si>
    <t>No se califica eficiencia, eficacia y efectividad ya que la acción se encuentra dentro de los tiempos establecidos. Se cuenta con documento propuesto de ajuste de Decreto de funciones producto de las mesas de trabajo realizadas entre octubre de 2017 a marzo de 2018.</t>
  </si>
  <si>
    <t>Se cuenta con documento propuesto de ajuste de Decreto de funciones producto de las mesas de trabajo realizadas entre octubre de 2017 a marzo de 2018. En el mismo se establece la responsabilidad «39.1 Diseñar, implementar, mantener y mejorar el sistema integrado de gestión del Ministerio de Educación Nacional, acorde con la normatividad vigente en la materia y modelos referenciales que decidan implementar.» a cargo de la SDO.</t>
  </si>
  <si>
    <t xml:space="preserve">"E1: La actividad se cumplió 
E2: La actividad se realizó en los tiempos establecidos
E3: Se realiza la  actividad,  Se cuenta con documento propuesto de ajuste de Decreto de funciones producto de las mesas de trabajo realizadas entre octubre de 2017 a marzo de 2018."_x000D_
</t>
  </si>
  <si>
    <t>Construir la metodología para la planificación, medición y seguimiento de los objetivos del SIG, los cuales deberán alinearse con la planeación estratégica y de gestión de la entidad.</t>
  </si>
  <si>
    <t>Metodología documentada para la planificación, medición y seguimiento de los objetivos del SIG.</t>
  </si>
  <si>
    <t>Metodologia</t>
  </si>
  <si>
    <t>Subdirección de Desarrollo Organizacional / Oficina Asesora de Planeación y Finanzas</t>
  </si>
  <si>
    <t xml:space="preserve">No se ha iniciado con la accion. </t>
  </si>
  <si>
    <t xml:space="preserve">E1:  No se califica eficiencia, ya que que la accion se encuentra dentro de los tiempos establecidos 28/02/2018 para su cumplimiento 
E2:  No se califica efiicacia, ya que que la accion se encuentra dentro de los tiempos establecidos 28/02/2018    para su cumplimiento  
E3:  No se califica efectividad, ya que que la accion se encuentra dentro de los tiempos establecidos 28/02/2018    para su cumplimiento 
</t>
  </si>
  <si>
    <t>Se cuenta con propuesta de metodologia de planificación de objetivos SIG, la cual esta en revisión por parte de la OAPF, teniendo en cuenta que la misma esta alineada a la planeación institucional.</t>
  </si>
  <si>
    <t>No se califica eficiencia, eficacia y efectividad ya que la acción se encuentra dentro de los tiempos establecidos. Se cuenta con propuesta de metodologia de planificación de objetivos SIG, la cual esta en revisión por parte de la OAPF, teniendo en cuenta que la misma esta alineada a la planeación institucional.</t>
  </si>
  <si>
    <t>Se cuenta con el PM-GU-03 Guia Para la Planificacion Medicion y Seguimiento de los Objetivos SIG, la cual brinda los lineamientos para la planificación, medición y seguimiento de los objetivos del Sistema Integrado de Gestión (SIG).</t>
  </si>
  <si>
    <t xml:space="preserve">"E1: La actividad se cumplió 
E2: La actividad se realizó en los tiempos establecidos
E3: Se realiza la  actividad,Se cuenta con el PM-GU-03 Guia Para la Planificacion Medicion y Seguimiento de los Objetivos SIG,"_x000D_
</t>
  </si>
  <si>
    <t xml:space="preserve">Realizar talleres para fortalecer las competencias de definición, medición y seguimiento de objetivos e indicadores.  </t>
  </si>
  <si>
    <t>Listas de asistencias y memorias de las jornadas.</t>
  </si>
  <si>
    <t>Listas de asistencia y memorias de las jornadas.</t>
  </si>
  <si>
    <t xml:space="preserve">E1:  No se califica eficiencia, ya que que la accion se encuentra dentro de los tiempos establecidos 30/06/2018 para su cumplimiento 
E2:  No se califica efiicacia, ya que que la accion se encuentra dentro de los tiempos establecidos 30/06/2018    para su cumplimiento  
E3:  No se califica efectividad, ya que que la accion se encuentra dentro de los tiempos establecidos 30/06/2018    para su cumplimiento 
</t>
  </si>
  <si>
    <t>0,3</t>
  </si>
  <si>
    <t>Se cuenta con propuesta de metodologia de planificación de objetivos SIG, la cual esta en revisión por parte de la OAPF, teniendo en cuenta que la misma esta alineada a la planeación institucional. sobre este tema y una vez entre la nueva versión del aplicativo SIG se realizaran las debidas capacitaciones en el Marco de la estrategia de apropiación de MIPG City - Localidad Metro</t>
  </si>
  <si>
    <t>No se califica eficiencia, eficacia y efectividad ya que la acción se encuentra dentro de los tiempos establecidos. No se cuenta con listas de asistencias y memorias de las jornadas.</t>
  </si>
  <si>
    <t>Se desarrolló taller de la localidad metro y oportunidades, el 14 de junio de 2018, cuyo objetivo fue «Repasar conceptos básicos sobre indicadores y acciones de mejoramiento, que sean de utilidad para la sustentación de la auditoria con el Icontec y permitan avanzar en la mejora del cumplimiento de los requisitos relacionados con estos conceptos. »</t>
  </si>
  <si>
    <t>E1: La actividad se cumplió 
E2: La actividad se realizó en los tiempos establecidos
E3: Se realiza la  actividad,Se desarrolló taller de la localidad metro y oportunidades, el 14 de junio de 2018, cuyo objetivo fue «Repasar conceptos básicos sobre indicadores y acciones de mejoramiento, que sean de utilidad para la sustentación de la auditoria con el Icontec y permitan avanzar en la mejora del cumplimiento de los requisitos relacionados con estos conceptos</t>
  </si>
  <si>
    <t>Realizar la planificación de los objetivos del SIG, de acuerdo con la metodología establecida, con el fin de lograr su cumplimiento.</t>
  </si>
  <si>
    <t>Planificación documentada para el cumplimiento de los objetivos SIG.</t>
  </si>
  <si>
    <t>Planificación documentada</t>
  </si>
  <si>
    <t xml:space="preserve">E1:  No se califica eficiencia, ya que que la accion se encuentra dentro de los tiempos establecidos 31/03/2018 para su cumplimiento 
E2:  No se califica efiicacia, ya que que la accion se encuentra dentro de los tiempos establecidos 31/03/2018    para su cumplimiento  
E3:  No se califica efectividad, ya que que la accion se encuentra dentro de los tiempos establecidos  31/03/2018    para su cumplimiento 
</t>
  </si>
  <si>
    <t>Se cuenta con el PM-AN-02 Anexo 2 - Planificación de los Objetivos SIG, publicado en el SIG el 30/01/2018</t>
  </si>
  <si>
    <t xml:space="preserve">E1:  La actividad se desarrolló según lo planteado
E2:    La actividad se desarrolló dentro de los tiempos establecidos 30/03/2018 para su cumplimiento   
E3:   La actividad se  cuenta con el PM-AN-02 Anexo 2 - Planificación de los Objetivos SIG, publicado en el SIG el 30/01/2018
</t>
  </si>
  <si>
    <t>Realizar la medición y seguimiento al desempeño de los objetivos SIG.</t>
  </si>
  <si>
    <t>Reportes de indicadores de la aplicación SIG, reportes trimestrales de seguimiento al Plan de Acción y reportes de seguimiento a la Planeación Estratégica.</t>
  </si>
  <si>
    <t>Reportes de indicadores de la aplicación SIG. 
Reportes trimestrales de seguimiento al Plan de Acción 
Reportes de seguimiento a la Planeación Estratégica.</t>
  </si>
  <si>
    <t xml:space="preserve">E1:  No se califica eficiencia, ya que que la accion se encuentra dentro de los tiempos establecidos 31/07/2018 para su cumplimiento 
E2:  No se califica efiicacia, ya que que la accion se encuentra dentro de los tiempos establecidos 31/07/2018    para su cumplimiento  
E3:  No se califica efectividad, ya que que la accion se encuentra dentro de los tiempos establecidos  31/07/2018    para su cumplimiento 
</t>
  </si>
  <si>
    <t>Con los resultados del primer trimestre de la planeación institucional y vez se cuente con el nuevo modulo de indicadores en el SIG, se dara inicio a la medición de los objetivos SIG, conforme al  PM-AN-02 Anexo 2 - Planificación de los Objetivos SIG, publicado en el SIG el 30/01/2018.</t>
  </si>
  <si>
    <t>No se califica eficiencia, eficacia y efectividad ya que la acción se encuentra dentro de los tiempos establecidos.Con el nuevo modulo de indicadores en el SIG, se dara inicio a la medición de los objetivos SIG,</t>
  </si>
  <si>
    <t>De acuerdo con lo establecido en la Guia Para la Planificacion Medicion y Seguimiento de los Objetivos SIG, se incluye en el Plan de accion del MEN la asociación de los objetivos del SIG, se establece en el «anexo 2 del Manual SIG de Planificación de los objetivos del SIG» cuales son los indicadores que aportan al cumplimiento de los objetivos SIG y se realiza su medición como una de las entradas de la revisión por la Dirección.</t>
  </si>
  <si>
    <t xml:space="preserve">"E1: La actividad se cumplió 
E2: La actividad se realizó en los tiempos establecidos
E3: Se realiza la  actividad,De acuerdo con lo establecido en la Guia Para la Planificacion Medicion y Seguimiento de los Objetivos SIG."_x000D_
</t>
  </si>
  <si>
    <t xml:space="preserve">Modificar el procedimiento de Revisión por la Dirección de manera tal que se incluya como una de las entradas el grado de cumplimiento de los objetivos del SIG teniendo en cuenta lo establecido en las normas ISO 9001 y 14001- 2015. </t>
  </si>
  <si>
    <t>Procedimiento de Revisión por la Dirección actualizado</t>
  </si>
  <si>
    <t xml:space="preserve">E1:  No se califica eficiencia, ya que que la accion se encuentra dentro de los tiempos establecidos 31/01/2018 para su cumplimiento 
E2:  No se califica efiicacia, ya que que la accion se encuentra dentro de los tiempos establecidos 31/01/2018    para su cumplimiento  
E3:  No se califica efectividad, ya que que la accion se encuentra dentro de los tiempos establecidos  31/01/2018    para su cumplimiento 
</t>
  </si>
  <si>
    <t>Se realizó la actualización del  Procedimiento de Revisión por la Dirección PM-PR-04 del 2018-01-31,  como parte de la transición a las Normas NTC ISO 9001:2015 y NTC ISO 14001:2015.  Dentro de los cambios del procedimiento se encuentran:
1. La inclusión de las entradas de la revisión establecidas en las normas NTC ISO 9001:2015, NTC ISO 14001:2015, NTC ISO 27001:2015 y el Decreto 1072 de 2015. Incluyendo la revisión del grado de cumplimiento de los objetivos del SIG.
2. La inclusión de las salidas de la revisión establecidas en las normas NTC ISO 9001:2015, NTC ISO 14001:2015, NTC ISO 27001:2015 y el Decreto 1072 de 2015.
3. La presentación de la revisión por la Dirección en los diferentes espacios establecidos en el procedimiento para contar con la información final de las entradas de la revisión por la dirección.
4. Se incluye la socialización de la revisión por la dirección a las partes interesadas del SIG, a través de los medios establecidos, como parte de la rendición de cuentas.</t>
  </si>
  <si>
    <t xml:space="preserve">E1:  La actividad se desarrolló según lo planteado
E2:    La actividad se desarrolló dentro de los tiempos establecidos 31/01/2018 para su cumplimiento   
E3:   La actividad se  cuenta  con la actualización del  Procedimiento de Revisión por la Dirección PM-PR-04 del 2018-01-31,
</t>
  </si>
  <si>
    <t>Presentar el grado de cumplimiento de los objetivos SIG en el marco de la Revisión por la Dirección para la toma de decisiones.</t>
  </si>
  <si>
    <t>Acta de Revisión por la Dirección</t>
  </si>
  <si>
    <t xml:space="preserve">Acta </t>
  </si>
  <si>
    <t>Actividad planeada para el segundo trimestre de 2018.</t>
  </si>
  <si>
    <t>No se califica eficiencia, eficacia y efectividad ya que la acción se encuentra dentro de los tiempos establecidos.Actividad planeada para el segundo trimestre de 2018.</t>
  </si>
  <si>
    <t>En revisión por la Dirección del 26 de junio de 2018 se presenta como una de las entradas el cumplimiento de los objetivos SIG.</t>
  </si>
  <si>
    <t>E1: La actividad se cumplió 
E2: La actividad se realizó en los tiempos establecidos
E3: Se realiza la  actividad, Se realizo revision  por la Dirección del 26 de junio de 2018 se presenta como una de las entradas el cumplimiento de los objetivos SIG.</t>
  </si>
  <si>
    <t>Icontec -2</t>
  </si>
  <si>
    <t>Evaluacion Independiente</t>
  </si>
  <si>
    <t xml:space="preserve">La entidad no asegura la objetividad de las auditorías internas al sistema de gestión integrado, en la selección de los auditores.
En los registros de la auditoría interna al sistema de gestión integrado que se está realizando actualmente, se evidencia que el proceso de Evaluación, auditado en junio de 2017, utilizó 2 auditores internos sin la formación requerida para el sistema de gestión ambiental, auditado en este proceso. </t>
  </si>
  <si>
    <t>REFORMULADO JUNIO 2018</t>
  </si>
  <si>
    <t xml:space="preserve">• Debilidades en la aplicación de los puntos de verificación en el procedimiento de auditorías internas vigente, asociados a la selección de los auditores internos, debido a que no se cuenta con suficientes auditores internos con la formación, experiencia e independencia requerida.  
• Falta de formación integral para los auditores internos del MEN en las normas ISO 9001 e ISO 14001.
</t>
  </si>
  <si>
    <t>Actualizar el procedimiento de auditorías internas incluyendo un registro de verificación de las competencias y el principio de independencia de los auditores tanto en la planificación de las auditorias como previo a la ejecución de las auditorias.</t>
  </si>
  <si>
    <t xml:space="preserve">Oficina de Control Interno </t>
  </si>
  <si>
    <t xml:space="preserve">Se realizo proyecto de actualización del procedimiento de auditorías internas que incluye un registro de verificación de las competencias y principio de independencia de los auditores tanto en la planificación y desarrollo de las auditorias internas,  el cual se encuentra en verificación por parte la jefe de la OCI. </t>
  </si>
  <si>
    <t xml:space="preserve">E1: La actividad se cumplió 
E2: La actividad se realizó en los tiempos establecidos
E3: Se realizó la actividad descrita en el plan, se aprobo y socializo la  Guia de Administración del Riesgo.
</t>
  </si>
  <si>
    <t>Se evidencia la actualización del procedimiiento de auditorias internas incluyendo un resgisto de verificación de las competencia y el principio de indepedencia de los auditores tanto en la planificación de las auditorias como previo al la ejecución de las auditorias</t>
  </si>
  <si>
    <t>Icontec - 3</t>
  </si>
  <si>
    <t>Gestión del Conocimiento / 
Gestion, Articulación y alianza de partes interesadas</t>
  </si>
  <si>
    <t>Gestión del Conocimiento / 
Gestión de Cooperación y Gobernanza de Partes Interesadas</t>
  </si>
  <si>
    <t xml:space="preserve">En la planificación de los procesos la organización no determina los requisitos de los productos generados en los procesos.
En el proceso de Gestión del Conocimiento no se han identificado los requisitos que se deben cumplir para los productos resultantes de los programas a producir en el presente año: Ciclo de Política Pública, Formación Inicial para Facilitadores y Aproximación a la Organización y Funcionamiento del Sistema Educativo en Colombia.
En el proceso de Gestión de Cooperación y Gobernanza de Partes Interesadas no se identifican los requisitos a cumplir en cuanto a los recursos que se deben gestionar para la satisfacción de las necesidades identificadas. 
</t>
  </si>
  <si>
    <t xml:space="preserve">• La planificación del SIG no permite identificar el alcance y aplicación de los criterios del procedimiento PSNC a los procesos misionales y a la definición de requisitos asociados a los productos y servicios del Ministerio de Educación Nacional.
• No están claramente definidos los criterios para categorizar los procesos del mapa de procesos (Estratégicos, Misionales, Apoyo, Evaluación) y por ende la aplicación del PSNC dependiendo el tipo de proceso. 
• Debilidades en la aplicación de los conceptos asociados a la identificación de requisitos de los productos o servicios del Ministerio de Educación Nacional.
</t>
  </si>
  <si>
    <t>• Incluir en la planificación del SIG el alcance y los criterios del procedimiento PSNC a los procesos que aplique y la definición de requisitos asociados a los productos y servicios del Ministerio de Educación Nacional.</t>
  </si>
  <si>
    <t>Anexos técnicos de cada servicio misional.</t>
  </si>
  <si>
    <t>Anexos técnicos</t>
  </si>
  <si>
    <t>Para la vigencia 2017 se establecio la estructura del  anexo del procedimiento de producto y servicio no conforme, en el cual se realizará la definición de requisitos asociados a los productos y servicios del Ministerio de Educación Nacional.</t>
  </si>
  <si>
    <t>Se cuenta con el borrador de la matriz de PSNC, el cual recoge la identificación de los productos y servicios del MEN asociado a los procesos misionales definidos en la nueva estructura de mapa de procesos (Diseño de politica, inplementación de politica, evaluación de politica y servicio al ciudadano), los requisitos asociados a los mismos,y la identificación, periodicidad de ocurrencia y tratamiento de los productos / servicios no conformes que se pueden generar.</t>
  </si>
  <si>
    <t>No se califica eficiencia, eficacia y efectividad ya que la acción se encuentra dentro de los tiempos establecidos.Se cuenta con el borrador de la matriz de PSNC</t>
  </si>
  <si>
    <t>El proceso MISIONAL de Gestión de Conocimiento del Sector, que existía en el Mapa de Procesos del 2017, se reclasificó para el Mapa de Procesos 2018, como un proceso ESTRATEGICO, por ende al dejar de ser misional no aplica la definición de criterios o requisitos que deben cumplir los productos o servicios misionales de cara al ciudadano.
Se construyó la Matriz PM-AN-03 "Anexo 1: PSNC: Identificación del producto Servicio No Conforme", en el cual se establecen, entre otros, por cada uno de los 14 productos/servicios de los procesos misionales sus requisitos, criterios de aceptación, partes interesadas y responsables.</t>
  </si>
  <si>
    <t xml:space="preserve">"E1: La actividad se cumplió 
E2: La actividad se realizó en los tiempos establecidos
E3: Se realiza la  actividad, Se construyó la Matriz PM-AN-03 ""Anexo 1: PSNC: Identificación del producto Servicio No Conforme"", en el cual se establecen, entre otros, por cada uno de los 14 productos/servicios de los procesos misionales sus requisitos, criterios de aceptación, partes interesadas y responsables."_x000D_
</t>
  </si>
  <si>
    <t xml:space="preserve">En la planificación de los procesos la organización no determina los requisitos de los productos generados en los procesos.
En el proceso de Gestión del Conocimiento no se han identificado los requisitos que se deben cumplir para los productos resultantes de los programas a producir en el presente año: Ciclo de Política Pública, Formación Inicial para Facilitadores y Aproximación a la Organización y Funcionamiento del Sistema Educativo en Colombia.
En el proceso de Gestión de Cooperación y Gobernanza de Partes Interesadas no se identifican los requisitos a cumplir en cuanto a los recursos que se deben gestionar para la satisfacción de las necesidades identificadas. 
</t>
  </si>
  <si>
    <t xml:space="preserve">• Definir los criterios para categorizar los procesos del mapa de procesos (Estratégicos, Misionales, Apoyo, Evaluación) y por ende la aplicación del PSNC dependiendo el tipo de proceso. 
</t>
  </si>
  <si>
    <t>Manual SIG actualizado y documento de planificación del SIG.</t>
  </si>
  <si>
    <t>Manual Actualizado</t>
  </si>
  <si>
    <t>​Se realiza actualización del Manual de SIG el 30/01/2018, como parte de la transición a las Normas NTC ISO 9001:2015 y NTC ISO 14001:2015. Dentro de los cambios del manual se encuentran:
1. Se establece como exclusión de la NTC ISO 9001:2015 el numeral 7.1.5.2. «Recursos de seguimiento y medición - trazabilidad de las mediciones».
2. Se actualiza el mapa de procesos del SIG. Con este ajuste los macroprocesos de Gestión del Conocimiento e Innovación y Gestión, Articulación y Alianza de las Partes Interesadas pasaron a ser procesos estratégicos.
3. Se definen los criterios para categorizar los procesos del mapa de procesos (Estratégicos, Misionales, Apoyo, Evaluación).
4. Se actualizan los objetivos de los procesos.
5. Se modifica la denominación de procedimientos obligatorios por procedimiento de control transversal.
6.  Se actualiza el Anexo 1 y 2 del Manual. El anexo 2 establece la planificación de los objetivos SIG, alineados a la planeación institucional. ​ ​</t>
  </si>
  <si>
    <t>E1:  La actividad se desarrolló según lo planteado
E2:    La actividad se desarrolló dentro de los tiempos establecidos 31/01/2018 para su cumplimiento   
E3:  La actividad se   desarrolló a través de la actualización del Manual de SIG el 30/01/201</t>
  </si>
  <si>
    <t>• Revisión y actualización del procedimiento de PSNC y realización de talleres para fortalecer las competencias en la aplicación de los conceptos asociados a la identificación de requisitos de los productos o servicios del Ministerio de Educación Nacional.</t>
  </si>
  <si>
    <t xml:space="preserve">Procedimiento de PSNC actualizado
Listas de asistencia
</t>
  </si>
  <si>
    <t>Procedimiento de PSNC
Listas de Asistencia</t>
  </si>
  <si>
    <t xml:space="preserve">1 
1
</t>
  </si>
  <si>
    <t>No se califica eficiencia, eficacia y efectividad ya que la acción se encuentra dentro de los tiempos establecidos.Se cuenta con el procedimiento PM-PR-03 "Identificación y tratamiento del producto o servicio no conforme"</t>
  </si>
  <si>
    <t xml:space="preserve">El proceso MISIONAL de Gestión de Conocimiento del Sector, que existía en el Mapa de Procesos del 2017, se reclasificó para el Mapa de Procesos 2018, como un proceso ESTRATEGICO, por ende al dejar de ser misional no aplica la identificación y tratamiento del producto o servicio no copnforme que es propio de los procesos, productos y servicios misionales de cara al ciudadano.
Se cuenta con el PM-PR-03 «Procedimiento de identificación y tratamiento del producto o servicio no conforme», en el cual se establece en el alcance del mismo que este «Aplica a todas las dependencias responsables identificadas en el Anexo de Matriz de relación de dependencias vs. Procesos, a aquellas dependencias que participan en los procesos misionales.»
Se desarrollo taller de localidad servicios, el 10 de mayo de 2018,  en el cual se socializaron temas claves como  el rediseño de los Servicios y Productos Misionales del MEN y como reportar el PSNC. </t>
  </si>
  <si>
    <t xml:space="preserve">E1: La actividad se cumplió 
E2: La actividad se realizó en los tiempos establecidos
E3: Se realiza la  actividad, Se desarrollo taller de localidad servicios, el 10 de mayo de 2018,  en el cual se socializaron temas claves como  el rediseño de los Servicios y Productos Misionales del MEN y como reportar el PSNC. </t>
  </si>
  <si>
    <t>Icontec - 4</t>
  </si>
  <si>
    <t>Gestion, Articulación y alianza de partes interesadas</t>
  </si>
  <si>
    <t xml:space="preserve">Gestión de Cooperación y Gobernanza de Partes Interesadas </t>
  </si>
  <si>
    <t xml:space="preserve">La organización no aplica métodos apropiados para la medición de los indicadores de los procesos para demostrar la capacidad del logro de los resultados esperados.
En el proceso de Gestión de Cooperación y Gobernanza de Partes Interesadas no se ha definido las fórmulas para la medición y reporte de los indicadores: Eficacia de las alianzas y Recursos de cooperación </t>
  </si>
  <si>
    <t xml:space="preserve">• No se cuenta con una metodología que permita una adecuada definición, seguimiento, análisis y evaluación de los indicadores de gestión.
• Indicadores que no miden el cumplimiento de los objetivos de los procesos o que no contribuyen a la toma de decisiones.
• Debilidades en las competencias de los colaboradores del MEN responsables de la definición, seguimiento, análisis y evaluación de los indicadores de gestión.
• No se realiza verificación de la calidad conceptual del reporte de los indicadores y su respectivo análisis. 
</t>
  </si>
  <si>
    <t xml:space="preserve">Definir la metodología de gestión de indicadores con el fin de establecer los lineamientos para el seguimiento, análisis y evaluación de los procesos que conforman el SIG. Dicha metodología incluirá los lineamientos para la verificación de la calidad conceptual de los reportes de indicadores. </t>
  </si>
  <si>
    <t>Metodología de gestión de indicadores</t>
  </si>
  <si>
    <t>Metodología</t>
  </si>
  <si>
    <t xml:space="preserve">E1:  No se califica eficiencia, ya que que la accion se encuentra dentro de los tiempos establecidos 31/01/2018 para su cumplimiento 
E2:  No se califica efiicacia, ya que que la accion se encuentra dentro de los tiempos establecidos 31/01/2018     para su cumplimiento  
E3:  No se califica efectividad, ya que que la accion se encuentra dentro de los tiempos establecidos  31/01/2018     para su cumplimiento 
</t>
  </si>
  <si>
    <t>Se documento el  PM-GU-02 Documento soporte: Guía de indicadores, el cual se publico en el SIG el 31/01/2018.</t>
  </si>
  <si>
    <t>E1:  La actividad se desarrolló según lo planteado
E2:    La actividad se desarrolló dentro de los tiempos establecidos 31/01/2018 para su cumplimiento   
E3:  La actividad se   desarrolló a través  del  la Guía de indicadores, el cual se publico en el SIG el 31/01/2018.</t>
  </si>
  <si>
    <t>Rediseñar los indicadores de gestión del SIG, replanteando los objetivos de cada uno de los procesos y definiendo indicadores clave para los componentes de eficacia, eficiencia y efectividad con las respectivas variables del formato de hoja de vida del indicador (tipo de indicador, formula, periodicidad, unidad de medida, corte, meta, descripción de las variables, responsables, rangos, tendencia).</t>
  </si>
  <si>
    <t>Propuesta de Indicadores rediseñados</t>
  </si>
  <si>
    <t>Indicadores rediseñados para los procesos</t>
  </si>
  <si>
    <t xml:space="preserve">Mediante la estratégia Mundo Calidad la Reconquista, en  el reino crono se realizó la revisión de todos los indicadores de los procesos y se dio su  aprobaron. Actualmente, se cuenta con el cuadro de indicadores rediseñados y con el cuadro de los indicaores que se tomaran de otras fuentes para los procesos </t>
  </si>
  <si>
    <t>Se cuenta con los indicadores rediseñados del SIG en el aplicativo http://192.168.31.139/index.php?la=0&amp;li=0, los cuales surgen del cambio de los objetivos de cada uno de los proceso y se asocian a  eficacia, eficiencia y efectividad con las respectivas variables del formato de hoja de vida del indicador (tipo de indicador, formula, periodicidad, unidad de medida, corte, meta, descripción de las variables, responsables, rangos, tendencia).</t>
  </si>
  <si>
    <t>E1: La actividad se cumplió 
E2: La actividad se realizó en los tiempos establecidos
E3: Se realiza la  actividad, Se cuenta con los indicadores rediseñados del SIG en el aplicativo</t>
  </si>
  <si>
    <t xml:space="preserve">Realizar el reporte y seguimiento de los indicadores rediseñados de acuerdo con la periodicidad establecida. </t>
  </si>
  <si>
    <t>Aplicación del SIG / Modulo de Indicadores</t>
  </si>
  <si>
    <r>
      <t xml:space="preserve">
</t>
    </r>
    <r>
      <rPr>
        <sz val="12"/>
        <color indexed="10"/>
        <rFont val="Arial Narrow"/>
        <family val="2"/>
      </rPr>
      <t>Reporte y seguimiento de Indicadores</t>
    </r>
  </si>
  <si>
    <t>LUZ AMPARO MEDINA</t>
  </si>
  <si>
    <t xml:space="preserve">Oficina de Cooperación y Asuntos Internacionales </t>
  </si>
  <si>
    <t>Sandra Carolina Chaves</t>
  </si>
  <si>
    <t xml:space="preserve">-Se rediseñaron los indicadores con el apoyo de la Subdirección de Desarrollo Organizacional _x000D_
- Se realizó el reporte y seguimiento correspondiente_x000D_
</t>
  </si>
  <si>
    <t xml:space="preserve">_x000D_
E1: Se evidencia el cumplimiento de la actividad_x000D_
E2: Se evidencia el cumplimiento de la actividad en el tiempo propuesto_x000D_
E3:Se evidencia el de la meta en un 100%_x000D_
</t>
  </si>
  <si>
    <t>SANDRA CAROLINA CHAVES</t>
  </si>
  <si>
    <t xml:space="preserve">
Taller de indicadores realizado</t>
  </si>
  <si>
    <t>Taller de indicadores realizado</t>
  </si>
  <si>
    <t xml:space="preserve">E1:  No se califica eficiencia, ya que que la accion se encuentra dentro de los tiempos establecidos 31/06/2018 para su cumplimiento 
E2:  No se califica efiicacia, ya que que la accion se encuentra dentro de los tiempos establecidos 31/06/2018     para su cumplimiento  
E3:  No se califica efectividad, ya que que la accion se encuentra dentro de los tiempos establecidos  31/06/2018     para su cumplimiento 
</t>
  </si>
  <si>
    <t>Una vez se cuente con el modulo de indicadores en la nueva versión del aplicativo SIG, se realizará en el marco de la estrategia de apropiación MIPG City, el taller de la localidad Metro.</t>
  </si>
  <si>
    <t>E2: Se evidencia el cumplimiento de la actividad en el tiempo propuesto</t>
  </si>
  <si>
    <t>Se desarrolla taller de la localidad metro y oportunidades, el 14 de junio de 2018, cuyo objetivo es «Repasar conceptos básicos sobre indicadores y acciones de mejoramiento, que sean de utilidad para la sustentación de la auditoria con el Icontec y permitan avanzar en la mejora del cumplimiento de los requisitos relacionados con estos conceptos. »</t>
  </si>
  <si>
    <t>E1: La actividad se cumplió 
E2: La actividad se realizó en los tiempos establecidos
E3: Se realiza la  actividad, Se desarrolla taller de la localidad metro y oportunidades, cuyo objetivo es «Repasar conceptos básicos sobre indicadores y acciones de mejoramiento, que sean de utilidad para la sustentación de la auditoria con el Icontec y permitan avanzar en la mejora del cumplimiento de los requisitos relacionados con estos conceptos. »</t>
  </si>
  <si>
    <t>Icontec - 5</t>
  </si>
  <si>
    <t>Atención al Ciudadano</t>
  </si>
  <si>
    <t xml:space="preserve">La organización no ha implementado disposiciones eficaces para la comunicación con los clientes en lo relacionado con sus quejas.
Las comunicaciones enviadas a los clientes sobre las quejas recibidas: 
188803 recibida el 4 de septiembre de 2017, y 96651 del 11 de mayo de 2017.
No dan respuesta a lo solicitado por los clientes, en cuanto al estado de las solicitudes y requerimientos presentados, respectivamente.  
 </t>
  </si>
  <si>
    <t xml:space="preserve">• Falta de puntos de control en el procedimiento de PQRS vigente, asociados a la verificación de la calidad de las respuestas en las áreas responsables, por desactualización de la plantilla del procedimiento, la cual no establecía explícitamente puntos de verificación. 
• Falta de conciencia por parte de los colaboradores responsables en las áreas, en términos de la importancia de dar una respuesta de calidad a los usuarios que radican una PQRSD, por que las acciones de apropiación y socialización dirigidas a los colaboradores no han logrado concientizar en el nivel esperado. 
</t>
  </si>
  <si>
    <t>Actualizar el procedimiento de PQRSD Actualizar el procedimiento en la nueva plantilla de procedimiento, la cual incluye puntos de verificación, estableciendo como punto de verificación la revisión de la calidad y eficacia en las respuestas a los clientes, en lo relacionado con las PQRSD y los responsables de la ejecución de este punto de verificación.</t>
  </si>
  <si>
    <t>Procedimiento de PQRSD actualizado</t>
  </si>
  <si>
    <t xml:space="preserve">Procedimiento Actualizado </t>
  </si>
  <si>
    <t xml:space="preserve"> DORA INES OJEDA</t>
  </si>
  <si>
    <t>Unidad de Atención al Ciudadano</t>
  </si>
  <si>
    <t>0.95</t>
  </si>
  <si>
    <t xml:space="preserve"> Se entrega formato socializado entre Sudireccion de desarrollo Organizacional y la Unidad de Atencion al ciudadano mediante correo soporte de la SDO  quedando pendiente la publicacion en el Sistema Integrado de Gestion.</t>
  </si>
  <si>
    <t xml:space="preserve">El 02 de febrero se realizó revisión del procedimiento de PQRS donde se ejecutaron validación y radicación de PQRS.
El 13 de marzo se inició el levantamiento de la información para ser documentado técnicamente.
</t>
  </si>
  <si>
    <t>E3:Se evidencia el de la meta en un 100%</t>
  </si>
  <si>
    <t>Dora Ines Ojeda/Jenny Patricia Peña</t>
  </si>
  <si>
    <t xml:space="preserve">Se entrega soporte de la Actualización del procedimiento de Gestión de PQRSD / SC-PR-02 V2 la cual se encuentra en el nuevo sistema integrado de gestión http://192.168.31.139/index.php  </t>
  </si>
  <si>
    <t>E1: Se realizo actualizacion del procedimiento de PQRS
E2:Se realizo en los tiempos establecidos 
E3:El plan de mejoramiento se realizo en los tiempos establecidos y con los recursos necesarios para cumplir con el producto establecido en la actividad.</t>
  </si>
  <si>
    <t>Realizar campaña de socialización del procedimiento de PQRSD para su adecuada gestión por parte de las áreas del Ministerio de Educación Nacional.</t>
  </si>
  <si>
    <t>Registros de la campaña</t>
  </si>
  <si>
    <t>Pregoneros</t>
  </si>
  <si>
    <t>Se realizará la divulgación luego de la aprobación del procedimiento actualizado de PQRS</t>
  </si>
  <si>
    <t>Se realizó la divulgación del proceso Gestión de PQRSD / SC-PR-02 V2 se anexan soportes de los tres pregoneros 
1. miércoles 20 de junio 2018
2. martes 3 de julio 2018
3. miércoles 6 de julio 2018</t>
  </si>
  <si>
    <t>E1: Se realizaron los tres pregoneros que estaban dentro de la actividad ademas se sigue socializando el proceso.
E2: Se realizaron  los pregonero con un leve retrazo por motivo de la aprobacion del procoeso.
E3:Se realizo la actividad con los recursos necesarios el retrazo presentado fue por la actualizacion del proceso.</t>
  </si>
  <si>
    <t>Jenny Patricia Peña Rozo  / Gina Marcela Cortes Parra</t>
  </si>
  <si>
    <t>Realizar talleres de fortalecimiento para la adecuada gestión de las PQRSD por parte de las áreas del Ministerio de Educación Nacional.</t>
  </si>
  <si>
    <t>Listas de asistencia y memorias de las jornadas</t>
  </si>
  <si>
    <t>Personas capacitadaas</t>
  </si>
  <si>
    <t>Se realizaron 2 capacitaciones en las cuales se capacitaron a 25 personas</t>
  </si>
  <si>
    <t>Se inicio con los talleres de cualificación sobre el Sistema de Gestión Documental a las siguientes dependencias, respuestas oportunas y de calidad a la PQRS que llegan al Ministerio se entrega evidencia de 91 personas capacitadas.Se anexan soportes</t>
  </si>
  <si>
    <t>Se entrega presentación base y las listas de asistencia al taller PQRS´D “Tu respuesta, tu Imagen” donde se capacito más de 200 funcionarios.</t>
  </si>
  <si>
    <t>Realizar documento de orientación para una adecuada gestión en las respuestas a las PQRSD para entregar a todos los colaboradores del MEN.</t>
  </si>
  <si>
    <t>Instructivo documentado y distribuido.</t>
  </si>
  <si>
    <t>Instructivo
Divulgado</t>
  </si>
  <si>
    <t xml:space="preserve">1
</t>
  </si>
  <si>
    <t>Dentro de las capacitaciones que se vienen realizando se esta realizando la divulgacion del manejo de PQRS se anexa capacitacion y listas de asistencia</t>
  </si>
  <si>
    <t>Dentro de las campañas de junio 3 y 6 Se realizó la socialización del instructivo para contestar una PQRS</t>
  </si>
  <si>
    <t>Efectuar una auditoria especial al procedimiento de PQRSD en las diferentes dependencias del MEN.</t>
  </si>
  <si>
    <t>auditoria especial al procedimiento de PQRSD</t>
  </si>
  <si>
    <t>Auditoría Especial</t>
  </si>
  <si>
    <t>Esta auditoria especial se incluira dentro del programa anual de auditorias 2018.</t>
  </si>
  <si>
    <t>Se incluyo en el programa de auditoria para realizarse el 5 de julio de 2018</t>
  </si>
  <si>
    <t>E1: Se evidencia avance de la actividad
E2: Se evidencia avance de la actividad 
E3: Se evidencia avance de la meta propuesta se recomiendo continuar el ritmo de trabajo para cumplir la actividad en el tiempo propuesto,</t>
  </si>
  <si>
    <t>Reportar las PQRSD que no fueron atendidas a tiempo al Grupo de Control Interno Disciplinario para dar inicio a las investigaciones correspondientes.</t>
  </si>
  <si>
    <t>Reportes de la UAC al Grupo de Control Interno Disciplinario</t>
  </si>
  <si>
    <t>Se evidencia que la acción de mejora no es competencia de la OCI por consiguiente se dará traslado a la Unidad de Atención al ciudadano.</t>
  </si>
  <si>
    <t>Se dará traaslado de esta acción a la UAC</t>
  </si>
  <si>
    <t>Se generó el primer informe PQRS radicadas al Ministerio, los cuales se revisaron uno a uno los radicados para validar el estado en que se encontraba en el sistema y se remito a las diferentes dependencias.</t>
  </si>
  <si>
    <t>Se generó el segundo informe PQRS radicadas al Ministerio, los cuales se revisaron uno a uno los radicados para validar el estado en que se encontraba en el sistema y se remito a las diferentes dependencias.</t>
  </si>
  <si>
    <t>Incluit en el procedimiento de PQRSD la remisión por parte de la UAC del informe al Grupo de Control Interno Disciplinario para que se inicien las accion3es correspondientes contra los servidores que no dan atención a las PQRSD, de acuerdo con los parámetros establecidos en la normatividad vigente y en el procedimiento de PQRSD.</t>
  </si>
  <si>
    <t>Procedimiento Actualizado</t>
  </si>
  <si>
    <t xml:space="preserve">Procedimiento </t>
  </si>
  <si>
    <t>Subdirección de Desarrollo Organizacional / Unidad de Atención al Ciudadano</t>
  </si>
  <si>
    <t>Martha Carolina Yazo</t>
  </si>
  <si>
    <t>  
En correo electronico del 24-01-2018 la Directora de la SDO informa que hay un error en este hallazgo dado que este no  corresponde a la Oficina de Asuntos Disciplinarios y no coincide con el remitido al ICONTEC.
 </t>
  </si>
  <si>
    <t>MARTHA CAROLINA YAZO</t>
  </si>
  <si>
    <t>Se actualiza el procedimiento de PQRSD con Código: SC-PR-02 Versión: 02 , en la cual, se actualizan las actividades del procedimiento para que correspondan a las necesidades del Ministerio, se ajustan los responsables, se incorporan los tiempos de las actividades y se ajustan los registros.
Se actualiza el procedimiento,  incluyendo en la actividad 2.9 el envío del informe trimestral al Grupo de Control Interno Disciplinario de la Secretaría General, en el cual se reportan las PQRSD que no fueron
atendidas a tiempo para que se dé inicio a las acciones correspondientes contra los servidores
que no dan atención a las PQRSD de acuerdo con los parámetros establecidos en la
normatividad vigente y este procedimiento.</t>
  </si>
  <si>
    <t xml:space="preserve">E1: La actividad se cumplió 
E2: La actividad se realizó en los tiempos establecidos
E3: Se realiza la  actividad, Se actualiza el procedimiento de PQRSD con Código: SC-PR-02 Versión: 02 </t>
  </si>
  <si>
    <t>2017-10</t>
  </si>
  <si>
    <t>Administrar Riesgos</t>
  </si>
  <si>
    <t xml:space="preserve">Se evidenció que la matriz de riesgos se encuentra desactualizada, y no permite la valoración de controles ni de riesgos residuales de los procesos del Ministerio.
</t>
  </si>
  <si>
    <t>No se reconoce la importancia de la gestión del riesgo por los servidores y colaboradores del MEN, ya que no conocen la metodologia ni los riesgos que han sido identificados.</t>
  </si>
  <si>
    <t>Socializar la metodologia de riesgos y los mapas de riesgos de la Entidad en las dependencias del MEN.</t>
  </si>
  <si>
    <t>Socializaciones de la metodologia de gestión del riesgo y riesgos del MEN</t>
  </si>
  <si>
    <t>Socializaciones</t>
  </si>
  <si>
    <t>Una vez se cuente con el modulo de indicadores en la nueva versión del aplicativo SIG, se realizará en el marco de la estrategia de apropiación MIPG City, el taller de la localidad Segura y sus respectivas socializaciones.</t>
  </si>
  <si>
    <t>No se califica eficiencia, eficacia y efectividad ya que la acción se encuentra dentro de los tiempos establecidos;  no se ha realizado la socializacion de la metodologia de gestión del riesgo y riesgos del MEN</t>
  </si>
  <si>
    <t>Se desarrollo en el taller de localidad espejo y segura, la socialización de los riesgos por  dependencia mediante las cartillas de localidad espejo, de las cuales se construyeron 25 y se socializaron en este taller desarrollado el 3 de mayo de 2018. Adicionalmente, se realizaron socializaciones a las dependencias previo a la auditoria interna como reforzamiento de todos los temas del SIG.</t>
  </si>
  <si>
    <t>E1: La actividad se cumplió 
E2: La actividad se realizó en los tiempos establecidos
E3: Se realiza la  actividad, Se desarrollo en el taller de localidad espejo y segura, la socialización de los riesgos por  dependencia mediante las cartillas de localidad espejo, de las cuales se construyeron 25 y se socializaron en este taller desarrollado el 3 de mayo de 2018.</t>
  </si>
  <si>
    <t xml:space="preserve">Se evidenció que la matriz de riesgos se encuentra desactualizada, y no permite la valoración de controles ni de riesgos residuales de los procesos del Ministerio.
</t>
  </si>
  <si>
    <t>Establecer como uno de los componentes de la continuación de la estratégia «Mundo calidad- La reconquista» para 2018, el pensamiento basado en riesgos.</t>
  </si>
  <si>
    <t>Estrategia con recursos asignados para darle continuidad a la Estrategia Mundo Calidad la Reconquista, que incluya como componente el pensamiento basado en riesgos.</t>
  </si>
  <si>
    <t>No se califica eficiencia, eficacia y efectividad ya que la acción se encuentra dentro de los tiempos establecidos;  se cuenta con la  estratégia de apropiación del SIG p "MIPG city</t>
  </si>
  <si>
    <t xml:space="preserve">E1:  No se califica eficiencia, ya que que la accion se encuentra dentro de los tiempos establecidos 28/12/2018 para su cumplimiento 
E2:  No se califica efiicacia, ya que que la accion se encuentra dentro de los tiempos establecidos 28/12/2018 para su cumplimiento   
E3:  No se califica efectividad, ya que que la accion se encuentra dentro de los tiempos establecidos 28/12/2018 para su cumplimiento </t>
  </si>
  <si>
    <t xml:space="preserve">En el periodo evaluado se evidenció la materialización del riesgo denominado “No aprobación de los modelos conceptuales de diseño, rediseño y/o ajustes de los procesos.” ya que se constataron fallas conceptuales en el rediseño de procesos críticos tales como instrumentos y diseño de políticas, a su vez la causa que se establece, para que se dé este evento es “la falta de compromiso de la dirección”; hecho que se evidencia en la no realización, durante dos periodos, de la “Revisión por la Dirección”, a intervalos planificados, para asegurarse de su conveniencia, adecuación, eficacia, eficiencia y efectividad al Sistema Integrado de Gestión, tal como se establece en la norma NTCGP 1000: 2009. 
</t>
  </si>
  <si>
    <t xml:space="preserve">Establecer el plan de migración  al nuevo mapa de procesos.  Gestionar los recursos tecnológicos y humanos que permitan la implementación del nuevo Mapa. </t>
  </si>
  <si>
    <t>Ejecutar el plan de migración del mapa de procesos</t>
  </si>
  <si>
    <t>Plan de migración del mapa de procesos ejecutado</t>
  </si>
  <si>
    <t>Para la vigencia 2018 se ha planeado el cargue de lta documentación en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de los cuales se realizó revisión de los flujos de de documentos en el mes de febrero. A partir de marzo se dio inicio a la identificación de migración de los documentos del SIG en formato remitido por ITS para realizar el cargue en la nueva versión del aplicativo.</t>
  </si>
  <si>
    <t>No se califica eficiencia, eficacia y efectividad ya que la acción se encuentra dentro de los tiempos establecidos;A partir de marzo se dio inicio a la identificación de migración de los documentos del SIG en formato remitido por ITS para realizar el cargue en la nueva versión del aplicativo.</t>
  </si>
  <si>
    <t>Para los meses de abril y mayo se generó el cargue de la documentación en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finalizando la migración documental del nuevo mapa de procesos.</t>
  </si>
  <si>
    <t>E1: La actividad se cumplió 
E2: La actividad se realizó en los tiempos establecidos
E3: Se realiza la  actividad, finalizando la migración documental del nuevo mapa de procesos.</t>
  </si>
  <si>
    <t>Desarrollar una estrategia de apropiación del nuevo Mapa de  procesos.</t>
  </si>
  <si>
    <t>0,7</t>
  </si>
  <si>
    <t>No se califica eficiencia, eficacia y efectividad ya que la acción se encuentra dentro de los tiempos establecidos;Para la vigencia 2018 se cuenta con la  estratégia de apropiación del SIG p "MIPG city</t>
  </si>
  <si>
    <t>Para la vigencia 2018 se cuenta con la  estratégia de apropiación del SIG p "MIPG city", de la cual se realizo el lanzamiento de la misma en las jornadas desarrolladas el 28 de febrero, 13, 16 y 21 de marzo, en los cuales entre otros temas se divulgo el nuevo mapa de procesos del MEN, la politica y los objetivos del SIG adoptados mediante resolución 1760 de 2018. En los meses de abril a junio, se desarrollaron las localidades espejo, segura, oportunidades, servicios, metro y preparatoria, dentro de las cuales se recordo el Mapa de Procesos. Tambien el 20 y 28 de junio se comunicaron Notas de Interes para dar a conocer el Mapa a todos los servidores y colaboradores del MEN.</t>
  </si>
  <si>
    <t xml:space="preserve">E1: La actividad se cumplió 
E2: La actividad se realizó en los tiempos establecidos
E3: Se realiza la  actividad,Para la vigencia 2018 se cuenta con la  estratégia de apropiación del SIG p "MIPG city", de la cual se realizo el lanzamiento de la misma en las jornadas desarrolladas el 28 de febrero, 13, 16 y 21 de marzo, en los cuales entre otros temas se divulgo el nuevo mapa de procesos del MEN, la politica y los objetivos del SIG adoptados mediante resolución 1760 de 2018. </t>
  </si>
  <si>
    <t>Planear, desarrollar y mejorar procesos</t>
  </si>
  <si>
    <t xml:space="preserve">Aunque se cuenta con una herramienta tecnológica para la administración y control del Sistema Integrado de Gestión, se evidenció desactualización de los documentos y de los módulos tales como: control de documentos, control de registros, seguimiento a planes de mejoramiento, seguimiento a indicadores, matriz de riesgos, normograma, inutilización de glosario, desactualización de políticas operacionales, puntos de control, actas de reunión entre otros. Por otro lado, al verificar el “Manual Modulo de Macroprocesos Ministerio de Educación Nacional” se estableció que va dirigido al personal encargado de la modificación documental en el sistema, y no como manual del usuario donde los funcionarios y/o contratistas puedan consultar los diferentes módulos del SIG. 
</t>
  </si>
  <si>
    <t>Desactualización documental, por falta de cultura en la aplicación de los lineamientos  de control de documentos del SIG.</t>
  </si>
  <si>
    <t>Realizar talleres dirigidos a todas las dependencias del MEN para generar cultura en la importancia de la actualización documental. Incluyendo los pasos necesarios para realizar la actualización documental de los procesos del MEN.</t>
  </si>
  <si>
    <t>Realizar talleres a las dependencias del MEN sobre la importancia de la actualización documental</t>
  </si>
  <si>
    <t>Una vez se cuente conla migración documental en la nueva versión del aplicativo SIG, se realizará en el marco de la estrategia de apropiación MIPG City, el taller de la localidad Espejo, junto con las socializaciones por dependencias.</t>
  </si>
  <si>
    <t>No se califica eficiencia, eficacia y efectividad ya que la acción se encuentra dentro de los tiempos establecidos;Una vez se cuente conla migración documental en la nueva versión del aplicativo SIG, se realizará en el marco de la estrategia de apropiación MIPG City, el taller de la localidad Espejo, junto con las socializaciones por dependencias.</t>
  </si>
  <si>
    <t>Se desarrollo en el taller de localidad espejo y segura, la socialización de temas criticos del SIG incluyendo el nivel de actualización documental por  dependencia mediante las cartillas de localidad espejo, de las cuales se construyeron 25 y se socializaron en este taller desarrollado el 3 de mayo de 2018. Adicionalmente, se realizaron socializaciones a las dependencias previo a la auditoria interna como reforzamiento de todos los temas del SIG.</t>
  </si>
  <si>
    <t>E1: La actividad se cumplió 
E2: La actividad se realizó en los tiempos establecidos
E3: Se realiza la  actividad,Se desarrollo en el taller de localidad espejo y segura, la socialización de temas criticos del SIG incluyendo el nivel de actualización documental por  dependencia mediante las cartillas de localidad espejo, de las cuales se construyeron 25 y se socializaron en este taller desarrollado el 3 de mayo de 2018.</t>
  </si>
  <si>
    <t>Establecer en el procedimiento de control de documentos como mecanismo de control, el seguimiento mensual del cumplimiento del Plan de actualización documental por parte de la SDO, que incluya retroalimentaciones a los procesos</t>
  </si>
  <si>
    <t>Seguimientos mensuales del cumplimiento de los Planes de actualización documental.</t>
  </si>
  <si>
    <t>Seguimientos</t>
  </si>
  <si>
    <t>De acuerdo a las necesidades de las dependencias se han establecido los planes de actualización de documental para 2018, los cuales estan en marcha para la vigencia 2018. De las actualizaciones documentales se han realizado las divulgaciones por medio de comunicaciones mediante notas de interes dirigidas a todos los servidores para los meses de enero, febrero y marzo.</t>
  </si>
  <si>
    <t>No se califica eficiencia, eficacia y efectividad ya que la acción se encuentra dentro de los tiempos establecidos; se han establecido los planes de actualización de documental para 2018,</t>
  </si>
  <si>
    <t>Se realiza seguimiento primer seguimiento del cumplimiento de la actualización documental del SIG, atraves del indicador de «Grado de actualización de la documentación del SIG» para el primer trimestre de 2018. De otra parte se actualiza el procedimiento de control de documentos el 27 de junio de 2018, en el cual se establece el seguimiento mensual del cumplimiento de los planes de actualización, conforme a este nuevo criterio se realizara el seguimiento iniciando con los resultados del mes de junio.</t>
  </si>
  <si>
    <t>Fallas en el aplicativo SIG, en los  modulo de Indicadores, Planes de Mejoramiento, Riesgos y Control de Documentos.</t>
  </si>
  <si>
    <t>Realizar las gestiones necesarias para actualizar el aplicativo del SIG</t>
  </si>
  <si>
    <t>Realizar cambio del aplicativo SIG</t>
  </si>
  <si>
    <t>Nueva version del aplicativo para la gestión de los temas del SIG</t>
  </si>
  <si>
    <t>No se califica eficiencia, eficacia y efectividad ya que la acción se encuentra dentro de los tiempos establecidos; Para la vigencia 2018 se ha planeado  la actualización a la nueva versión del SIG mediante contrato 904 de 2018 con ITS</t>
  </si>
  <si>
    <t>Se realiza cambio de la version del aplicativo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t>
  </si>
  <si>
    <t>E1: La actividad se cumplió 
E2: La actividad se realizó en los tiempos establecidos
E3: Se realiza la  actividad,Se realiza cambio de la version del aplicativo SIG mediante contrato 904 de 2018</t>
  </si>
  <si>
    <t xml:space="preserve">Se observaron en el SIG, los nombres de responsables de la aprobación de documentos que ya no laboran en el MEN y continúan vinculados al sistema; en otros casos se evidenciaron personas recién vinculadas con documentación aprobada antes de su ingreso, como se evidencia en el programa de auditoria de Control Interno del año 2012, en el cual aparece en el SIG como responsable de la elaboración la doctora Clara Lopez Arevalo, quien se vincula como contratista en el año 2016.
Lo anterior evidencia falta de sincronización con directorio de servidores del MEN, lo que genera incumplimiento del numeral 4 de la norma NTCGP 1000, numeral 4.2  , numeral 4.2 ISO 9001 2008.
</t>
  </si>
  <si>
    <t>Fallas en el aplicativo SIG, que generan inconsistencias en los responsables que establece el aplicativo.</t>
  </si>
  <si>
    <t>Realizar revisión de todos los módulos del SIG para ajustar los responsables de acuerdo a su ingreso en el MEN</t>
  </si>
  <si>
    <t>Realizar ajuste de la  información en los módulos del aplicativo SIG, en su nueva versión</t>
  </si>
  <si>
    <t>Información ajustada en los módulos del aplicativo SIG</t>
  </si>
  <si>
    <t>Para la vigencia 2018 se ha planeado  la actualización a la nueva versión del SIG mediante contrato 904 de 2018 con ITS cuyo objeto es "prestar el servicio de actualización, capacitación, soporte y mantenimiento del aplicativo ITS – gestión el cual soporta el sistema integrado de gestión – SIG y los modelos referenciales que lo sustentan (calidad ISO 9001, medio ambiente - ISO 14001)", de los cuales se realizó revisión de los flujos de los modulos en los meses de febrero y marzo. A partir de marzo se dio inicio a la identificación de migración de los documentos del SIG en formato remitido por ITS para realizar el cargue en la nueva versión del aplicativo, de la revisión de la matriz para el cargue de los indicadores de gestión y la migración de los mapas de riesgos. Ademas, de la revisión de los otros modulos de la aplicación, en los cuales se asocian los modulos con el directorio activo de la entidad y se revisan los diferentes responsables de los modulos.</t>
  </si>
  <si>
    <t>Se realiza cambio de la version del aplicativo SIG, mediante contrato 904 de 2018 con ITS, con este cambio de aplicativo se carga la documentación, hojas de vida de indicadores y riesgos vigentes.</t>
  </si>
  <si>
    <t>E1: La actividad se cumplió 
E2: La actividad se realizó en los tiempos establecidos
E3: Se realiza la  actividad,Se realiza cambio de la version del aplicativo SIG</t>
  </si>
  <si>
    <t>2017-AE-04</t>
  </si>
  <si>
    <t>OB001</t>
  </si>
  <si>
    <t>El Programa Todos a Aprender presentó la matriz de riesgos con la identificación de riesgos por proceso, sin embargo, la metodología aplicada no corresponde a la establecida por el Ministerio de Educación Nacional, donde se tiene como base la metodología del DAFP</t>
  </si>
  <si>
    <t>Nuevos lineamientos sobre la obligatoriedad en la aplicación de la metodología DAFP en los Programas del MEN</t>
  </si>
  <si>
    <t>Solicitar a la Subdirección de Desarrollo Organizacional capacitación para la implementación de la metodología del DAFP para la gestión de riesgos.</t>
  </si>
  <si>
    <t>Alinear los riesgos del PTA con la metodología indicada en el MEN</t>
  </si>
  <si>
    <t>Solicitar capacitación sobre riesgos a la Subdirección de Desarrollo Organizacional.</t>
  </si>
  <si>
    <t xml:space="preserve">Solicitud de capacitación.
</t>
  </si>
  <si>
    <t>Rafael Arias</t>
  </si>
  <si>
    <t>Programa Todos a Aprender</t>
  </si>
  <si>
    <t>El día 12 de octubre de 2017 la Dirección del PTA realizó la solicitud a la Subdirección de Desarrollo Organizacional para el acompañamiento y/o capacitación sobre riesgos con la metodología DAFP para aplicar desde el Programa.
Aunque la Subdirectora de Desarrollo Organizacional dio respuesta con la programación de la capacitación para el 14 de noviembre de 2017, la capacitación se reprogramó y desarrolló el día 21 de noviembre 2017 con el profesional William Otalora por solicitud de él mismo, y la participación del Profesional de procesos de la PMA del Programa Todos a Aprender, Erik Cardenas. Evidencia: carpeta 1. Evidencias Actividad 1 Hallazgo OB001, archivo Pantallazos solicitud capacitación Riesgos con DO.</t>
  </si>
  <si>
    <t>E1: Se ejecutó la actividad de capacitación de los riesgos asociados al programa. 
E2: La acción se realizó en el tiempo establecido. 
E3: Es el resultado de la relación E1/E2</t>
  </si>
  <si>
    <t>Erick Cardenas</t>
  </si>
  <si>
    <t>Aplicar la metodología del DAFP para la definición, valoración y tratamiento de los riesgos del PTA</t>
  </si>
  <si>
    <t>Ajustar los riesgos del PTA a la metodología del DAFP.</t>
  </si>
  <si>
    <t>Matriz de riesgos del PTA alineada a la metodología del DAFP.</t>
  </si>
  <si>
    <t>Programa Todos a Aprender /Subdirección de Desarrollo Organizacional</t>
  </si>
  <si>
    <t>El 14 de febrero de 2018, la Subdirectora de Desarrollo Organizacional realiza la invitación a los representantes de los programas y proyectos del MEN al  taller de Reino Seguro, que la Subdirección de Desarrollo Organizacional programó con el objetivo de dar a conocer la metodología para la gestión de riesgos del Ministerio y aplicarla para la identificación, valoración y definición de actividades para mitigar los riesgos asociados a los procesos que desarrollan en la ejecución de sus programas. La Coordinadora de Procesos y el profesional de procesos de la PMO de la gerencia del PTA, Aida Montoya y Erik Cárdenas participaron del evento donde el PTA 
pone a consideración, para ser analizados en el taller, los siguientes riesgos:
1. Continuidad de la intervención: incertidumbre política  partir de 2018. No sólo la continuidad nominal del programa, sino de la forma de hacer las cosas que el programa ha venido consolidando.
2. Sostenibilidad / continuidad de la planta temporal de profesionales y formadores. La planta se termina el 31 dic de 2018, aun no es claro si se solicitará o no prórroga.
3. Sostenibilidad financiera del equipo de tutores vía SGP.
4. Cómo garantizar un proceso de reingeniería operativa del programa, basado en evidencia y aprendizajes, en un periodo de transición política.
En el taller, estos puntos se consideraron asociados al proceso “Implementación de política pública (Gerencia de proyectos)” bajo el riesgo general “Desarrollar proyectos con deficiencias en la planeación, ejecución, seguimiento y cierre”. En este sentido, se complementó una acción a las presentadas en el taller, en cuanto a la continuidad de los programas en las ETC y la construcción de planes de transferencia.
La Subdirección de desarrollo organizacional esta pendiente de la publicación de la última matriz de riesgos.
Evidencia: Carpeta 2. Evidencias Actividad 2 Hallazgo OB001, archivo 1. Invitación taller Reino Seguro, archivo 2. Pantallazo correo SDO (Donde envían los 10 archivos e informan que la matriz está en revisión por esa subdirección para luego socializar con los programas y proyectos del MEN). y carpeta Archivos enviados por la SDO - MEN (con 10 archivos enviados por la SDO que incluye la lista de asistencia al taller reino seguro y la propuesta de la matriz de riesgos para los programas y proyectos)</t>
  </si>
  <si>
    <t>E1: Se ejecutó la actividad Aplicar la metodología del DAFP para la definición, valoración y tratamiento de los riesgos del PTA E2: La acción se realizó en el tiempo establecido. E3: Es el resultado de la relación E1/E2</t>
  </si>
  <si>
    <t>OM001</t>
  </si>
  <si>
    <t>Continúa presentándose inconvenientes para realizar los ajustes en el SIPTA 2.0, generando atraso en el registro e implementación de procesos en el sistema del Programa Todos a Aprender.</t>
  </si>
  <si>
    <t>El SIPTA 2 presentó novedades durante su puesta en producción en el ambiente de tecnología del MEN</t>
  </si>
  <si>
    <t xml:space="preserve">Implementar y poner  en marcha el aplicativo SIPTA  2.0 en una  ruta  del Programa Todos A Aprender </t>
  </si>
  <si>
    <t>Utilizar el SIPTA 2 como sistema de información del Programa Todos a Aprender 2.0</t>
  </si>
  <si>
    <t>Migrar e iniciar la implementación del aplicativo SIPTA  2.0 en la ruta PTA Media.</t>
  </si>
  <si>
    <t>Documento resultado del simulacro</t>
  </si>
  <si>
    <t>Oficina de  Tecnología y Sistemas de Información.
Asesor Territorial, Rodrigo Sepúlveda
Alejandro Castañeda, Profesional e Tecnología PTA
PTA Equipo Territorial. Jorge Eduardo Alzate</t>
  </si>
  <si>
    <t>Durante el primer trimestre de 2018 se realizó la migración de datos de Establecimientos y Sedes Educativas, Formadores y Tutores de la ruta PTA Media en el SIPTA 2.0 para inicio del simulacro. En la semana de formación a formadores, el 3 y 4 de abril, se dio una breve prueba previa al inicio del simulacro en el marco de la capacitación a los formadores. Evidencia: carpeta 3. Evidencias Actividad 1 Hallazgo OM001, archivos: 1. Reporte01 (3) Focalización EE Sedes (Reportes de SIPTA 2.0 con los EE y Sedes de la ruta PTA Media), 2. Reporte_Usuarios (2) Formadores Media (Reporte SIPTA 2.0 con la información de los formadores cargados), 3. Tutores_filtrados (6) (Reporte SIPTA 2.0 con la información de los tutores cargados), 4. Buscar_Acompanamientos (1) (Reporte de SIPTA 2.0 con las agendas creadas en el sistema en la capacitación de formadores)</t>
  </si>
  <si>
    <t>E1: Se está ejecutando la actividad Documento resultado del simulacro E2: La acción se realiza dentro del tiempo establecido. E3: Es el resultado de la relación E1/E2</t>
  </si>
  <si>
    <t>Ya se utiliza el SIPTA 2.0 como sistema de información del Programa Todos a Aprender 2.0</t>
  </si>
  <si>
    <t>E1: Se ejecutó la actividad propuesta de utilizar el SIPTA 2  E2: La acción se realizó dentro del tiempo establecido. E3: Es el resultado de la relación E1/E2</t>
  </si>
  <si>
    <t>PAOLA LOZANO- ERIK CARDENAS - JORGE ALZATE- PEDRO SEPULVEDA</t>
  </si>
  <si>
    <t>Realizar pruebas funcionales del SIPTA 2.0 y definir con base en estas los requerimientos necesarios para la solicitud de estos desarrollos a la OTSI</t>
  </si>
  <si>
    <t>Documento con los requerimientos del SIPTA 2.0</t>
  </si>
  <si>
    <t>Coordinación Operativa PTA / Alejandro Castañeda, Profesional de Tecnología PTA, Jorge Alzate Coordinación Territorial PTA</t>
  </si>
  <si>
    <t xml:space="preserve">Oficina de Tecnología y Sistemas de Información / Programa Todos a Aprender 
</t>
  </si>
  <si>
    <t>La coordinación operativa del PTA envió el  07 de diciembre de 2017 a la Oficina de Tecnología, los archivos respectivos con los requerimientos en desarrollo para el SIPTA 2.0 para efectos de cotización con la fábrica de software. Evidencias: carpeta 4. Evidencias Actividad 2 Hallazgo OM001, archivo 1. Pantallazo envío requerimientos SIPTA 2.0 OTSI, y carpeta con archivos respectivos a la solicitud de requerimientos.</t>
  </si>
  <si>
    <t>E1: Se ejecutó la actividad Documento con los requerimientos del SIPTA 2.0 E2: La acción se realizó en el tiempo establecido. E3: Es el resultado de la relación E1/E2</t>
  </si>
  <si>
    <t>Capacitar a la mesa de ayuda del programa en el uso de SIPTA 2.0</t>
  </si>
  <si>
    <t>Capacitación mesa de ayuda</t>
  </si>
  <si>
    <t>El 14 de marzo de 2018, se efectuó la primera capacitación en SIPTA 2.0 al validador de mesa de ayuda que será el encargado de soportar a la ruta PTA Media en el pilotaje o simulacro en esta ruta con el nuevo sistema. Evidencia: carpeta 5. Evidencias Actividad 3 Hallazgo OM001, archivo 1. Acta Capacitación Validador Documental.</t>
  </si>
  <si>
    <t>E1: Se está ejecutando la actividad Capacitar a la mesa de ayuda del programa en el uso de SIPTA 2.0 E2: La acción se realiza dentro del tiempo establecido. E3: Es el resultado de la relación E1/E2</t>
  </si>
  <si>
    <t>Se capacitó a la mesa de ayuda del programa en el uso de SIPTA 2.0</t>
  </si>
  <si>
    <t>E1: Se ejecutó la actividad propuesta de capacitar a la mesa de ayuda del programa en el uso de SIPTA 2.0  E2: La acción se realizó dentro del tiempo establecido. E3: Es el resultado de la relación E1/E2</t>
  </si>
  <si>
    <t>Capacitar a los tutores y formadores de la ruta PTA Media en el uso de SIPTA 2.0</t>
  </si>
  <si>
    <t>Capacitación a tutores y formadores</t>
  </si>
  <si>
    <t>En el mes de marzo se preparó la capacitación en SIPTA 2.0 y el 03 de abril se dio la capacitación de SIPTA 2.0 a formadores y tutores de la ruta PTA Media en la ciudad de Cartagena. Evidencia: carpeta 6. Evidencias Actividad 4 Hallazgo OM001, archivos 1. Agenda Cartagena, 2. CAPACITACIÓN SIPTA 2 TUTORES (Presentación PPT), 3. asistencias FORMACION (Planillas de asistencia).</t>
  </si>
  <si>
    <t>E1: Se está ejecutando la actividad Capacitar a los tutores y formadores de la ruta PTA Media en el uso de SIPTA 2.0 E2: La acción se realiza dentro del tiempo establecido. E3: Es el resultado de la relación E1/E2</t>
  </si>
  <si>
    <t>Se capacitó a los tutores y formadores de la ruta PTA Media en el uso de SIPTA 2.0</t>
  </si>
  <si>
    <t>E1: Se ejecutó la actividad propuesta de capacitar a los tutores y formadores de la ruta PTA Media en el uso de SIPTA 2.0 E2: La acción se realizó dentro del tiempo establecido. E3: Es el resultado de la relación E1/E2</t>
  </si>
  <si>
    <t>Capacitar al ingeniero Administrador del SIPTA 2.0 para dar soporte a la Plataforma del PTA</t>
  </si>
  <si>
    <t>Capacitación Oracle</t>
  </si>
  <si>
    <t xml:space="preserve">Oficina de  Tecnología y Sistemas de Información.
Alejandro Castañeda, Profesional de Tecnología PTA
</t>
  </si>
  <si>
    <t>El viernes 23 de marzo, la OTSI envía correo confirmando el inicio de los cursos en Oracle Database SQL a los participantes, en este listado destinatario, se encuentra al Ingeniero Alejandro Castañeda, administrador del SIPTA 2.0. La capacitación inició el 09 de abril. Evidencia: carpeta 7. Evidencias Actividad 5 Hallazgo OM001, archivos 1. Confirmación Inicio Curso Oracle Database SQL Workshop I, 2. Programación Cursos Oracle 2018.</t>
  </si>
  <si>
    <t>Se capacitó al ingeniero Administrador del SIPTA 2.0 para dar soporte a la Plataforma del PTA</t>
  </si>
  <si>
    <t>E1: Se ejecutó la actividad propuesta de capacitar al ingeniero Administrador del SIPTA 2.0 para dar soporte a la Plataforma del PTA E2: La acción se realizó dentro del tiempo establecido. E3: Es el resultado de la relación E1/E2</t>
  </si>
  <si>
    <t>2017-13</t>
  </si>
  <si>
    <t>NC 002</t>
  </si>
  <si>
    <t>DISEÑO Y FORMULACIÓN DE POLÍTICAS PÚBLICAS</t>
  </si>
  <si>
    <t>DISEÑO Y FORMULACIÓN DE POLÍTICAS PÚBLICAS EN EDUCACIÓN, Y MONITOREO Y ASEGURAMIENTO</t>
  </si>
  <si>
    <t xml:space="preserve">DISEÑO DE INSTRUMENTOS CONVALIDACIONES EPBM
No están actualizados los lineamientos técnicos, instrumentos o guías que permitan profundizar en el proceso técnico de las convalidaciones de EPBM en el Ministerio, es decir, no se ha determinado las etapas y controles del proceso generando un incumpliendo el requisito de diseño y desarrollo.
</t>
  </si>
  <si>
    <t>No se ha actualizado la normatividad del proceso y en consecuencia nunca se estableció el procedimiento y guía del proceso</t>
  </si>
  <si>
    <t>El proceso se desarrolla de acuerdo a la memoria y experticia de los funcionarios</t>
  </si>
  <si>
    <t>1. Actualizar la normatividad que reglamenta el proceso. 
2 Crear el procedimiento del proceso. 
3. Hacer la Guía del Ciudadano. 
4. Publicar los documentos de los Ítems 1, 2 y 3.</t>
  </si>
  <si>
    <t>Actualizar la normatividad que reglamenta el proceso y el procedimiento de convalidaciones de PBM</t>
  </si>
  <si>
    <t xml:space="preserve">
Elaboración y Publicación del documento que reglamenta el proceso, procedimiento actualizado y Guia del ciudadano.</t>
  </si>
  <si>
    <t xml:space="preserve">Elaboración y publicación de:
1. Actualizar la normatividad que reglamenta el proceso. 
2. Crear el procedimiento del proceso. 
3. Hacer la Guía del Ciudadano. </t>
  </si>
  <si>
    <t>Monica Ramirez Peñuela - (Diana Rios y Ana María Pérez)</t>
  </si>
  <si>
    <t>Dirección de Calidad para la Educación Preescolar, Básica y Media</t>
  </si>
  <si>
    <t xml:space="preserve">El grupo de Convalidaciones de EPBM presentó las siguientes pruebas:
1.Resolución de Convalidaciones, Versión 04 de Abril de 2018, pendiente del envío a la oficina Jurídica para concepto.
2.Memoria Justificativa de la Resolución de Convalidaciones, Versión 13 de Abril de 2018, pendiente revisión y aprobación para enviar conjuntamente con la resolución a la Oficina Jurídica.
3.Procedimiento de Convalidaciones, aprobado para el cierre del año 2017.
</t>
  </si>
  <si>
    <t>Esta pendiente legalizar la resolución del proceso de convalidaciones  de EPBM y la Guia al Ciudadano</t>
  </si>
  <si>
    <t>Janeth Rios/Ana Maria Pérez</t>
  </si>
  <si>
    <t xml:space="preserve">El grupo de Convalidaciones de EPBM presentó las siguientes pruebas:
1.Resolución de Convalidaciones, Versión 04 de Abril de 2018, pendiente del envío a la oficina Jurídica para concepto.
2.Memoria Justificativa de la Resolución de Convalidaciones, Versión 13 de Abril de 2018, pendiente revisión y aprobación para enviar conjuntamente con la resolución a la Oficina Jurídica.
3.Procedimiento de Convalidaciones, aprobado para el cierre del año 2017.
4. Resolución
</t>
  </si>
  <si>
    <t>Se solicitó mas tiempo para cumplir con la meta del plan de mejoramiento.</t>
  </si>
  <si>
    <t>2017-15</t>
  </si>
  <si>
    <t>OB 001</t>
  </si>
  <si>
    <t>MONITOREO Y ASEGURAMIENTO</t>
  </si>
  <si>
    <t>CONVALIDACIONES EPBM</t>
  </si>
  <si>
    <t>Plan de Trabajo
Analizamos los temas en el plan de trabajo, se evidenció que no se ha expedido la resolución con los lineamientos específicos del proceso de convalidaciones EPBM, aunque no se ha expedido la resolución con los lineamientos específicos del proceso de convalidaciones EPBM, aunque se informó al quipo auditor que está para revisión y aprobación por parte de la Dirección de Calidad, Sin Embargo, se incumplió con el cronograma</t>
  </si>
  <si>
    <t>La creación del plan de trabajo se realizó sin contar con imprevistos y el tiempo de desarrollo del mismo (Época con alta demanda de convalidaciones)</t>
  </si>
  <si>
    <t xml:space="preserve">No se dio cumplimiento a la meta planteada para alcanzar el objetivo de reglamentación y normalización del proceso </t>
  </si>
  <si>
    <t>1. Crear un plan de trabajo con todos los actores y áreas que intervienen en el proceso. 
2. Proyectar plan de trabajo contando con mayor tiempo de ejecución, para que los imprevistos no desajuste los tiempos de entrega de productos. 
3. Hacer seguimiento continuo al cumplimiento del plan por cada uno de los actores y áreas involucradas</t>
  </si>
  <si>
    <t>Crear y desarrollar un plan de trabajo para el proceso de convalidación de estudios de EPBM, acorde a las necesidades y garantizando el cumplimento de su cronograma</t>
  </si>
  <si>
    <t>Creación, seguimiento y ejecución total del plan de trabajo</t>
  </si>
  <si>
    <t>Cumplimiento del plan de trabajo</t>
  </si>
  <si>
    <t>Plan de Trabajo del primer semestre del año 2018 aprobado entre la SDO y el grupo de Convalidaciones.</t>
  </si>
  <si>
    <t>En la próximo seguimiento se revisará la ejecución del plan de trabajo del proceso de ajuste de Convalidaciones de EPBM</t>
  </si>
  <si>
    <t>NC-01</t>
  </si>
  <si>
    <t>Diseño y Formulación de Políticas Públicas</t>
  </si>
  <si>
    <t>Formulación de políticas públicas en Educación</t>
  </si>
  <si>
    <t>Incumplimiento de lo establecido en la ficha M-FT-DP-DI-00-01, denominada “Procedimiento de Normalización de Documentos Técnicos Sectoriales”, además en las actividades 4,7,10,11,12 y 15 interviene el “Comité de Normalización Sectorial”, instancia no formalizada en el MEN</t>
  </si>
  <si>
    <t>Error en el enfoque del proceso de Diseño y Formulación de Políticas Públicas en Educación y de los procedimientos que forman parte del mismo.
Falta involucramiento a los proyectos especiales en la construcción de los documentos  del SIG.
Falta de socialización de la documentación del SIG a todos los programas especiales del MEN</t>
  </si>
  <si>
    <t>Realizar ajuste del proceso de «Diseño y Formulación de Políticas Públicas en Educación» y de los procedimientos que forman parte del mismo, con la participación de las dependencias misionales y sus programas especiales.</t>
  </si>
  <si>
    <t xml:space="preserve">Documentos asociados al proceso revisados y actualizados. </t>
  </si>
  <si>
    <t>Subdirectora de Desarrollo Organizacional / Director de Fomento para la Educación Superior / Gerentes de Programa SNET - Ser Pilo PAGA</t>
  </si>
  <si>
    <t xml:space="preserve">Subdirección de Desarrollo Organizacional / Dirección de Calidad de Educación Superior / Programa SNET - Ser Pilo Paga </t>
  </si>
  <si>
    <t>En este ítem el avance que se ha realizado por parte del equipo SNET  en acción compartida con la Subdirección de Desarrollo Organizacional es participar activamente de las socializaciones orientadas por Desarrollo Organizacional para la modificaciones de los procedimientos, se cuenta con el documento "Diseño y Formulación de políticas".</t>
  </si>
  <si>
    <t>E1:  Se evidencia  la participación del programa SNET en la pelaboración del proceso Diseño de Politica del MEN.
E2: se cumplimeron las acciones propuestas en el plan de mejoramiento
E3:  Se cumplió la meta establecida.</t>
  </si>
  <si>
    <t>Javier Vallejo</t>
  </si>
  <si>
    <t>Socialización de los documentos actualizados de «Diseño de Política» a todos los colaboradores del MEN de las dependencias misionales y sus programas y proyectos especiales.</t>
  </si>
  <si>
    <t>Socialización de los documentos de Diseño de Políticas</t>
  </si>
  <si>
    <t>Socialización</t>
  </si>
  <si>
    <t>Subdirectora de Desarrollo Organizacional</t>
  </si>
  <si>
    <t xml:space="preserve"> Se cuenta con el Procedimiento DP-PR-01 Diseño y formulación de política, publicado en el SIG el 05/03/2018 en el macroproceso DISEÑO Y FORMULACION DE POLITICAS PUBLICAS EN EDUCACION, el cual en la migración documental quedará asociado al procedimiento de Diseño de Politica e Instrumentos. El cual, define y describe las actividades a tener en cuenta dentro del Ministerio de Educación Nacional cuando se requiera diseñar o formular una política nacional de educación, ya sea por su misionalidad o por su participación en políticas nacionales lideradas por otras entidades. Este documento se construyo de forma participativa por los procesos misionales y gerencias y programas del MEN. Su socilaización a todo el MEN se realizó mediante nota de interes del 16/04/2018.</t>
  </si>
  <si>
    <t>No se califica eficiencia, eficacia y efectividad ya que la acción se encuentra dentro de los tiempos establecidos Se cuenta con el Procedimiento DP-PR-01 Diseño y formulación de política, publicado en el SIG el 05/03/2018 en el macroproceso DISEÑO Y FORMULACION DE POLITICAS PUBLICAS EN EDUCACION, pendiente socialización</t>
  </si>
  <si>
    <t>Se cuenta con el Procedimiento DP-PR-01 Diseño y formulación de política, publicado en el SIG el 05/03/2018 en el macroproceso DISEÑO Y FORMULACION DE POLITICAS PUBLICAS EN EDUCACION, el cual en la migración documental quedará asociado al procedimiento de Diseño de Politica e Instrumentos. El cual, define y describe las actividades a tener en cuenta dentro del Ministerio de Educación Nacional cuando se requiera diseñar o formular una política nacional de educación, ya sea por su misionalidad o por su participación en políticas nacionales lideradas por otras entidades. Este documento se construyo de forma participativa por los procesos misionales y gerencias y programas del MEN. Su socilaización a todo el MEN se realizó mediante nota de interes del 16/04/2018.</t>
  </si>
  <si>
    <t>E1: La actividad se cumplió 
E2: La actividad se realizó en los tiempos establecidos
E3: Se realiza la  actividad.Se cuenta con el Procedimiento DP-PR-01 Diseño y formulación de política, publicado en el SIG el 05/03/2018 en el macroproceso DISEÑO Y FORMULACION DE POLITICAS PUBLICAS EN EDUCACION</t>
  </si>
  <si>
    <t>NC-02</t>
  </si>
  <si>
    <r>
      <t xml:space="preserve">En el desarrollo del SNET y del </t>
    </r>
    <r>
      <rPr>
        <sz val="12"/>
        <color rgb="FFFF0000"/>
        <rFont val="Arial Narrow"/>
        <family val="2"/>
      </rPr>
      <t>Programa "Ser Pilo Paga"</t>
    </r>
    <r>
      <rPr>
        <sz val="12"/>
        <rFont val="Arial Narrow"/>
        <family val="2"/>
      </rPr>
      <t xml:space="preserve"> , no se ha cumplido lo referente a la planificación del diseño y desarrollo del producto, ni las disposiciones normativas sobre participación ciudadana, en lo referente a la validación que deben hacer los grupos involucrados.</t>
    </r>
  </si>
  <si>
    <t>Error en el enfoque del proceso de Diseño y Formulación de Políticas Públicas en Educación y de los procedimientos que forman parte del mismo.</t>
  </si>
  <si>
    <r>
      <t>Subdirectora de Desarrollo Organizacional /  Gerente de Programa SNET /</t>
    </r>
    <r>
      <rPr>
        <sz val="12"/>
        <color rgb="FFFF0000"/>
        <rFont val="Arial Narrow"/>
        <family val="2"/>
      </rPr>
      <t xml:space="preserve">  Programa "Ser Pilo Paga"</t>
    </r>
  </si>
  <si>
    <r>
      <t xml:space="preserve">Subdirección de Desarrollo Organizacional / Programa SNET - </t>
    </r>
    <r>
      <rPr>
        <sz val="12"/>
        <color rgb="FFFF0000"/>
        <rFont val="Arial Narrow"/>
        <family val="2"/>
      </rPr>
      <t>Ser Pilo Paga</t>
    </r>
  </si>
  <si>
    <t>En este ítem el avance que se ha realizado por parte del equipo SNET  en acción compartida con la Subdirección de Desarrollo Organizacional  fue asistir a las socializaciones donde nos comparten el documento Guía para el Diseño y Formulación de políticas en Materia de Educación. (Anexo en el CD Plan_de_Mejoramiento_No. 3 con el documento descargado del SIG y lista de asistencia como soporte de cumplimiento a esta acción de mejoramiento)</t>
  </si>
  <si>
    <t>OM-01</t>
  </si>
  <si>
    <t>El programa “Ser pilo paga” no cuenta con matriz de riesgos.</t>
  </si>
  <si>
    <t>No se evidencia de forma clara la gestión integral de riesgos que se hace en los programas y proyectos del Ministerio, como el programa "Ser Pilo Paga".</t>
  </si>
  <si>
    <t>Matriz de riesgos</t>
  </si>
  <si>
    <t xml:space="preserve">Subdirector de Desarrollo Organizacional y Director de Fomento de la Educación Superior </t>
  </si>
  <si>
    <t>Esta pendiente la aprobación y divulgación de la matriz de riesgos en el SIG</t>
  </si>
  <si>
    <t>Se anexa mapa de riesgos de programas revisado con la Subdirección de Desarrollo Organizacional</t>
  </si>
  <si>
    <t xml:space="preserve">E1: La actividad se cumplió 
E2: La actividad se realizó en los tiempos establecidos
E3: Se realizó la gestión oportuna en la elaboración del mapa de riesgos del programa. </t>
  </si>
  <si>
    <t>2017-14</t>
  </si>
  <si>
    <t>Implementación de políticas públicas</t>
  </si>
  <si>
    <t>Asistencia Técnica</t>
  </si>
  <si>
    <t>El SNET no cumple lo estipulado en las actividades 19 y 20 relacionadas con el envío de la actualización del perfil del aliado y la retroalimentación al equipo de asistencia técnica, respectivamente, en la ficha M-FT-IP-AS-00-02 del macroproceso Implementación de Políticas Públicas en Educación, proceso Asistencia Técnica y procedimiento Prestación, Seguimiento y Evaluación de la Asistencia Técnica</t>
  </si>
  <si>
    <t>Falta de  claridad del procedimiento y coordinación de las áreas en la recopilación de la información de las acciones de asistencia técnica.
Falta involucramiento a los proyectos especiales en la construcción de los documentos  del SIG.</t>
  </si>
  <si>
    <r>
      <t xml:space="preserve">Revisar y actualizar la ficha M-FT-IP-AS-00-02 macroproceso Implementación de Políticas Públicas en Educación, proceso Asistencia Técnica y procedimiento Prestación, Seguimiento y Evaluación de la Asistencia Técnica, </t>
    </r>
    <r>
      <rPr>
        <sz val="12"/>
        <color rgb="FF0066CC"/>
        <rFont val="Arial Narrow"/>
        <family val="2"/>
      </rPr>
      <t xml:space="preserve"> por parte de la Subdirección de Desarrollo Organizacional. </t>
    </r>
  </si>
  <si>
    <t xml:space="preserve">Documento  revisado y actualizado. </t>
  </si>
  <si>
    <t xml:space="preserve">Subdirectora de Desarrollo Organizacional / Gerente de Programa SNET </t>
  </si>
  <si>
    <t xml:space="preserve">Subdirección de Desarrollo Organizaciónal / Programa SNET
</t>
  </si>
  <si>
    <t>Con respecto al procedimiento de  proceso Asistencia Técnica y procedimiento Prestación, Seguimiento y Evaluación de la Asistencia Técnica el equipo de SNET ha realizado el diligenciamiento y consolidación de lo                 * Informes de Eficacia de Asistencia Técnica, *Registro de Asistencia a Eventos *Evaluación de Servicio Asistencia *Consolidado Reporte de Visitas Técnicas Trimestral y se subió de forma digital al repositorio temporal.  (Anexo en el CD Plan_de_Mejoramiento_No 4. Asistencias Técnicas 2017)</t>
  </si>
  <si>
    <t>E1:  Se evidencia  la participación del programa en la elaboración del documento actualizado de Asistencia Técnica del SNET.
E2: se cumplimeron las acciones propuestas en el plan de mejoramiento
E3:  Se cumplió la meta establecida.</t>
  </si>
  <si>
    <t>OM-02</t>
  </si>
  <si>
    <t>El Programa “Ser Pilo Paga” y el Sistema de Nacional de Educación Terciaria no cuentan con matriz de riesgos para este macroproceso.</t>
  </si>
  <si>
    <t>No se evidencia de forma clara la gestión integral de riesgos que se hace en los programas y proyectos del Ministerio, como el programa "Ser Pilo Paga" y SNET.
El proyecto SNET no se encontraba reflejado en el  SIG, lo que impidió el registro de la matriz de riesgos elaborada de acuerdo con el proceso de seguimiento y monitoreo del BID.</t>
  </si>
  <si>
    <t>Subdirección de Desarrollo Organizacional / Dirección de Fomento de la Educación Superior - Ser Pilo Paga - Programa SNET</t>
  </si>
  <si>
    <t>Se anexan evidencias del trabjo realizado a la fecha en cuanto la construcción deLprograma SER PILO PAGA</t>
  </si>
  <si>
    <t>OM-03</t>
  </si>
  <si>
    <t xml:space="preserve">El grupo del SNET maneja la información y su trazabilidad en un repositorio de almacenamiento en la nube llamado MEGA, lo anterior conlleva un riesgo ya que se trata de una plataforma que no cuenta con el servicio técnico de la OTSI. </t>
  </si>
  <si>
    <t>No se cuenta con espacio controlado en el MEN para almacenar la información que maneja el programa SNET.</t>
  </si>
  <si>
    <t>Realizar solicitud formal de las necesidades de migración de la información del SNET almacenada en MEGA a un espacio que tenga el respaldo por parte de la OTSI. Igualmente, la solicitud debe contar con los parametros para los back up, usuarios, necesidades de accesibilidad, frecuencia del back up, perfiles de los usuarios, capacidad de almacenamiento , cantidad de carpetas a crear.</t>
  </si>
  <si>
    <t>Realizar solicitud formal de espacio para la información del SNET.</t>
  </si>
  <si>
    <t xml:space="preserve">Solicitud </t>
  </si>
  <si>
    <t>Lider Proyecto del SNET</t>
  </si>
  <si>
    <t>Dirección de Fomento de la Educación Superior - Programa SNET</t>
  </si>
  <si>
    <t>La acción realizada fue la solicitud a través de mesa de ayuda a Tecnología SOL 228820 haciendo el requerimiento para el repositorio virtual de ONE DRIVE Institucional con las garantías que se requieren para la seguridad de la inforrmación. (Anexo  Correos electrónicos solicitando creación de ONE DRIVE institucional con las especificaciones necesarias para accesibilidad de usuarios exclusivos a la información subida en la que sería nueva plataforma).</t>
  </si>
  <si>
    <t>E1:  Se evidencia el requerimiento del ONE DRIVE para el rpograma SNET.
E2: se cumplimeron las acciones propuestas en el plan de mejoramiento
E3:  Se cumplió la meta establecida.</t>
  </si>
  <si>
    <t>Crear un espacio en share point  para que se almacene la información que maneja el programa  SNET. Share point tiene la capacidad de realizar respaldo de la información y la OTSI tiene capacidad de control del mismo.</t>
  </si>
  <si>
    <t>Establecer un espacio de almaceamiento con control de la OTSI</t>
  </si>
  <si>
    <t>Espacio en share point creado</t>
  </si>
  <si>
    <t>Jefe de la Oficina de Tecnologia 
Lider Proyecto SNET</t>
  </si>
  <si>
    <t>Oficina de Tecnología y Sistemas de Información / Gerencia del Programa SNET</t>
  </si>
  <si>
    <t xml:space="preserve">Se evidencia la entrega de espacio en SharePoint online bajo el ticket SOL228820 
</t>
  </si>
  <si>
    <t>E1: Se evidencia la entrega de espacio en SharePoint online bajo el ticket SOL228820 
E2: Se evidencia cumplimiento de la actividad
E3: Se evidencia cumplimiento de la actividad dentro del tiempo propuesto.</t>
  </si>
  <si>
    <t>Descargar infomación de los sitios MEGA y Google Drive.</t>
  </si>
  <si>
    <t>Información descargada en el equipo del Líder de Proyecto.</t>
  </si>
  <si>
    <t>Espacio en equipo con información descargada.</t>
  </si>
  <si>
    <t>Lider Proyecto SNET</t>
  </si>
  <si>
    <t>En esta acción a cumplir se adelantó la solicitud de creación del Sharepoint y se solicitó a través de la mesa de ayuda para hacer la respectiva migración por parte de tecnología con la mesa de ayuda No. 241927. (Anexo CD Acción 6)</t>
  </si>
  <si>
    <t>Esta en proceso el traslado total de la información a la nueva herramienta</t>
  </si>
  <si>
    <t xml:space="preserve"> € 1,00 </t>
  </si>
  <si>
    <t>se adjunta captura de pantalla del proceso de eliminación de la cuenta MEGA y Drive, la información ya se encuentra en el SharePonit (plataforma de uso institucional).</t>
  </si>
  <si>
    <t>E1: La actividad se cumplió 
E2: La actividad se realizó en los tiempos establecidos
E3: Se realizó la gestión oportuna  del proceso de eliminación de la cuenta MEGA y Drive</t>
  </si>
  <si>
    <t>Migrar información a Sharepoint</t>
  </si>
  <si>
    <t xml:space="preserve">Información almacenada en Share Point </t>
  </si>
  <si>
    <t>Información almacenada</t>
  </si>
  <si>
    <t xml:space="preserve">Se evidencia la creación de perfiles y permisos para el cargue de información en el SharePoint, así mismo se observa solicitud a la mesa de ayuda con ticket SOL234234 para gestionar el cargue de la información a SharePoint y posteriormente eliminar y cerrar los sitios externos creados para subir la información.
</t>
  </si>
  <si>
    <t>"E1:  Se evidencia avance para esta actividad
E2: Se evidencia avance para esta actividad
E3 : Se evidencia avance para esta actividad, se recomienda a la OTSI trabajar en el cumplimiento de la acción en el tiempo propuesto.</t>
  </si>
  <si>
    <t xml:space="preserve">Se realiza la migración de información de la información y se recibe aceptación del área.
Se atendió mediante mesa de ayuda SOL241927
https://mineducaciongovco.sharepoint.com/sites/SNET-MNC </t>
  </si>
  <si>
    <t>Eliminar información del SNET en los sitios de MEGA y Google Drive.</t>
  </si>
  <si>
    <t>Información eliminada de MEGA y Google Drive.</t>
  </si>
  <si>
    <t>Información eliminada</t>
  </si>
  <si>
    <t>Jefe de la Oficina de Tecnologia 
Lider Proyecto SNET
Oficial de Seguridad de la Información</t>
  </si>
  <si>
    <t>Oficina de Tecnología y Sistemas de Información / Gerencia del Programa SNET / Subdirección de Desarrollo Organizacional</t>
  </si>
  <si>
    <t>Se observa solicitud a la mesa de ayuda con ticket SOL234234 para gestionar el cargue de la información a SharePoint y posteriormente eliminar y cerrar los sitios externos creados para subir la información.</t>
  </si>
  <si>
    <t>E1:  Se evidencia avance para esta actividad
E2: Se evidencia avance para esta actividad
E3 : Se evidencia avance para esta actividad, se recomienda a la OTSI trabajar en el cumplimiento de la acción en el tiempo propuesto.</t>
  </si>
  <si>
    <t>Se evidencia que se elimino la cuenta MEGA informacionsnet@gmail.com permanentemente y se borraron todos los datos cargados.</t>
  </si>
  <si>
    <t>E1: Se evidencia cumplimiento de la acción
E2: Se evidencia cumplimiento de la actividad
E3: Se evidencia cumplimiento de la actividad dentro del tiempo propuesto.</t>
  </si>
  <si>
    <t>Incluir dentro del plan de copias de respaldo el sitio creado y realizar back up mensual de la información  del programa SNET almacenada en share point, el primero y anual seria full y los mensuales incrementales.</t>
  </si>
  <si>
    <t>Back up realizados 
Plan de copias de respaldo actualizado</t>
  </si>
  <si>
    <t xml:space="preserve">Back up realizado </t>
  </si>
  <si>
    <t xml:space="preserve">Jefe de la Oficina de Tecnologia </t>
  </si>
  <si>
    <t>Se evidencia un backup mensual con la información sincronizada</t>
  </si>
  <si>
    <t>E1: Se evidencia un backup mensual con la información sincronizda
E2: Se evidencia avance de la actividad
E3: Se evidencia avance de la actividad dentro del tiempo propuesto.</t>
  </si>
  <si>
    <t>OM 001</t>
  </si>
  <si>
    <t>Diseño y Formulación de Políticas Públicaas en Educación</t>
  </si>
  <si>
    <t>MATRIZ DE RIESGOS PROGRAMA DE ALIMENTACION ESCOLAR
El Programa de Alimentación Escolar no cuenta con el mapa de riesgos que presente análisis, valoración, puntos de control y plan de mejoramiento.</t>
  </si>
  <si>
    <t>* No se identificó la necesidad de documentar la gestión de riesgos del Programa dado a la temporalidad del Programa en el MEN.</t>
  </si>
  <si>
    <t>* Realizar taller Reino seguro para la identificación de riesgos.</t>
  </si>
  <si>
    <t>* Taller Reino Seguro para la identificación de los riesgos del PAE</t>
  </si>
  <si>
    <t>Taller</t>
  </si>
  <si>
    <t>Juan Esteban Quiñones Idarraga</t>
  </si>
  <si>
    <t>Por medio de talleres REINO SEGURO, se definieron mapas de riesgos para el PAE. Pendiente de validación y aporbación definitiva por el area de la Subdirección de permanencia y PAE asi como de la Subdirección de Desarrollo Organizacional</t>
  </si>
  <si>
    <t>E1: Se califica 95% teniendo en cuenta que se cuenta con mapa de riesgos de cada uno de los componentes pendiente de aporbación_x000D_
E2: Se califica en 95%, debido a que se encuentra entre el tiempo establecido._x000D_
E3: El 95% corresponde al promedio entre la eficacia y la eficiencia.2</t>
  </si>
  <si>
    <t>Se definió mapa de riesgos por medio de los talleres de REINO SEGURO; para PAE.</t>
  </si>
  <si>
    <t>E1: Se califica 100% tTeniendo en cuenta que se abrió licitación para contratatr empresa que desarrolle Software para PAE._x000D_
E2: Se califica en 100%, debido a que se encuentra entre el tiempo establecido._x000D__x000D_
E3: El 100% corresponde al promedio entre la eficacia y la eficiencia.</t>
  </si>
  <si>
    <t>*Socialización de matriz de riesgos al PAE por parte de la SDO</t>
  </si>
  <si>
    <t>* Socializar matriz de riesgos en el PAE</t>
  </si>
  <si>
    <t>Por medio de talleres REINO SEGURO, se definieron mapas de riesgos para el PAE. Pendiente de validación y aprobaciónpara su posterior socialización.</t>
  </si>
  <si>
    <t>E1: Se califica 20% teniendo en cuenta que se cuenta con mapa de riesgos sin embargo esta pendiente de socialización_x000D_
E2: Se califica en 20%, debido a que se encuentra entre el tiempo establecido._x000D_
E3: El 20% corresponde al promedio entre la eficacia y la eficiencia.</t>
  </si>
  <si>
    <t>Se definió mapa de riesgos por medio de los talleres de REINO SEGURO; para PAE. Y se socializó en el mes de Mayo.</t>
  </si>
  <si>
    <t>E1: Se califica 100% teniendo en cuenta que se abrió licitación para contratatr empresa que desarrolle Software para PAE._x000D_
E2: Se califica en 100%, debido a que se encuentra entre el tiempo establecido._x000D__x000D_
E3: El 100% corresponde al promedio entre la eficacia y la eficiencia.</t>
  </si>
  <si>
    <t>NC 001</t>
  </si>
  <si>
    <t xml:space="preserve">FICHA TECNICA PAE
Esta auditoria revisó el proceso, formatos, instrumentos y guías de Monitoreo y Control realizado por el Programa de Alimentación Escolar y evidenció que no está documentado en el SIG. 
</t>
  </si>
  <si>
    <t>*Nunca se vio la necesidad incluir la documentación propia del Programa en el SIG debido a la temporalidad del Programa</t>
  </si>
  <si>
    <t>* Revisar con la SDO la incorporación de la documentación que actualmente utiliza el PAE.</t>
  </si>
  <si>
    <t>*100 % de la documentación revisada por componente  la SDO</t>
  </si>
  <si>
    <t>Documentación por componente</t>
  </si>
  <si>
    <t>E1: Se califica 95% teniendo en cuenta que se cuenta con mapa de riesgos de cada uno de los componentes pendiente de aporbación_x000D_
E2: Se califica en 95%, debido a que se encuentra entre el tiempo establecido._x000D_
E3: El 95% corresponde al promedio entre la eficacia y la eficiencia.</t>
  </si>
  <si>
    <t>Se estan finalizando documentos metodologicos de PAE para que sean incorporados al Ministerio</t>
  </si>
  <si>
    <t>E1: Se califica 95% teniendo en cuenta que esta pendiente de definir y compartir por medio del SIG_x000D_
E2: Se califica en 95%, debido a que se encuentra entre el tiempo establecido._x000D__x000D_
E3: El 95% corresponde al promedio entre la eficacia y la eficiencia.</t>
  </si>
  <si>
    <t>*Efectuar  dos reuniones con la SDO</t>
  </si>
  <si>
    <t>Reuniones</t>
  </si>
  <si>
    <t>* Incorporación de la documentación en el SIG</t>
  </si>
  <si>
    <t>* Publicar el 100% de la documentación pertinente</t>
  </si>
  <si>
    <t xml:space="preserve">Publicación de la documenacion  PAE </t>
  </si>
  <si>
    <t>Por medio de talleres REINO SEGURO, se definieron mapas de riesgos para el PAE. Pendiente de validación y aprobación y publicación.</t>
  </si>
  <si>
    <t>E1: Se califica 20% teniendo en cuenta que se cuenta con mapa de riesgos sin embargo esta pendiente la publicación._x000D_
E2: Se califica en 20%, debido a que se encuentra entre el tiempo establecido._x000D_
E3: El 20% corresponde al promedio entre la eficacia y la eficiencia.</t>
  </si>
  <si>
    <t>E1: Se califica 25% teniendo en cuenta que esta pendiente de definir y compartir por medio del SIG_x000D_
E2: Se califica en 25%, debido a que se encuentra entre el tiempo establecido._x000D__x000D_
E3: El 25% corresponde al promedio entre la eficacia y la eficiencia.</t>
  </si>
  <si>
    <t>* Socialización de la documentación incorporada en el SIG</t>
  </si>
  <si>
    <t>* Realizar una capacitación a equipo PAE por parte de la SDO</t>
  </si>
  <si>
    <t>Capacitación</t>
  </si>
  <si>
    <t>Gloria Rocío Pereira Oviedo</t>
  </si>
  <si>
    <t>No se califica eficiencia, eficacia y efectividad ya que la acción se encuentra dentro de los tiempos establecidos; Una vez se cuente conla migración documental en la nueva versión del aplicativo SIG, se realizará en el marco de la estrategia de apropiación MIPG City, el taller de la localidad Espejo, junto con las socializaciones por dependencias. no se ha realizado la  capacitación a equipo PAE por parte de la SDO</t>
  </si>
  <si>
    <t>No ha iniciado la actividad.</t>
  </si>
  <si>
    <t xml:space="preserve">"E1:  No se califica eficiencia, ya que que la accion se encuentra dentro de los tiempos establecidos 30/09/2018 para su cumplimiento 
E2:  No se califica efiicacia, ya que que la accion se encuentra dentro de los tiempos establecidos30/09/2018 para su cumplimiento   
E3:  No se califica efectividad, ya que que la accion se encuentra dentro de los tiempos establecidos 30/09/2018 para su cumplimiento "
</t>
  </si>
  <si>
    <t>RECURSOS ENTREGADOS EN ADMINISTRACION PAE
Está pendiente un saldo por legalizar por un valor de $5.997 millones de pesos por concepto de Recursos Entregados de la vigencia 2015.</t>
  </si>
  <si>
    <t>* Las ETC Cali, Cartago, Floridablanca, Girardot, Neiva, Sabaneta, Valledupar, Villavicencio, Lorica y Mosquera no han reintegrado recursos entregados en la vigencia 2015.</t>
  </si>
  <si>
    <t>* Desde la Subdirección de Permanecía el Programa de Alimentación Escolar , requiere a las ETC vía telefónica y correo electrónico para efectos de aclarar aspectos financieros  que conllevaron a liquidación bilateral.</t>
  </si>
  <si>
    <t>* Requerir a las ETC vía telefónica y por correo electrónico para aclarar efectos financiero.</t>
  </si>
  <si>
    <t xml:space="preserve">* Requerir a cada ETC </t>
  </si>
  <si>
    <t>A la fecha se han requerido 5 ETC para aclaraciones de liquidación de contratos. Floridablanca, Barrancabermeja, Sabaneta, Lorica, Mosquera</t>
  </si>
  <si>
    <t>E1: Se califica 50% teniendo en cuenta que se esta realizando el proceso de verificación y/o liquidación contractual_x000D_
E2: Se califica en 50%, debido a que se encuentra entre el tiempo establecido._x000D_
E3: El 50% corresponde al promedio entre la eficacia y la eficiencia.</t>
  </si>
  <si>
    <t>A la fecha se han realizado los seguimientos de los convenios para liquidación. Sin embargo estan pendiente de acta de liquidación de los convenios 839, 866, 819, 797 y 811 de 2014; la cual se envío comunicación a la Subdirección de Contratación de para la liquidación de los convenios anteriormente mencionados.</t>
  </si>
  <si>
    <t>E1: Se califica 60% teniendo en cuenta que esta pendiente de liquidar 5 convenios._x000D_
E2: Se califica en 60%, debido a que se encuentra entre el tiempo establecido._x000D__x000D_
E3: El 60% corresponde al promedio entre la eficacia y la eficiencia.</t>
  </si>
  <si>
    <t>Desde la Subdirección de Permanencia a través del equipo jurídico del PAE, se realizará un informe con el estado de cada uno de los 10 convenios a liquidar.</t>
  </si>
  <si>
    <t>Informe sobre el seguimeinto que se le ha hecho a cada uno de los convenios.</t>
  </si>
  <si>
    <t xml:space="preserve">Informe </t>
  </si>
  <si>
    <t>No se presenta avance para este trimestre.</t>
  </si>
  <si>
    <t>E1:N/A_x000D_
E2:N/A_x000D_
E3: N/A</t>
  </si>
  <si>
    <t>Operación de servicios TIC</t>
  </si>
  <si>
    <t>Incumplimiento de lo establecido en la actividad 12 de la ficha A-FT-ST-OP-00-02 V1, denominada “Gestión de incidentes" en la cual se establece que el cierre de incidente se efectua «Una vez se tramita el incidente, el agente de la Mesa de Servicios se encarga de contactar al cliente para confirmar la aprobación del mismo», evidenciado en el cierre de los casos 214694-2018 y 216603-2018, en los cuales se dio cierre de las incidencias en el sistema sin el cumplimiento de todo el proceso.</t>
  </si>
  <si>
    <t>* Desactualización del procedimiento; no se cuenta con la actividad a desarrollar cuando se cierran los casos por garantia, no se cuentan con los puntos de control necesarios para evitar cierre de casos.
* Inaduada parametrizacion de los estados «pendientes» de la herramienta tecnologica para el manejo de las incidencias.
* Falta de socialización e inducción al proveedor de la mesa de servicio sobre el funcionamiento de la herramienta y la documentación del proceso.
* Desconocimiento de los procedimientos del área.</t>
  </si>
  <si>
    <t>Revisar y actualizar si es el caso los procedimientos de la Mesa de Servicios.</t>
  </si>
  <si>
    <t>Realizar la revisión y actualización del procedimiento de gestión de incidentes.</t>
  </si>
  <si>
    <t>Hernan Guiovanni Rioes Linares</t>
  </si>
  <si>
    <t>Se evidencia la revisión efectuada sobre el procedimiento  de gestión de incidentes.</t>
  </si>
  <si>
    <t>E1: Se evidencia la revisión efectuada sobre el procedimiento  de gestión de incidentes.
E2: Se evidencia cumplimiento de la actividad
E3: Se evidencia cumplimiento de la actividad dentro del tiempo propuesto.</t>
  </si>
  <si>
    <t>Realizar la revisión y actualización de los procedimientos de gestión de  solicitudes.</t>
  </si>
  <si>
    <t>Se evidencia la revisión efectuada sobre el procedimiento  de gestión de gestión de  solicitudes.</t>
  </si>
  <si>
    <t>E1: Se evidencia la revisión efectuada sobre el procedimiento  de gestión de solicitudes
E2: Se evidencia cumplimiento de la actividad
E3: Se evidencia cumplimiento de la actividad dentro del tiempo propuesto.</t>
  </si>
  <si>
    <t>Revisar los estados de la Mesa de Servicios.</t>
  </si>
  <si>
    <t>Definir estado para escalar a garantía.</t>
  </si>
  <si>
    <t xml:space="preserve">Estados de la herramienta de mesa de servicios </t>
  </si>
  <si>
    <t>Se evidencia la parametrización en la herramienta del CA para Definir estado del incidente/solicitud</t>
  </si>
  <si>
    <t>E1: Se evidencia la parametrización en la herramienta del CA para Definir estado del incidente/solicitud
E2: Se evidencia cumplimiento de la actividad
E3: Se evidencia cumplimiento de la actividad dentro del tiempo propuesto.</t>
  </si>
  <si>
    <t xml:space="preserve">Revisar los estados pendiente en la herramienta de mesa de servicios </t>
  </si>
  <si>
    <t>Ajustar la parametrización de la herramienta</t>
  </si>
  <si>
    <t>Herramienta parametrizada</t>
  </si>
  <si>
    <t>Se observo la parametrización de la herramienta CA con los nuevos estados establecidos</t>
  </si>
  <si>
    <t>Socialización e inducción al proveedor de la mesa de servicio sobre el funcionamiento de la herramienta y la documentación del proceso.</t>
  </si>
  <si>
    <t>Socialización e inducción en el proceso interno</t>
  </si>
  <si>
    <t>Continua capacitación</t>
  </si>
  <si>
    <t>Se evidencia una capacitación al proveedor de la mesa de servicio sobre el funcionamiento de la herramienta y la documentación del proceso.</t>
  </si>
  <si>
    <t>E1: Se evidencia  una capacitación  al proveedor de la mesa de servicio sobre el funcionamiento de la herramienta y la documentación del proceso.
E2: Se evidencia cumplimiento de la actividad
E3: Se evidencia cumplimiento de la  capacitación  al proveedor de la mesa de servicio sobre el funcionamiento de la herramienta y la documentación del proceso.</t>
  </si>
  <si>
    <t>Socialización de la documentación del proceso a los servidores y colaboradores de la mesa de servicios</t>
  </si>
  <si>
    <t xml:space="preserve">Socialización </t>
  </si>
  <si>
    <t>Hernán Guiovanni Rios / Gloria Pereira / Yuli Parra</t>
  </si>
  <si>
    <t>Se evidencia una socialización de la documentación del proceso  “Gestión de incidentes" a los servidores y colaboradores de la mesa de servicios</t>
  </si>
  <si>
    <t>E1: Se evidencia  una socialización de la documentación del proceso  “Gestión de incidentes" a los servidores y colaboradores de la mesa de servicios
E2: Se evidencia cumplimiento de la actividad
E3: Se evidencia cumplimiento de la  capacitación  al proveedor de la mesa de servicio sobre el funcionamiento de la herramienta y la documentación del proceso.</t>
  </si>
  <si>
    <t>2017-08</t>
  </si>
  <si>
    <t>OM002</t>
  </si>
  <si>
    <t>Planeacion</t>
  </si>
  <si>
    <r>
      <rPr>
        <b/>
        <sz val="12"/>
        <rFont val="Arial Narrow"/>
        <family val="2"/>
      </rPr>
      <t xml:space="preserve">CRONOGRAMA DE LA IMPLEMENTAC{ON DE DATOS ABIERTOS
</t>
    </r>
    <r>
      <rPr>
        <sz val="12"/>
        <rFont val="Arial Narrow"/>
        <family val="2"/>
      </rPr>
      <t>En el cronograma de implementación de Gestión de Data que consiste en la preparación de archivos 2010 -2014, se presenta un avance en 0% en las actividades de configuración Datasync, Pruebas Datasync, Cargue archivos 2010 - 2014 por Datasyncy</t>
    </r>
  </si>
  <si>
    <t>Desactualización de los Conjuntos de Datos Abiertos del MEN, causado por la temporalidad de los procesos propios de los sistemas de información (recolección, procesamiento y difusión)</t>
  </si>
  <si>
    <t>Actualizar los conjuntos de datos abiertos del Ministerio de Educación Nacional (MEN)</t>
  </si>
  <si>
    <t>10 Conjuntos de Datos Abiertos disponibles en la página Web de Datos Abiertos del Estado colombiano</t>
  </si>
  <si>
    <t>Conjuntos de Datos Abiertos</t>
  </si>
  <si>
    <t>HERNÁN GUIOVANNI RIOS LINARES
CLAUDIA DÍAZ HERNANDEZ</t>
  </si>
  <si>
    <t>Oficina de Tecnología y Sistemas de Información / Oficina Asesora de Planeación y Finanzas</t>
  </si>
  <si>
    <t>Se evidencia acta de reunión con MINTIC del 11 de julio, donde se trató los temas concernientes a los conjuntos de datos que se van a postular, los datos que se deben ajustar y automatizar.</t>
  </si>
  <si>
    <t>E1: Se evidencia  reunión con MINTIC para tratar los temas de datos abiertos y el sello de la excelencia
E2: Se evidencia avance  de la actividad
E3: Se evidencia avance  de la actividad se recomienda continuar el ritmo de trabajo para alcanzar el cumplimiento de la meta</t>
  </si>
  <si>
    <t>Los Conjuntos de Datos Abiertos del MEN, deben estar actualizados y cargados en la página web de MIN TIC´s con la calidad esperada, por lo que era necesario contar con una automatización que lo realizaba un funcionario delegado de la Oficina de Tecnología.</t>
  </si>
  <si>
    <t>Automatizar los conjuntos de datos abiertos del Ministerio de Educación Nacional (MEN)</t>
  </si>
  <si>
    <r>
      <t>4</t>
    </r>
    <r>
      <rPr>
        <sz val="12"/>
        <color indexed="10"/>
        <rFont val="Arial Narrow"/>
        <family val="2"/>
      </rPr>
      <t xml:space="preserve"> </t>
    </r>
    <r>
      <rPr>
        <sz val="12"/>
        <rFont val="Arial Narrow"/>
        <family val="2"/>
      </rPr>
      <t>Conjuntos de Datos Abiertos automatizados</t>
    </r>
  </si>
  <si>
    <t>Conjuntos de Datos Abiertos Automatizados</t>
  </si>
  <si>
    <t xml:space="preserve">Los requerimietos de los usuarios de los Datos Abiertos, han generado diferentes solicitudes al MEN para que éstos, se dispongan al público y puedan utilizarse.  </t>
  </si>
  <si>
    <t>Generar nuevos conjuntos de datos abiertos del Ministerio de Educación Nacional (MEN)</t>
  </si>
  <si>
    <t>2 Nuevos conjuntos de Datos Abiertos disponibles en la página Web de Datos Abiertos del Estado colombiano</t>
  </si>
  <si>
    <t>OB 002</t>
  </si>
  <si>
    <t>Monitoreo y Control</t>
  </si>
  <si>
    <t>La OCI observó que el MEN cuenta con los documentos definidos sobre lineamientos y políticas de seguridad y acceso a la información, no obstante, se evidenció que aún se encuentra en construcción por parte de la SDO y la OTSI la documentación soporte y registros para garantizar el funcionamiento de estos lineamientos.</t>
  </si>
  <si>
    <t>La fase de documentación y actualización de las políticas de seguridad de la información no ha culminado y por ende no se ha iniciado la estrategia de socialización y apropiación de las mismas.</t>
  </si>
  <si>
    <t>Culminar la fase de documentación y actualización de las políticas de seguridad de la información, con el acompañamiento y asesoría de la SDO, una vez establecidas incorporar de manera formal en el SIG.</t>
  </si>
  <si>
    <t>Manual de Políticas de Seguridad y Privacidad de la Información.</t>
  </si>
  <si>
    <t>Manual actualizado</t>
  </si>
  <si>
    <t>Subdirectora de Desarrollo Organizacional 
Jefe de Oficina de Tecnología y Sistemas de Infomación</t>
  </si>
  <si>
    <t>Subdirección de Desarrollo Organizaciónal / Oficina de Tecnología y Sistemas de Información</t>
  </si>
  <si>
    <t>Se evidencia el Manual de Políticas de Seguridad y Privacidad de la Información publicado en el SIG con el codigo PM-MA-03</t>
  </si>
  <si>
    <t>"E1: Se evidencia el Manual de Políticas de Seguridad y Privacidad de la Información publicado en el SIG con el codigo PM-MA-03
E2: Se evidencia cumplimiento de la actividad
E3: Se evidencia cumplimiento de la  actividad ya que se publico en el SIG el Manual de Políticas de Seguridad y Privacidad de la Infromación.</t>
  </si>
  <si>
    <t>OB 003</t>
  </si>
  <si>
    <t>Se evidencia la elaboración del Manual de Políticas de Servicios TIC, donde se establecen las políticas necesarias para asegurar el uso adecuado de los recursos por parte de los usuarios y la prestación del servicio TIC por parte de la OTSI, sin embargo, se observa que el documento se queda corto en la descripción para las políticas que le apuntan a la seguridad de la información e informática.</t>
  </si>
  <si>
    <t>Diseñar e implementar una estrategía de uso y apropiación de las políticas de seguridad de la información.</t>
  </si>
  <si>
    <t>Acto administrativo</t>
  </si>
  <si>
    <t>Resolución</t>
  </si>
  <si>
    <t>Subdirección de Desarrollo Organizaciónal</t>
  </si>
  <si>
    <t>No se ha realizado la ctividad</t>
  </si>
  <si>
    <t>E1: La actividad no cumplió 
E2: La actividad no  realizó en los tiempos establecidos
E3: no se realiza la  actividad.</t>
  </si>
  <si>
    <t xml:space="preserve">
Realizar Inducción y Reinducción al Talento Humano
</t>
  </si>
  <si>
    <t>Se evidenció que el Ministerio no ha documentado los programas de inducción y reinducción, solo se cuenta con procedimientos en rediseño que aún no han sido publicados en el SIG.</t>
  </si>
  <si>
    <t>Falta de seguimiento a las necesidades de documentación y/o actualización del proceso</t>
  </si>
  <si>
    <t xml:space="preserve">Integrar a los cambios documentales del proceso de Desarrollo del Talento Humano, los elementos de inducción y reinducción de acuerdo a las necesidades actuales. 
</t>
  </si>
  <si>
    <t>Incluir los programas de inducción y reinducción en la actualización documental</t>
  </si>
  <si>
    <t xml:space="preserve">Actualización del procedimiento </t>
  </si>
  <si>
    <t xml:space="preserve">Edgar Saul Vargas </t>
  </si>
  <si>
    <t xml:space="preserve">En la actualización documental se incluyó el componente de inducción y reinducción, específicamente en el procedimiento de capacitación. </t>
  </si>
  <si>
    <t>E1: Se califica 100% teniendo en cuenta que se realizo la actualización del procedimiento. 
E2: Se califica en 100%, debido a que se encuentra entre el tiempo establecido.
E3: El 100% corresponde al promedio entre la eficacia y la eficiencia.</t>
  </si>
  <si>
    <t>Actividad  1</t>
  </si>
  <si>
    <t>Proceso gestionar la desvinculación laboral</t>
  </si>
  <si>
    <t>Al tomar una muestra de diez Hojas de vida de funcionarios desvinculados del MEN, se evidenció qué en dos carpetas no se cuenta con el informe de gestión.</t>
  </si>
  <si>
    <t xml:space="preserve">Falta seguir en el procedimiento, el capitulo de"LEGALIZACIÓN DE RETIRO CON LOS PROCESOS DEL SIG"; item que genera la realización de los informes de gestión. 
Falta de seguimiento y control de las hojas de vida del personal en proceso de retiro, en el cumplimiento del documentos y vistos buenos. </t>
  </si>
  <si>
    <t xml:space="preserve"> Divulgar el procedimiento de Desvinculación y los pasos para poder dar cumplimiento al mismo.                                                                   
</t>
  </si>
  <si>
    <t xml:space="preserve">Reforzar la comunicación con el servidor sobre los requisitos de su proceso de retiro y lograr que sea oportuna </t>
  </si>
  <si>
    <t>Número de publicaciones efectuadas</t>
  </si>
  <si>
    <t>No sea han realizado publicaciones sobre los requisitos del proceso de retiro.</t>
  </si>
  <si>
    <t xml:space="preserve">Realizar comunicación escrita al servidor sobre los requisitos documentales dentro de su proceso de retiro,  una vez se encuentre en trámite y antes que se realice el  acto administrativo que formaliza su retiro. </t>
  </si>
  <si>
    <t>Correo electrónico al servidor, anunciando el procedimiento para su retiro.</t>
  </si>
  <si>
    <t xml:space="preserve">Se envío los correos electrónicos a los servidores que inician su proceso de desvinculación, este paso quedó descrito en el nuevo procedimiento. </t>
  </si>
  <si>
    <t>E1: Se califica 100% teniendo en cuenta que se eviarón los correos de acuerdo al procedimiento. 
E2: Se califica en 100%, debido a que se encuentra entre el tiempo establecido.
E3: El 100% corresponde al promedio entre la eficacia y la eficiencia.</t>
  </si>
  <si>
    <t>2017- AE-07</t>
  </si>
  <si>
    <t xml:space="preserve">No contar con los soportes de los controles planteados en la politica de seguridad vial
</t>
  </si>
  <si>
    <t xml:space="preserve">La  politica no cuenta con un control operacional determinado  
No relaciona la politica, objetivo y control operacional 
No se cuenta con un metodo  definido para realizar el control operacional a la politica. 
No se tiene determinados los procedimientos para  ejecutar , medir y evaluar las politicas del PESV. 
</t>
  </si>
  <si>
    <t xml:space="preserve">1. Elaborar una matriz de cumplimiento y seguimiento para las  politicas del PESV. 
2. Divulgar la Matriz de cumplimiento de la politica al personal implicado en el cumplimiento de este.  
3. Medicion y cumplimiento de la politica y sus controles operacionales 
</t>
  </si>
  <si>
    <t xml:space="preserve">Lograr control efectivo operacional </t>
  </si>
  <si>
    <t>%</t>
  </si>
  <si>
    <t xml:space="preserve">Cada politica responde a cada componente del PESV . </t>
  </si>
  <si>
    <t xml:space="preserve">Subdireccion de Talento Humano / Subdireccion de Gestión Administrativa / Subdirección de Desarrollo Organizacional </t>
  </si>
  <si>
    <t>Incumplimiento del procedimiento control de registros y numeral 4.2.4 de la norma ISO9001:2008 los registros debe permanecer legisbles, facilmente identificables y recuperables.</t>
  </si>
  <si>
    <t xml:space="preserve">No todas las  hojas de vida de los indicadores,  cuentan con   la definición de la  (FUENTE). 
Se establecio cque pudo ser un error de digitacion,  en  en las primeras hojas de indicadores revisadas estaos si lo tienen establecida. 
Falto hacer revisón y lectura  detallada cuando se finalizó el documento.  
Falto seguir con detalle  la guía de indicadores de gestión del SIG
(PM-GU-02-01) cuenta con un listado  o guia para la construccion de la hoja de vida del indicador. 
</t>
  </si>
  <si>
    <t>Actualizar la hoja de indicadres adicinando  el item de FUENTE, documentar según la guía.
Revisar todas las fichas de indicadores, para asegurar la competitud de los requisitos.
Divulgar las modificaciones de la hoja de indicadores</t>
  </si>
  <si>
    <t xml:space="preserve">Actualizar y completar todos los requisitos para las  hojas de vida de los indicadres </t>
  </si>
  <si>
    <t>Cada  Indicador responde a cada uno de los Factores del PESV
Fortalecimiento de la Gestión</t>
  </si>
  <si>
    <t>Materializacion del riesgo de daño o perdida de los bienes de la propiedad del MEN</t>
  </si>
  <si>
    <t>Alto (solo para riesgos)</t>
  </si>
  <si>
    <t xml:space="preserve">Generar  (perdida/ daño) los bienes de propiedad del MEN( vehículos), por: 
descuido, robo, atraco, asalto y/o  negligencia de los encargados de los bienes del MEN.
No seguir las disposiciones para custodia, uso  de los bienes del MEN. 
Falta de instrucciones sobre la custodia de los bienes y de la responsabilidad de los mismos. 
 </t>
  </si>
  <si>
    <t>Elevar las consultas pertinentes al area de Juridica sobre la pertinencia de : 
Establecer un protocolo para pernoctaje de  vehiculos en  el MEN. 
Realizar la modificación a la circular  48 del 2015,  que da los parametros acerca del Pernoctaje de vehiculos, para incluir de lunes a viernes. 
Actualizar la circular para socializarla y sencibilizar a los jefes de la importancia  del pernotaje de los vehiculos en el MEN</t>
  </si>
  <si>
    <t xml:space="preserve">Cumplimiento de Protocolo de pernoctaje de vehículo
Actualizacion de la ciruclar
</t>
  </si>
  <si>
    <t xml:space="preserve">Jefe de la Subdirección de Gestión  Administrativa </t>
  </si>
  <si>
    <t xml:space="preserve">Subdireccion de Desarrollo Organizacional  / Subdireccion de Gestión Administrativa </t>
  </si>
  <si>
    <r>
      <rPr>
        <b/>
        <sz val="12"/>
        <rFont val="Arial Narrow"/>
        <family val="2"/>
      </rPr>
      <t>SISTEMA DE INFORMACION DE ASISTENCIA TECNICA</t>
    </r>
    <r>
      <rPr>
        <sz val="12"/>
        <rFont val="Arial Narrow"/>
        <family val="2"/>
      </rPr>
      <t xml:space="preserve">
Está en desuso el administrador de datos denominado “Sistema de Información de Asistencia Técnica”, que tenía como objetivo el registro de la información de todas las asistencias técnicas realizadas en el Ministerio, generando incertidumbre en el registro de las mismas, perdiendo la trazabilidad desde la programación, planeación, comisiones de servicio, seguimiento y verificación de compromisos hasta la generación de un informe consolidado para la evaluación y monitore, como resultado de la asistencia técnica.
</t>
    </r>
  </si>
  <si>
    <t>Proceso de Asistencia Técnica desactualizado</t>
  </si>
  <si>
    <t>Actualización del procedimiento de Asistencia Técnica</t>
  </si>
  <si>
    <t>Ajuste y publicación del procedimiento de Asistencia Técnica</t>
  </si>
  <si>
    <t>Procedimiento de Asistencia Técnica actualizado y publicado en el SIG</t>
  </si>
  <si>
    <t>Gloria Rocío Pereira O
Renán Calderón</t>
  </si>
  <si>
    <t>Subdirección de Desarrollo Organizacional / Subdirección de Recursos Humanos del Sector Educactivo</t>
  </si>
  <si>
    <t>Realizar el diagnóstico de usabilidad del sistema de información de Asistencia Tecnica y notificar al área funcional el resultado.</t>
  </si>
  <si>
    <t>Diagnóstico de Usabilidad</t>
  </si>
  <si>
    <t>Actualización inventario de sistemas de información</t>
  </si>
  <si>
    <t>Hernán Ríos Linares</t>
  </si>
  <si>
    <t xml:space="preserve">Oficina Tecnlogía y Sistemas de Información
</t>
  </si>
  <si>
    <t>2018-AE-02</t>
  </si>
  <si>
    <t>SUBDIRECCION GESTION ADMINISTRATIVA-DERECHOS DE AUTOR 2018</t>
  </si>
  <si>
    <r>
      <rPr>
        <b/>
        <sz val="12"/>
        <rFont val="Arial Narrow"/>
        <family val="2"/>
      </rPr>
      <t>DIFERENCIAS REPORTE DE BIENES DADOS DE BAJA ENTRE CONTABILIDAD E INVENTARIOS</t>
    </r>
    <r>
      <rPr>
        <sz val="12"/>
        <rFont val="Arial Narrow"/>
        <family val="2"/>
      </rPr>
      <t xml:space="preserve"> Situación encontrada: De acuerdo con la Resolución 24422 de noviembre de 2017, se dieron de baja 96 bienes. Sin embargo, según reporte suministrado por Subdirección Financiera se registraron 51; La diferencia de 45 bienes corresponde a elementos que pertenecían al ICFES y al momento del traslado del CNA (Consejo Nacional de Acreditación) debieron ser retirados, por lo tanto, no se contabilizaron, pero fueron tenidos en cuenta en la citada Resolución. </t>
    </r>
    <r>
      <rPr>
        <b/>
        <sz val="12"/>
        <rFont val="Arial Narrow"/>
        <family val="2"/>
      </rPr>
      <t>Exposición Potencial</t>
    </r>
    <r>
      <rPr>
        <sz val="12"/>
        <rFont val="Arial Narrow"/>
        <family val="2"/>
      </rPr>
      <t>: Relacionar elementos dados de baja que no pertenecen al Ministerio, genera incertidumbre del valor de los bienes propios del MEN.</t>
    </r>
  </si>
  <si>
    <t>Auditoria EspeciaL DNDA</t>
  </si>
  <si>
    <t>Bienes dejados por el ICFES, sin previa legalización de ingreso al inventario del MEN.
Bienes obsoletos que no ameritaban el ingreso al inventario, por lo tanto se destruyeron
Relación de bienes que no eran parte del inventario del Ministerio</t>
  </si>
  <si>
    <t>Verificar en el sistema de inventarios</t>
  </si>
  <si>
    <t>Verificar en el sistema de inventarios  siempre que se presente una situación similar, que los bienes se encuentren en el inventario y pertenezcan al Ministerio.</t>
  </si>
  <si>
    <t>Inventario actualizado</t>
  </si>
  <si>
    <t>PROFESIONAL GRUPO RECURSOS FISICOS</t>
  </si>
  <si>
    <t>La ejecución de la actividad inicia en el mes de agosto, por tal motivo no se presenta avance en esta acción</t>
  </si>
  <si>
    <r>
      <rPr>
        <b/>
        <sz val="12"/>
        <rFont val="Arial Narrow"/>
        <family val="2"/>
      </rPr>
      <t>FORMATO EMISIÓN CONCEPTO TECNICO</t>
    </r>
    <r>
      <rPr>
        <sz val="12"/>
        <rFont val="Arial Narrow"/>
        <family val="2"/>
      </rPr>
      <t xml:space="preserve"> Situación encontrada: No se encontró publicado en el SIG el formato A-FM-GA-RF-03-01 “concepto técnico de bienes” que debe ser utilizado por la OTSI para registrar los bienes a reintegrar o dar de baja.</t>
    </r>
    <r>
      <rPr>
        <b/>
        <sz val="12"/>
        <rFont val="Arial Narrow"/>
        <family val="2"/>
      </rPr>
      <t xml:space="preserve"> Exposición Potencial</t>
    </r>
    <r>
      <rPr>
        <sz val="12"/>
        <rFont val="Arial Narrow"/>
        <family val="2"/>
      </rPr>
      <t>: Puede ocasionar que no se registren debidamente los bienes a reintegrar o dar de baja.</t>
    </r>
  </si>
  <si>
    <t>En el momento de la auditoria,  la Subdirección de Desarrollo Organizacional se encontraba actualizando el SIG, razón por la cual el formato de emisión de concepto técnico no se encontraba publicado en el SIG</t>
  </si>
  <si>
    <t>Solicitar la publicación nuevamente en el SIG</t>
  </si>
  <si>
    <t>Solicitar a la Subdirección de Desarrollo Organizacional la publicación nuevamente en el SIG</t>
  </si>
  <si>
    <t>Publicación Formato</t>
  </si>
  <si>
    <t>JENNY ROCIO GUALDRON
EDMA MARTIZA REAL
PROFESIONAL GRUPO RECURSOS FISICOS</t>
  </si>
  <si>
    <t>Subdirección de Desarrollo Organizacional / Subdirección de Gestión Administrativa</t>
  </si>
  <si>
    <t>OM-06</t>
  </si>
  <si>
    <r>
      <rPr>
        <b/>
        <sz val="12"/>
        <rFont val="Arial Narrow"/>
        <family val="2"/>
      </rPr>
      <t>REPORTE DE NOVEDADES</t>
    </r>
    <r>
      <rPr>
        <sz val="12"/>
        <rFont val="Arial Narrow"/>
        <family val="2"/>
      </rPr>
      <t xml:space="preserve"> Situación encontrada: Respecto a las novedades de traslados, la Oficina de Tecnología y Sistemas de Información (OTSI) entrega el formato físico y envía por correo electrónico la novedad a la Subdirección de Gestión Administrativa (SGA). Sin embargo, se observa el incumplimiento de la resolución 17260 del 11 de noviembre de 2013 del numeral 4 responsabilidades; 4.5 Oficina de Tecnología y Sistemas de Información “Informar a la Subdirección de Gestión Administrativa, las novedades diarias que se presentan con relación a los bienes de cómputo y sus responsables”, dado que se evidenció que la OTSI no hace el reporte de novedades a diario.</t>
    </r>
  </si>
  <si>
    <t>La Resolución 17260/2013, contempla la entrega diaria de los movimientos de inventario por parte de la OTSI.</t>
  </si>
  <si>
    <t>Actualizar la Resolución 17260/2013</t>
  </si>
  <si>
    <t>Actualizar la Resolución 17260/2013, en el sentido de definir que la entrega de los formatos de legalización de inventarios por parte de la OTSI, sean semanales.</t>
  </si>
  <si>
    <t>La ejecución de la actividad inicia en el mes de septiembre, por tal motivo no se presenta avance en esta acción</t>
  </si>
  <si>
    <t>OM-07</t>
  </si>
  <si>
    <r>
      <rPr>
        <b/>
        <sz val="12"/>
        <rFont val="Arial Narrow"/>
        <family val="2"/>
      </rPr>
      <t>ASIGNACIÓN DE PLACAS</t>
    </r>
    <r>
      <rPr>
        <sz val="12"/>
        <rFont val="Arial Narrow"/>
        <family val="2"/>
      </rPr>
      <t xml:space="preserve"> Situación encontrada: Cuando se realiza reposición de placas del inventario, ya sea por deterioro o por perdida, la Subdirección de Gestión Administrativa asigna una nueva placa cambiando la numeración. Estos cambios no son informados a la OTSI. Exposición Potencial: No informar a la OTSI sobre el cambio de número de placa ocasiona la pérdida de control sobre los bienes del MEN ya que el manejo de los equipos de cómputo debe ser coordinado entre la OTSI Y SGA.</t>
    </r>
  </si>
  <si>
    <t>Falta de una nota aclaratoria en en la "Ficha Tecnica - Registrar entrada de bienes a la bodega ",  para el cambio o reposición de placas por deterioro</t>
  </si>
  <si>
    <t xml:space="preserve">Solicitar la publicación en el SIG de la nota aclaratoria de la Ficha Tecnica </t>
  </si>
  <si>
    <t xml:space="preserve"> 
Solicitar a la Subdirección de Desarrollo Organizacional la publicación en el SIG de la nota aclaratoria de la Ficha Tecnica - Registrar entrada de bienes a la bodega",  para identificar el paso a seguir para el cambio de placas por deterioro.</t>
  </si>
  <si>
    <t xml:space="preserve">Procedimiento actualizado </t>
  </si>
  <si>
    <r>
      <t xml:space="preserve">Software y/o archivos personales no permitidos
</t>
    </r>
    <r>
      <rPr>
        <sz val="12"/>
        <color indexed="8"/>
        <rFont val="Arial Narrow"/>
        <family val="2"/>
      </rPr>
      <t>En la muestra tomada de 69 equipos se encontraron 66.019 registros, de los cuales 38.643 archivos corresponden a música y/o personales. Adicionalmente, se evidenció la instalación de software diferente al permitido por el MEN</t>
    </r>
  </si>
  <si>
    <t>Falta de divulgación de la política de Seguridad informática y carencia de un diagóstico actualizado que permita hacer seguimiento para identificar los equipos del MEN que tienen instalado archivos y software no autorizado por el MEN</t>
  </si>
  <si>
    <t>Divulgación y  seguimiento a cumplimiento de política de seguridad informática, generando un diagnóstico actualizado que permita identificar los equipos del Men que tienen instalado archivos y software no autorizado por el MEN</t>
  </si>
  <si>
    <t>Divulgación de la política de Seguridad Informática en el Pregonero</t>
  </si>
  <si>
    <t>Política de Seguridad 
Informática divulgada</t>
  </si>
  <si>
    <t>Jefe Oficina Tecnología y 
Sistemas de Información</t>
  </si>
  <si>
    <t>Falta de divulgación de la política de Seguridad informática y obtención de un diagóstico actualizado que permita hacer seguimiento para identificar los equipos del MEN que tienen instalado archivos y software no autorizado por el MEN</t>
  </si>
  <si>
    <t>Levantar  diagnóstico que permita identificar los equipos del MEN que tiene instalado archivos y software no autorizados por el MEN, a  través de
generación de reportes con equipos que tienen instalado archivos no autorizados (música, personales) y software diferente al permitido por el MEN</t>
  </si>
  <si>
    <t>Reportes Generados</t>
  </si>
  <si>
    <t>Grupo Infraestructura</t>
  </si>
  <si>
    <t xml:space="preserve"> </t>
  </si>
  <si>
    <t>Oficializar a los directivos del MEN el estado actual de los equipos de los servidores a su cargo, recomendaciones y medidas a tener en cuenta para mitigar el hallazgo</t>
  </si>
  <si>
    <t>Oficios enviados 
a Directivos</t>
  </si>
  <si>
    <t xml:space="preserve">Con base en  diagnóstico levantado,  valildar en sitio cumplimiento de la política </t>
  </si>
  <si>
    <t xml:space="preserve">Informe con registro de equipos validados en sitio
</t>
  </si>
  <si>
    <t>Elaborar informe con resultado obtenido en el seguimiento</t>
  </si>
  <si>
    <t>Informe final de 
seguimiento</t>
  </si>
  <si>
    <r>
      <t xml:space="preserve">Equipos sin Antivirus
</t>
    </r>
    <r>
      <rPr>
        <sz val="12"/>
        <rFont val="Arial Narrow"/>
        <family val="2"/>
      </rPr>
      <t>De los 69 equipos revisados se encontraron 7 equipos, en unos casos, sin la instalación de antivirus, y en otros no se encuentra activo, correspondientes a las placas son:  314470, 315239, 321353, 311888, 319619, 316970 y 31940</t>
    </r>
    <r>
      <rPr>
        <b/>
        <sz val="12"/>
        <rFont val="Arial Narrow"/>
        <family val="2"/>
      </rPr>
      <t>2</t>
    </r>
  </si>
  <si>
    <t xml:space="preserve">Carencia de un diagnóstico actualizado que eprmita hacr seguimirnto para identifiicar los equipos del MEN que tiene no tiene instalado el antivirus o lo ytienen desactivado </t>
  </si>
  <si>
    <t>Levantar diagnóstico que permita identificar los equipos del MEN que no tiene instalado el antivirus autorizado por el MEN</t>
  </si>
  <si>
    <t>Generación de reportes: 
Equipos con Antivirus Instalado
Equipos con Antivirus Desactivado
Equipos Sin antivirus</t>
  </si>
  <si>
    <t xml:space="preserve">Jefe de la Oficina de Tecnologia y Sistemas de Información
</t>
  </si>
  <si>
    <t>Instalación/activación de Antivirus en equipos sin antivirus instalado o desactivado</t>
  </si>
  <si>
    <t>Actualización de los equipos que no tiene el antivirus instalado o se encuentra desactivado</t>
  </si>
  <si>
    <t>Reporte de Equipos actuaizados con la instalación/activación del antivirus</t>
  </si>
  <si>
    <r>
      <t xml:space="preserve">Controlo de Licencias Instaladas
</t>
    </r>
    <r>
      <rPr>
        <sz val="12"/>
        <color indexed="8"/>
        <rFont val="Arial Narrow"/>
        <family val="2"/>
      </rPr>
      <t>El Contrato 1384 de 2017 para la licencia ACROBAT PRO DC tiene contemplado lo siguiente:  
“11 licencias para usuarios de la Unidad de Atención al Ciudadano y Aseguramiento de la Calidad de Educación Superior “</t>
    </r>
    <r>
      <rPr>
        <b/>
        <sz val="12"/>
        <color indexed="8"/>
        <rFont val="Arial Narrow"/>
        <family val="2"/>
      </rPr>
      <t xml:space="preserve">
</t>
    </r>
    <r>
      <rPr>
        <sz val="12"/>
        <color indexed="8"/>
        <rFont val="Arial Narrow"/>
        <family val="2"/>
      </rPr>
      <t>Al realizar la revisión se encontró que 2 licencias están en otras dependencias, una se encuentra en la Subdirección de Gestión Financiera y la otra en la Oficina de Tecnología y Sistemas de Información</t>
    </r>
  </si>
  <si>
    <t xml:space="preserve">Carencia de lineameinto que permita el control de licencias de licencias de software del MEN </t>
  </si>
  <si>
    <t>Definir lineamiento para el control de licencias de software del Ministerio de Educación</t>
  </si>
  <si>
    <t>1. Levantamiento de 
requerimientos
2. Diseño del modelo
3. Desarrollar ajustes sobre la herrramienta
4. Pruebas sobre los desarrollo
Despliegue Heramienta
Puesta en producción</t>
  </si>
  <si>
    <r>
      <t xml:space="preserve">Equipo sin licencia de Ofimática
</t>
    </r>
    <r>
      <rPr>
        <sz val="12"/>
        <color indexed="8"/>
        <rFont val="Arial Narrow"/>
        <family val="2"/>
      </rPr>
      <t>De la muestra obtenida, se identificó que los equipos de cómputo con placa número 319204 y la 319573 con Microsoft Office 365 y Microsoft Office Professional Plus 2016 respectivamente, las licencias de dichos equipos no estaban activas en el momento de la revisión</t>
    </r>
  </si>
  <si>
    <t>Levantar diagnóstico que permita identificar los equipos del MEN que no tiene instalado Microsoft Office 365 y Microsoft Office Professional Plus 2016</t>
  </si>
  <si>
    <t xml:space="preserve">Generación de reportes: Equipos con Microsoft Office 365 Instalado
Equipos con Microsoft Office 365 Desactivado
Equipos Sin Microsoft Office 365 instalado y/o  versión diferenete de Microsoft Office 365
</t>
  </si>
  <si>
    <t>Se generaro un reporte para equipos con Microsoft Office 365 Instalado y equipos Sin Microsoft Office 365 instalado y/o  versión diferenete de Microsoft Office 365</t>
  </si>
  <si>
    <t>E1: Se evidencia  avance de la actividad
E2: Se evidencia avance de la actividad
E3: Se evidencia  avance de la actividad, se recomienda continuar el ritmo de trabajo para lograr el cumplimiento de la meta</t>
  </si>
  <si>
    <t>Instalación /activación de Microsoft Office 365 en equipos sinMicrosoft Office 365 instalado o desactivado</t>
  </si>
  <si>
    <t>Actualización equipos con Microsoft Office 365 instalado</t>
  </si>
  <si>
    <t>Reporte de Equipos actualizados con la instalación/activación de Microsoft Office 365</t>
  </si>
  <si>
    <r>
      <t xml:space="preserve">SEGUIMIENTO A NOVEDADES DE LICENCIAMIENTO
</t>
    </r>
    <r>
      <rPr>
        <sz val="12"/>
        <color indexed="8"/>
        <rFont val="Arial Narrow"/>
        <family val="2"/>
      </rPr>
      <t>En la revisión de licencia ACROBAT PRO DC se pudo evidenciar que la servidora pública Nataly Pinzon Castillo tiene instaladas 2 licencias en dos equipos distintos con placa 311984 y 317807
Adicionalmente se observó que la funcionaria Claudia Andrea Roberto Shilito ya no labora en el MEN, en su lugar esta Gina Ximena Diaz Montesino &lt;gdiaz@mineducacion.gov.co&gt; y hasta el 06/03/2018 se formalizó la entrega de la licencia</t>
    </r>
  </si>
  <si>
    <t xml:space="preserve">Carencia de lineamiento que permita hacer seguimiento y  controla novedades  de licencias de software del MEN </t>
  </si>
  <si>
    <t>Documento con lineamiento
aprobado</t>
  </si>
  <si>
    <t>1. Levantamiento de 
requerimientos
2. Diseño del modelo
3. Desarrollar ajustes sobre la herrramienta
4. Pruebas sobre los desarrollo
5. Despliegue Heramienta
6. Puesta en producción</t>
  </si>
  <si>
    <t>OM-04</t>
  </si>
  <si>
    <r>
      <rPr>
        <b/>
        <sz val="12"/>
        <rFont val="Arial Narrow"/>
        <family val="2"/>
      </rPr>
      <t>CONCILIACIÓN DE INFORMACIÓN ENTRE OTSI Y SG</t>
    </r>
    <r>
      <rPr>
        <sz val="12"/>
        <rFont val="Arial Narrow"/>
        <family val="2"/>
      </rPr>
      <t>A Situación encontrada: Se presenta debilidad en la conciliación que efectúa la OTSI y la SGA sobre equipos de cómputo, la cual se realiza teniendo en cuenta únicamente el número de placa. Exposición Potenc</t>
    </r>
    <r>
      <rPr>
        <b/>
        <sz val="12"/>
        <rFont val="Arial Narrow"/>
        <family val="2"/>
      </rPr>
      <t>ia</t>
    </r>
    <r>
      <rPr>
        <sz val="12"/>
        <rFont val="Arial Narrow"/>
        <family val="2"/>
      </rPr>
      <t>l: Al no tener en cuenta otros criterios para la conciliación y no contar con la información completa de la custodia del bien, se presentan diferencias e incertidumbre en los inventarios. Se recomienda tener en cuenta otros criterios de los equipos de cómputo, como por ejemplo la ubicación y funcionario responsable, para tener la información completa, específica e íntegra de los bienes del MEN</t>
    </r>
  </si>
  <si>
    <t>No contar con criterios adicionales a la placa, en el momento de la conciliación para identificar los equipos de cómputo</t>
  </si>
  <si>
    <t xml:space="preserve">Realizar mesa de trabajo conjuntamente con la OTSI, para definir criterios adicionales, que permitan optimizar la conciliación de los inventarios de equipos de computo entre las dos áreas. </t>
  </si>
  <si>
    <t>Acta de reunión con definción de variables adicionales</t>
  </si>
  <si>
    <t>PROFESIONALES  SGA
PROFESIONALES OTSI</t>
  </si>
  <si>
    <t xml:space="preserve">Se evidencia acta de reunión entre la OTSI y la SGA con definción de variables adicionales que permitan hacer cruce de los inventarios de equipos tecnologicos  (PC y portatiles) </t>
  </si>
  <si>
    <t>E1:  Se evidencia cumplimiento de la actividad propuesta
E2: Se evidencia cumplimiento de la actividad dentro del tiempo propuesto
E3 : Se evidencia cumplimiento de la actividad.</t>
  </si>
  <si>
    <t>OM-05</t>
  </si>
  <si>
    <r>
      <rPr>
        <b/>
        <sz val="12"/>
        <rFont val="Arial Narrow"/>
        <family val="2"/>
      </rPr>
      <t>DIFERENCIAS REPORTE EQUIPOS DE COMPUTO</t>
    </r>
    <r>
      <rPr>
        <sz val="12"/>
        <rFont val="Arial Narrow"/>
        <family val="2"/>
      </rPr>
      <t xml:space="preserve"> Situación encontrada: Se observó una diferencia de 12 equipos entre el reporte suministrado por la Subdirección de Gestión Administrativa (1.282) y el inventario de la oficina de Tecnología y Sistemas de Información (1.271). Además, al realizar el cruce de placas tampoco coincidieron. </t>
    </r>
    <r>
      <rPr>
        <b/>
        <sz val="12"/>
        <rFont val="Arial Narrow"/>
        <family val="2"/>
      </rPr>
      <t>Exposición Potencial</t>
    </r>
    <r>
      <rPr>
        <sz val="12"/>
        <rFont val="Arial Narrow"/>
        <family val="2"/>
      </rPr>
      <t>: Debilidades en el control y conciliación de los equipos de cómputo, lo que genera incertidumbre en el total de bienes tecnológicos pertenecientes al MEN.</t>
    </r>
  </si>
  <si>
    <t>No se encontraba actualizado el inventario en ese momento,  ya que  el  levantamiento de la toma física terminó el 31/12/2017 y no se habia registrado en el sistema SAP.</t>
  </si>
  <si>
    <t>Actualizacion diaria en el sistema SAP, con las novedades presentadas</t>
  </si>
  <si>
    <t>Registrar y actualizar en el sistema SAP, los movimientos diarios de los equipos de computo.
Realizar la conciliación mensual entre la OTSI y SGA</t>
  </si>
  <si>
    <t xml:space="preserve">Acta de reunión tema conciliaciones 
</t>
  </si>
  <si>
    <t>PROFESIONAL UNIVERSITARIO SGA
PROFESIONAL OTSI</t>
  </si>
  <si>
    <t>0M-05</t>
  </si>
  <si>
    <t xml:space="preserve"> 
Inventario con  conciliaciones </t>
  </si>
  <si>
    <t>2017-12</t>
  </si>
  <si>
    <t>Gestión jurídica</t>
  </si>
  <si>
    <t xml:space="preserve">Al realizar la revisión del Normograma asociado al Macroproceso Gestión Jurídica, reportado en el SIG se evidenció que este no se ha actualizado desde el año 2015.
Exposición Potencial:  
Incumpliendo de la NTCGP 1000:2009 numeral 4.2.3 Control de documentos, los documentos requeridos por el sistema de gestión de la calidad deben controlarse.
f) asegurarse de que los documentos de origen externo que la entidad determina que son necesarios para la planificación y la operación del sistema de gestión de la calidad, se identifican y que se controla su distribución. 
Tipo de hallazgo:  Observación
Calificación del hallazgo: leve
</t>
  </si>
  <si>
    <t>No se tenía claridad entre la diferencia de la actualización del normograma institucional y el normograma interno del macroproceso de gestión jurídica.</t>
  </si>
  <si>
    <t>Actualizar normograma del macroproceso de gestión jurídica y remitirlo a la Subdirección de Desarrollo Organizacional para que éste sea cargado al SIG.</t>
  </si>
  <si>
    <t xml:space="preserve">Normograma actualizado </t>
  </si>
  <si>
    <t>Normograma</t>
  </si>
  <si>
    <t>Martha Lucia Trujillo
Jefe de OAJ</t>
  </si>
  <si>
    <t>Oficina Asesora Jurídica</t>
  </si>
  <si>
    <t>oficina Asesora Jurídica</t>
  </si>
  <si>
    <t>No se tenía claridad entre la actualización del normograma institucional y el normograma interno del macroproceso de gestión jurídica.</t>
  </si>
  <si>
    <t>Capacitación con el objetivo de sensibilizar a los coordinadores de los grupos de trabajo de la OAJ sobre la importancia de mantener actualizado el normograma del macroproceso de gestión jurídica en el SIG.</t>
  </si>
  <si>
    <t xml:space="preserve">Socialización del normograma interno  a 5 coordinadores o lideres de grupos que conforman la OAJ </t>
  </si>
  <si>
    <r>
      <t xml:space="preserve">Verificado el reporte de procesos  activos en ekogui de la Oficina Asesora Jurídica se encontró que de un total de 4.653 procesos judiciales, 3.101 cuentan con provisión contable y 1.545 cuentan con calificación del riesgo. Por tanto, están pendientes de provisión contable 1.552 procesos y de calificación del riesgo, 3.108 procesos judiciales en los que se encuentra vinculado el MEN.
</t>
    </r>
    <r>
      <rPr>
        <sz val="12"/>
        <rFont val="Arial Narrow"/>
        <family val="2"/>
      </rPr>
      <t xml:space="preserve">
</t>
    </r>
  </si>
  <si>
    <t>Desconocimiento por parte de los apoderados, en el diligenciamiento de la calificación del riesgo y la provisión contable en la plataforma e-Kogui.</t>
  </si>
  <si>
    <t xml:space="preserve">Efectuar capacitación para la calificación del riesgo y la provisión contable de los procesos judiciales del Ministerio, a los abogados encargados de la defensa del MEN, mediante la entrega de ayuda didactica con un paso a paso de la forma de calificar el riesgo.
</t>
  </si>
  <si>
    <t>Capacitación a través de Cartilla y/o manual enviada a quienes ejercen representación judicial</t>
  </si>
  <si>
    <t xml:space="preserve">Capacitaciones </t>
  </si>
  <si>
    <r>
      <t xml:space="preserve">Verificado el reporte de procesos  activos en ekogui de la Oficina Asesora Jurídica se encontró que de un total de 4.653 procesos judiciales, 3.101 cuentan con provisión contable y 1.545 cuentan con calificación del riesgo. Por tanto, están pendientes de provisión contable 1.552 procesos y de calificación del riesgo, 3.108 procesos judiciales en los que se encuentra vinculado el MEN.
</t>
    </r>
    <r>
      <rPr>
        <sz val="12"/>
        <rFont val="Arial Narrow"/>
        <family val="2"/>
      </rPr>
      <t xml:space="preserve">
</t>
    </r>
  </si>
  <si>
    <t xml:space="preserve">
Realizar seguimiento de avance al numero de procesos calificados en e-kogui.</t>
  </si>
  <si>
    <t>Procesos calificados en ekogui</t>
  </si>
  <si>
    <t xml:space="preserve">Procesos calificados en E-kogui </t>
  </si>
  <si>
    <t>MINISTERIO DE EDUCACIÓN NACIONAL
OFICINA DE CONTROL INTERNO
FORMATO PLANES DE MEJORAMIENTO</t>
  </si>
  <si>
    <t>EXPLICACION GENERAL DEL FORMATO</t>
  </si>
  <si>
    <t>OBJETIVO DEL FORMATO</t>
  </si>
  <si>
    <t>Instrumento que contiene las acciones preventivas y/o correctivas que conforman los planes de mejoramiento a nivel institucional, por procesos o compartidos, que han de adelantarse en un periodo de tiempo determinado para eliminar las desviaciones, los hallazgos (Oportunidades de Mejora, No Conformidades y Observaciones) y mitigar los riesgos residuales críticos y altos identificados por las diferentes fuentes de evaluación internos y externos y fortalecer el desempeño y funcionamiento de los procesos en procura de los objetivos institucionales.</t>
  </si>
  <si>
    <t>EXPLICACION DE CADA COLUMNA</t>
  </si>
  <si>
    <t>Nota: Las columnas 1 a 14 son diligenciadas por la OFICINA DE CONTROL INTERNO</t>
  </si>
  <si>
    <t>Columna</t>
  </si>
  <si>
    <t xml:space="preserve">Identificaciòn </t>
  </si>
  <si>
    <t>Descripciòn</t>
  </si>
  <si>
    <t>No. AUDITORÍA Y/O EVALUACIÓN</t>
  </si>
  <si>
    <r>
      <t xml:space="preserve">Corresponde al número de la auditoria y/o evaluación realizada; para el caso de las auditorías efectuadas por la CGR debe especificarse el tipo de Auditoria realizada  así:
1. Auditoria Gubernamental con Enfoque Integral Modalidad Regular - Auditoría Regular (AR) 
2. Auditoria Gubernamental con Enfoque Integral Modalidad Especial - Auditoria Especial (AE)
</t>
    </r>
    <r>
      <rPr>
        <b/>
        <sz val="10"/>
        <color indexed="10"/>
        <rFont val="Arial"/>
        <family val="2"/>
      </rPr>
      <t>Nota: 
Para el caso de los  hallazgos resultado del mecanismo de Autoevaluación  u otras fuentes de evaluación internas y/o externas para los que no se especifique un No. de auditoría y/o evaluación, la descripcion será N/A</t>
    </r>
  </si>
  <si>
    <t>FECHA EMISION INFORME</t>
  </si>
  <si>
    <t>Corresponde a la fecha en la cual se radicó el informe en la Dependencia o en el MEN para el caso de informes de auditorías realizadas por la CGR y otras entidades externas competentes</t>
  </si>
  <si>
    <r>
      <t xml:space="preserve">Corresponde al tipo de hallazgos según está documentado en la ficha tecnica  "Realizar Evaluacion Independiente 
(Oportunidad de Mejora, No Conformidad, Observación), riesgo o desviación detectada.
</t>
    </r>
    <r>
      <rPr>
        <b/>
        <sz val="10"/>
        <color indexed="10"/>
        <rFont val="Arial"/>
        <family val="2"/>
      </rPr>
      <t>Nota: 
Para los hallazgos resultado de las Auditorias efectuadas por las entidades externas, el tipo de hallazgo se denominará para cada caso, tal como se describe a continuación:
1. Auditoría realizada por la GGR:  Hallazgo CGR
2. Glosas de la Camára: Glosas Cámara
3. Transparencia por Colombia: Observación ITN (Indice de Transparencia Nacional)
4. Control Social: Observación Control Social</t>
    </r>
  </si>
  <si>
    <t xml:space="preserve">CÓDIGO DEL HALLAZGO </t>
  </si>
  <si>
    <r>
      <t xml:space="preserve">Corresponde a la numeración dada a cada hallazgo, riesgo o desviación identificada en la auditoria y/o evaluación interna o externa.
</t>
    </r>
    <r>
      <rPr>
        <b/>
        <sz val="10"/>
        <color indexed="10"/>
        <rFont val="Arial"/>
        <family val="2"/>
      </rPr>
      <t>Nota: 
En caso de que el hallazgo, riesgo o desviación no tenga una numeración específica, se debería indicar N/A.</t>
    </r>
  </si>
  <si>
    <t>Corresponde al nombre del macroproceso según el SIG</t>
  </si>
  <si>
    <t>Corresponde al nombre del proceso según el SIG</t>
  </si>
  <si>
    <t>DESCRIPCION DEL HALLAZGO</t>
  </si>
  <si>
    <t>Corresponde a la descripción del hallazgo (Oportunidad de Mejora, No Conformidad, Observación, Hallazgo CGR), riesgo o desviación identificada tomado tal cual quedó expresado en el informe de auditoría y/o evaluación correspondiente</t>
  </si>
  <si>
    <t>NIVEL DE IMPACTO/EFECTO</t>
  </si>
  <si>
    <r>
      <t xml:space="preserve">Se debe incluir la calificación de impacto o el carácter establecido dentro de la auditoria cuando aplique. 
La escala aplicable es:
C: Crítico
M. Moderado
L: Leve
A: Alto (calificación únicamente usada para los riesgos residuales)
</t>
    </r>
    <r>
      <rPr>
        <b/>
        <sz val="10"/>
        <color indexed="10"/>
        <rFont val="Arial"/>
        <family val="2"/>
      </rPr>
      <t>Nota:
Para las observaciones  resultado de las Auditorias efectuadas por la GGR u otra entidad externa, sino tiene establecido en nivel de impacto, la escala es N.A.</t>
    </r>
  </si>
  <si>
    <t>MECANISMO DE CONTROL SIG</t>
  </si>
  <si>
    <t>Corresponde a los mecanimos indicados en el Manual de Calidad del Ministerio de Educación: 
1. Autoevaluación
2. Mecanismos de Evaluación Independiente – Interna
3. Mecanismos de Evaluación Externa</t>
  </si>
  <si>
    <r>
      <t xml:space="preserve">Corresponde a las fuentes descritas en la Ficha Tecnica " Gestionar Planes de Mejoramiento" así:
</t>
    </r>
    <r>
      <rPr>
        <b/>
        <sz val="10"/>
        <rFont val="Arial"/>
        <family val="2"/>
      </rPr>
      <t>1. Autoevaluación:</t>
    </r>
    <r>
      <rPr>
        <sz val="10"/>
        <rFont val="Arial"/>
        <family val="2"/>
      </rPr>
      <t xml:space="preserve">
a) Autocontrol de procesos
b) Generación y análisis de indicadores
c) Actualización y análisis de riesgos
d) Evaluación y actualización de matriz legal ambiental y de aspectos e impactos ambientales
e) Evaluación del Desempeño Institucional
</t>
    </r>
    <r>
      <rPr>
        <b/>
        <sz val="10"/>
        <rFont val="Arial"/>
        <family val="2"/>
      </rPr>
      <t xml:space="preserve">
2. Por auditorias y/o evaluaciones:</t>
    </r>
    <r>
      <rPr>
        <sz val="10"/>
        <rFont val="Arial"/>
        <family val="2"/>
      </rPr>
      <t xml:space="preserve">
a) Auditoria integral
b) Auditoria y/o evaluación OCI 
c) Auditoria de calidad
d) Auditoría ambiental  
e) Evaluación por los clientes
f)  Evaluación de la Entidades de Control y/o vigilancia (p.e Contraloría, Procuraduría, Glosas de la Cámara) 
g) Transparencia por Colombia
h) Control Social 
i)  Evaluacion de Entidades Externas (p.e. Auditoria Icontec)</t>
    </r>
  </si>
  <si>
    <t>AC/AP</t>
  </si>
  <si>
    <r>
      <rPr>
        <sz val="10"/>
        <color indexed="8"/>
        <rFont val="Arial"/>
        <family val="2"/>
      </rPr>
      <t>En este columna se establece el tipo de acción que debe formular el líder del proceso dentro del plan de mejoramiento, teniendo en cuenta lo siguiente:</t>
    </r>
    <r>
      <rPr>
        <b/>
        <sz val="10"/>
        <color indexed="8"/>
        <rFont val="Arial"/>
        <family val="2"/>
      </rPr>
      <t xml:space="preserve">
Acción Correctiva (AC)</t>
    </r>
    <r>
      <rPr>
        <sz val="10"/>
        <color indexed="8"/>
        <rFont val="Arial"/>
        <family val="2"/>
      </rPr>
      <t>: aplica para hallazgos (</t>
    </r>
    <r>
      <rPr>
        <b/>
        <sz val="10"/>
        <color indexed="8"/>
        <rFont val="Arial"/>
        <family val="2"/>
      </rPr>
      <t>Oportunidades de Mejora, No Conformidades, Hallazgos CGR, otros tipos de hallazgos de auditorías y/o evaluaciones internas y externas</t>
    </r>
    <r>
      <rPr>
        <sz val="10"/>
        <color indexed="8"/>
        <rFont val="Arial"/>
        <family val="2"/>
      </rPr>
      <t xml:space="preserve">) cuyo nivel de impacto es </t>
    </r>
    <r>
      <rPr>
        <b/>
        <sz val="10"/>
        <color indexed="8"/>
        <rFont val="Arial"/>
        <family val="2"/>
      </rPr>
      <t xml:space="preserve">CRÍTICO y MODERADO. </t>
    </r>
    <r>
      <rPr>
        <sz val="10"/>
        <color indexed="8"/>
        <rFont val="Arial"/>
        <family val="2"/>
      </rPr>
      <t>Para el caso de riesgos aplica para aquellos en los cuales después de aplicar los controles (</t>
    </r>
    <r>
      <rPr>
        <b/>
        <sz val="10"/>
        <color indexed="8"/>
        <rFont val="Arial"/>
        <family val="2"/>
      </rPr>
      <t>riesgos residual</t>
    </r>
    <r>
      <rPr>
        <sz val="10"/>
        <color indexed="8"/>
        <rFont val="Arial"/>
        <family val="2"/>
      </rPr>
      <t>) su calificación sea</t>
    </r>
    <r>
      <rPr>
        <b/>
        <sz val="10"/>
        <color indexed="8"/>
        <rFont val="Arial"/>
        <family val="2"/>
      </rPr>
      <t xml:space="preserve"> CRÍTICO ó ALTO</t>
    </r>
    <r>
      <rPr>
        <sz val="10"/>
        <color indexed="8"/>
        <rFont val="Arial"/>
        <family val="2"/>
      </rPr>
      <t xml:space="preserve">
</t>
    </r>
    <r>
      <rPr>
        <b/>
        <sz val="10"/>
        <color indexed="8"/>
        <rFont val="Arial"/>
        <family val="2"/>
      </rPr>
      <t>Acción Preventiva (AP)</t>
    </r>
    <r>
      <rPr>
        <sz val="10"/>
        <color indexed="8"/>
        <rFont val="Arial"/>
        <family val="2"/>
      </rPr>
      <t>:</t>
    </r>
    <r>
      <rPr>
        <sz val="10"/>
        <color indexed="8"/>
        <rFont val="Arial"/>
        <family val="2"/>
      </rPr>
      <t xml:space="preserve"> aplica para hallazgos </t>
    </r>
    <r>
      <rPr>
        <b/>
        <sz val="10"/>
        <color indexed="8"/>
        <rFont val="Arial"/>
        <family val="2"/>
      </rPr>
      <t>(Observaciones)</t>
    </r>
    <r>
      <rPr>
        <sz val="10"/>
        <color indexed="8"/>
        <rFont val="Arial"/>
        <family val="2"/>
      </rPr>
      <t xml:space="preserve"> cuyo nivel de impacto es </t>
    </r>
    <r>
      <rPr>
        <b/>
        <sz val="10"/>
        <color indexed="8"/>
        <rFont val="Arial"/>
        <family val="2"/>
      </rPr>
      <t>CRÍTICO O MODERADO.</t>
    </r>
  </si>
  <si>
    <t>Corresponde a la identificacion que la Oficina de Control Interno, realiza dependiendo la incidencia del hallazgo  y corresponde a:
a) Proceso
b) Compartidos 
c) Institucional</t>
  </si>
  <si>
    <t>IDENTIFICACION</t>
  </si>
  <si>
    <t>Aplica para los planes de mejoramiento de carácter institucional y corresponde a  la identificacion  dada por la Oficina de control Interno para tipificar o clasificar por temas los hallazgos y en consecuencia los planes de mejoramiento que se formulen (p.e.: Archivo documental, Ficha técnica, Sistemas de Información, Ambiental, Matriz de riesgos y controles, Indicadores, entre otros). Este campo también podrá ser utilizado para identificar los planes de mejoramiento reformulados.</t>
  </si>
  <si>
    <t>FECHA RECEPCION DEL PLAN</t>
  </si>
  <si>
    <t>Corresponde a la fecha en la que la OCI recibe el Plan de Mejoramiento en el formato establecido con el fin de realizar seguimiento al plazo establecido en la ficha técnica del proceso "Gestionar Planes de Mejoramiento" para la formulacion de dichos planes.</t>
  </si>
  <si>
    <t>Nota: Las columnas 15 a 24 deben ser diligenciadas por EL LIDER DEL MACROPROCESO</t>
  </si>
  <si>
    <r>
      <t xml:space="preserve">Razón por la cual de una manera razonable se ocasiona el hallazgo (Oportunidad de Mejora, No Conformidad, Observación, Hallazgo CGR o de otras fuentes de evaluación), riesgo y/o desviación. Para realizar un adecuado análisis de causa raíz de los hallazgos, riesgos residuales o desviaciones, es de utilidad aplicar alguna de las herramientas explicadas en el documento "Guía Planes de Mejoramiento".
</t>
    </r>
    <r>
      <rPr>
        <b/>
        <sz val="10"/>
        <color indexed="10"/>
        <rFont val="Arial"/>
        <family val="2"/>
      </rPr>
      <t>Nota:
Solamente se encontrará previamente diligenciada para las  Auditorias correspondientes a la CGR, en los demás casos deberá ser diligenciada por el líder del proceso.</t>
    </r>
  </si>
  <si>
    <r>
      <t xml:space="preserve">EFECTO
</t>
    </r>
    <r>
      <rPr>
        <b/>
        <sz val="10"/>
        <color indexed="10"/>
        <rFont val="Arial"/>
        <family val="2"/>
      </rPr>
      <t xml:space="preserve">
(Para el caso de los hallazgos de la CGR)</t>
    </r>
  </si>
  <si>
    <r>
      <t xml:space="preserve">Relación de las consecuencias de la falla
</t>
    </r>
    <r>
      <rPr>
        <b/>
        <sz val="10"/>
        <color indexed="10"/>
        <rFont val="Arial"/>
        <family val="2"/>
      </rPr>
      <t>Nota: 
Solo aplica  para los hallazgos de la CGR</t>
    </r>
  </si>
  <si>
    <r>
      <t xml:space="preserve">Son las acciones o actividades específicas que corresponden a mejoras que el líder del proceso o en conjunto con otros líderes de proceso atacará las causas identificadas para garantizar que lo planteado en el hallazgo no vuelva a suceder. 
</t>
    </r>
    <r>
      <rPr>
        <b/>
        <sz val="10"/>
        <color indexed="8"/>
        <rFont val="Arial"/>
        <family val="2"/>
      </rPr>
      <t>Acción Correctiva (AC</t>
    </r>
    <r>
      <rPr>
        <sz val="10"/>
        <color indexed="8"/>
        <rFont val="Arial"/>
        <family val="2"/>
      </rPr>
      <t xml:space="preserve">): Conjunto de acciones tomadas para eliminar la(s) causa(s) de un hallazgo (oportunidad de mejora y/o no conformidad) calificada como crítica y/o moderada, un riesgo (crítico o alto) o situación  indeseable. Es importante tener en cuenta que existe </t>
    </r>
    <r>
      <rPr>
        <b/>
        <sz val="10"/>
        <color indexed="8"/>
        <rFont val="Arial"/>
        <family val="2"/>
      </rPr>
      <t xml:space="preserve">diferencia entre corrección y acción correctiva.
</t>
    </r>
    <r>
      <rPr>
        <sz val="10"/>
        <color indexed="8"/>
        <rFont val="Arial"/>
        <family val="2"/>
      </rPr>
      <t xml:space="preserve">
</t>
    </r>
    <r>
      <rPr>
        <b/>
        <sz val="10"/>
        <color indexed="8"/>
        <rFont val="Arial"/>
        <family val="2"/>
      </rPr>
      <t>Acción Preventiva (AP)</t>
    </r>
    <r>
      <rPr>
        <sz val="10"/>
        <color indexed="8"/>
        <rFont val="Arial"/>
        <family val="2"/>
      </rPr>
      <t xml:space="preserve">: Conjunto de acciones tomadas para eliminar la(s) causa(s) de un hallazgo potencial (observación) u otra situación potencialmente indeseable.
Al formular acciones de mejoramiento se debe garantizar que las preguntas contendidas en la "Guía Planes de Mejoramiento" tienen una respuesta dentro de dicho plan.
</t>
    </r>
    <r>
      <rPr>
        <b/>
        <sz val="10"/>
        <color indexed="10"/>
        <rFont val="Arial"/>
        <family val="2"/>
      </rPr>
      <t>Notas:
1.La acción de mejoramiento no puede ser una explicación o justificación del hallazgo planteado
2. Para todos los hallazgos sin importar su criticidad, se debe efectuar las correcciones necesarias sobre las situaciones puntuales evidenciadas en el hallazgo.
3. Se debe tener en cuenta que no se debe plantear como accion de mejoramiento lo que está documentado en la ficha tecnica y / o normatividad ( es decir el deber ser). 
4. Antes de formular un plan de mejoramiento, debe revisarse si existen otros planes vigentes que trabajen el mismo problema, con el fin de evitar la duplicidad de los mismos. En este caso, el responsable del macroproceso/ proceso deberá comunicarse con el responsable del plan vigente, para integrarse en la ejecución del mismo.  Esta situación debe informarse a la OCI.</t>
    </r>
  </si>
  <si>
    <r>
      <t xml:space="preserve">PROPÓSITO DE LA ACCIÓN DE MEJORA
</t>
    </r>
    <r>
      <rPr>
        <b/>
        <sz val="10"/>
        <color indexed="10"/>
        <rFont val="Arial"/>
        <family val="2"/>
      </rPr>
      <t xml:space="preserve">
(Para el caso de los hallazgos de la CGR)</t>
    </r>
  </si>
  <si>
    <r>
      <t xml:space="preserve">Relacione de manera concreta el objetivo que tiene que cumplir  la acción emprendida para corregir o prevenir las situaciones que se derivan de los hallazgos. 
</t>
    </r>
    <r>
      <rPr>
        <b/>
        <sz val="10"/>
        <color indexed="10"/>
        <rFont val="Arial"/>
        <family val="2"/>
      </rPr>
      <t>Nota: 
Solo aplica  para los hallazgos de la CGR</t>
    </r>
  </si>
  <si>
    <r>
      <t xml:space="preserve">Cada accion correctiva y/o preventiva debe tener plasmados unas actividades o metas cuantificables que permitan medir su avance y cumplimiento. Son los resultados Intermedios para alcanzar o desarrollar la acción de manera que se pueda cuantificar; es decir, son las fases, etapas, procesos, actividades o tareas, mediante las cuales se piensa llevar a cabo, ejecutar o desarrollar, la acción planteada. 
</t>
    </r>
    <r>
      <rPr>
        <b/>
        <sz val="10"/>
        <color indexed="10"/>
        <rFont val="Arial"/>
        <family val="2"/>
      </rPr>
      <t>Notas:
1. Cada meta debe tener en forma independiente, su propia unidad de medida, dimensión y plazo.
2. La meta  no puede ser un indicador de gestión, reunión o emisión de oficios</t>
    </r>
  </si>
  <si>
    <r>
      <t xml:space="preserve">Expresa la </t>
    </r>
    <r>
      <rPr>
        <b/>
        <sz val="10"/>
        <color indexed="8"/>
        <rFont val="Arial"/>
        <family val="2"/>
      </rPr>
      <t>métrica</t>
    </r>
    <r>
      <rPr>
        <sz val="10"/>
        <color indexed="8"/>
        <rFont val="Arial"/>
        <family val="2"/>
      </rPr>
      <t xml:space="preserve"> de las actividades o metas que contiene cada acción con el fin de poder medir el grado de avance. 
Ejemplo: porcentaje o número de informes emitidos, funcionarios evaluados, funcionarios capacitados, contratos revisados. 
</t>
    </r>
    <r>
      <rPr>
        <b/>
        <sz val="10"/>
        <color indexed="10"/>
        <rFont val="Arial"/>
        <family val="2"/>
      </rPr>
      <t>Nota:
Las Unidades de medida  deben orientarse al cumplimiento de objetivos con procedimientos específicos, y</t>
    </r>
    <r>
      <rPr>
        <b/>
        <u/>
        <sz val="10"/>
        <color indexed="10"/>
        <rFont val="Arial"/>
        <family val="2"/>
      </rPr>
      <t xml:space="preserve"> no con soluciones como reuniones y oficios</t>
    </r>
    <r>
      <rPr>
        <b/>
        <sz val="10"/>
        <color indexed="10"/>
        <rFont val="Arial"/>
        <family val="2"/>
      </rPr>
      <t>, a su vez no puede simplificarse al resultado de un indicador de gestión</t>
    </r>
  </si>
  <si>
    <r>
      <t xml:space="preserve">Es el volumen o tamaño de la unidad de medida propuesta para la meta establecido en </t>
    </r>
    <r>
      <rPr>
        <b/>
        <sz val="10"/>
        <color indexed="8"/>
        <rFont val="Arial"/>
        <family val="2"/>
      </rPr>
      <t>valores absolutos o porcentajes</t>
    </r>
    <r>
      <rPr>
        <sz val="10"/>
        <color indexed="8"/>
        <rFont val="Arial"/>
        <family val="2"/>
      </rPr>
      <t xml:space="preserve">. Ejemplo: 20, 100%.
</t>
    </r>
    <r>
      <rPr>
        <b/>
        <sz val="10"/>
        <color indexed="10"/>
        <rFont val="Arial"/>
        <family val="2"/>
      </rPr>
      <t>Nota:
En ningún caso el cumplimiento de la meta podrá superar el 100%.</t>
    </r>
  </si>
  <si>
    <t>FECHA INICIACIÓN DE LAS METAS
DD/MM/AA</t>
  </si>
  <si>
    <r>
      <t xml:space="preserve">Es la fecha programada para la iniciación de cada actividad o meta. Cada meta debe tener una fecha de inicio
</t>
    </r>
    <r>
      <rPr>
        <b/>
        <sz val="10"/>
        <color indexed="8"/>
        <rFont val="Arial"/>
        <family val="2"/>
      </rPr>
      <t xml:space="preserve">
</t>
    </r>
    <r>
      <rPr>
        <b/>
        <sz val="10"/>
        <color indexed="10"/>
        <rFont val="Arial"/>
        <family val="2"/>
      </rPr>
      <t>Nota:
Se debe diligenciar en formato DD/MM/AA</t>
    </r>
  </si>
  <si>
    <t>FECHA TERMINACIÓN DE LAS METAS
DD/MM/AA</t>
  </si>
  <si>
    <r>
      <t xml:space="preserve">Es la fecha programada para la finalización de cada actividad o meta. Cada meta debe tener una fecha de terminación
El  plazo establecido para cada una de las metas debe ser razonable en relación con la meta propuesta, así como con la cantidad de la meta que se pretende alcanzar.
</t>
    </r>
    <r>
      <rPr>
        <b/>
        <sz val="10"/>
        <color indexed="10"/>
        <rFont val="Arial"/>
        <family val="2"/>
      </rPr>
      <t>Nota:
1. Se debe diligenciar en formato DD/MM/AA
2. No puede ser superior a un año contado a partir de la fecha de detección del hallazgo, riesgo o desviación</t>
    </r>
  </si>
  <si>
    <r>
      <t>Se debe diligenciar con el</t>
    </r>
    <r>
      <rPr>
        <u/>
        <sz val="10"/>
        <rFont val="Arial"/>
        <family val="2"/>
      </rPr>
      <t xml:space="preserve"> nombre y cargo del líder del proceso</t>
    </r>
    <r>
      <rPr>
        <sz val="10"/>
        <color indexed="8"/>
        <rFont val="Arial"/>
        <family val="2"/>
      </rPr>
      <t xml:space="preserve"> de acuerdo con la estructura organizacional vigente en el Ministerio.
</t>
    </r>
    <r>
      <rPr>
        <b/>
        <sz val="10"/>
        <color indexed="10"/>
        <rFont val="Arial"/>
        <family val="2"/>
      </rPr>
      <t xml:space="preserve">Nota:
1.No deberá asignarse como responsables a Técnicos, Profesionales, Coordinadores, Gestores, Contratistas, etc.
2. Para los hallazgos en los cuales la Oficina de Control interno determine que son de carácter Instituacional o deban ser compartidos por dos a más dependencias, el Líder deberá coordinar la reunión y adjuntar el acta o documento idoneo en donde se discutieron las acciones y responsabilidades de las metas  estableciendo la responsabilidad individual, de  acuerdo a lo estipulado en la ficha técnica " Gestionar Planes de Mejoramiento". </t>
    </r>
  </si>
  <si>
    <t>DEPENDENCIA</t>
  </si>
  <si>
    <t>Se debe diligenciar con el nombre de la dependencia responsable de acuerdo con la estructura organizacional vigente en el Ministerio.</t>
  </si>
  <si>
    <t xml:space="preserve">Otras Notas </t>
  </si>
  <si>
    <t>A.  Debe existir coherencia entre cada una de las partes (columnas) que conforman el plan de mejoramiento.
B. Cada hallazgo o riesgo se puede corregir o mitigar con una o varias acciones o actividades de mejoramiento (correctivas o preventivas), y cada una de ellas se debe desarrollar a través de por lo menos una meta. 
C. Es posible que una misma acción de mejoramiento resuelva de manera definitiva varios hallazgos.</t>
  </si>
  <si>
    <r>
      <rPr>
        <b/>
        <sz val="10"/>
        <rFont val="Arial"/>
        <family val="2"/>
      </rPr>
      <t xml:space="preserve">DEFICIENCIAS COMUNES EN LA  FORMULACIÓN DEL PLAN:
</t>
    </r>
    <r>
      <rPr>
        <sz val="10"/>
        <rFont val="Arial"/>
        <family val="2"/>
      </rPr>
      <t xml:space="preserve">
1. Plazo de las metas que excede un año.
2. Las metas planteadas no se ejecutan 
3. Planteamiento de una meta  con dos cantidades de meta y dos fechas para su cumplimiento
4. Falta de Coherencia: "Se entiende por “coherencia” la relación de las acciones de mejoramiento propuestas con las causas de los hallazgos identificados y la oportunidad del plazo para el cumplimiento de las metas".
5. Se documentan justificaciones y acciones ya realizadas frente al hallazgo, cuando la acción se hará a futuro en respuesta o para tratar, corregir o mitigar un hallazgo, un riesgo residual o desviación 
6. Múltiples acciones en una sola (p.e. formulación, adopción, seguimiento y evaluación de xxxxxx), que dificulta establecer su cumplimiento
7. La unidad de medida no corresponde a la acción planteada.
8. Establecer metas como: enviar oficios, hacer reuniones, o plantear como acción el deber ser, ajuste de formatos, etc
9. Pretender que los hallazgos se resuelven únicamente con los cambios en las fichas técnicas de los procesos; si bien es una acción que podría hacer parte de un conjunto de acciones, no puede ser la única.
10. Se documentan como acciones justificaciones y actividades ya realizadas</t>
    </r>
  </si>
  <si>
    <t>E1: La actividad no se esta realizando 
E2: El tiempo para analizar esta accion es minimo
E3: Se espera a que la actividad tenga un nivel de madurez en la proxima revision</t>
  </si>
  <si>
    <t>E1: La actividad se esta realizando 
E2: El tiempo para analizar esta accion es minimo
E3: Se espera a que la actividad tenga un nivel de madurez en la proxima revision</t>
  </si>
  <si>
    <t xml:space="preserve">E1: La actividad se esta realizando 
E2: El tiempo para analizar esta accion es minimo
E3: Se espera a que la actividad tenga un nivel de madurez en la proxima revision </t>
  </si>
  <si>
    <t>E1: La activdad se esta realizando de acuerdo a lo solicitado en el plan de mejoramiento.
E2: La actividad se realiza en el tiempo requerido
E3: El plan de mejoramiento no presenta novedades en su ejecucion.</t>
  </si>
  <si>
    <t>0.10</t>
  </si>
  <si>
    <t xml:space="preserve">E1: La actividad se esta realizando 
E2: El tiempo para analizar esta accion es minimo
E3: Se espera a que la atividad tenga un nivel de madurez en la proxima revision </t>
  </si>
  <si>
    <t>0.3</t>
  </si>
  <si>
    <t>Se envio Oficio y guia para el diligenciamiento por parte de las ETC y parametros para la focalizacion de la población</t>
  </si>
  <si>
    <t>0.2</t>
  </si>
  <si>
    <t>E1: La actividad se realiza de acuerdo a lo estipulado en el plan de mejoramieto
E2: La actividad no presenta problemas en su ejecucion.
E3: La actividad cumple con el objetivo y los tiempos programados.</t>
  </si>
  <si>
    <t>Se actualizó el Manual de Contratación en el mes de marzo de 2018.       Se establecieron controles mediante bases de datos de los contratos adjudicados y publicados en los términos de ley. 
En el mes de enero de 2018 se suscribieron 923 contratos, de los cuales 922 se publicaron extemporáneamente debido a la ley de garantías.
Del mes de febrero hasta junio se han suscrito 47 contratos, de los cuales 8 se publicaron extemporáneamente</t>
  </si>
  <si>
    <t>Se estableció controles mediante bases de datos para que los informes de supervisión raicados en la Subdirección de Contratación (se adjunta base de datos), adicionalmente
Se crearon alertas en el sistema NEÓN para notificar a los supervisores que deben radicar los informes de supervisión.
A  través de bases de datos y mediante memorandos se ha solicitado a los supervisores radicar los informes finales de los contratos y/o convenios que se encuentran terminados.</t>
  </si>
  <si>
    <t>Se realizo la solicitud a cada coordinador de grupo de la Oficina Asesora Jurídica para que remitieran la normatividad vigente que manejan de acuerdo a cada tema, esta información se depuró, se consolidó y se remitió para revisión y aprobación a la Subdirección de Desarrollo Organizacional. Se verifficó la  publicación del normograma actualziado en el SIG</t>
  </si>
  <si>
    <t>Se realizo la socialización a los coordinadores de la actualización del normograma interno en el SIG</t>
  </si>
  <si>
    <t>Se diseño y se remitió a las firmas que ejerecen la representación judicial y extrajudicial una cartilla que describe el paso a paso de como se debe calificar el riesgo. Se verificó la capacitación  a traves de la remisión de la cartilla a las 12 firmas antes mencionadas.</t>
  </si>
  <si>
    <t>Se realizó seguimiento a través de auditorías in situ y se verificó el avance de los procesos calificados en E-koguí</t>
  </si>
  <si>
    <t xml:space="preserve">E1:  Se verificó la realización de dos capacitaciones y la programación de las pendientes
E2: se encuentran en desarrollo las acciones propuestas en el plan de mejoramiento
E3:  Se encuentra en ejecución la meta establecida.
</t>
  </si>
  <si>
    <t xml:space="preserve">E1:  Se verificó la actualización del Manual de contratación
E2: se encuentran en desarrollo las acciones propuestas en el plan de mejoramiento
E3:  Se encuentra en ejecución la meta establecida.
</t>
  </si>
  <si>
    <t>E1:  Se verificó la creación de alertas y controloes para la publicación de los informes de supervisión
E2: se encuentran en desarrollo las acciones propuestas en el plan de mejoramiento
E3:  Se encuentra en ejecución la meta establecida.</t>
  </si>
  <si>
    <t>E1:  Se verificó el cumplimiento de la meta propuesta
E2: se  desarrollaron las acciones propuestas en el plan de mejoramiento
E3:  Se ejecutó el 100% de la meta establecida oportunamente.</t>
  </si>
  <si>
    <t>E1:  Se verificó el cumplimiento de la meta propuesta
E2: se  desarrollaron las acciones propuestas en el plan de mejoramiento
E3:  Se ejecutó el 100% de la meta establecida oportunamente</t>
  </si>
  <si>
    <t>E1:  Se verificó el seguimiento efectuado por la OAJ a través de auditorías in situ y se verificó el avance de los procesos calificados en E-koguí
E2: se encuentran en desarrollo las acciones propuestas en el plan de mejoramiento
E3:  Se encuentra en ejecución la meta establecida.</t>
  </si>
  <si>
    <t>Ivan Camilo Erazo</t>
  </si>
  <si>
    <t>Sonia Milena Cuervo</t>
  </si>
  <si>
    <t>Se realizo auditoria especial  al procedimiento  PQRS, desde el dia 26 de junio de 2018 al 29 de junio de 2018, se anexa informe final de la Auditoria.</t>
  </si>
  <si>
    <t>E1: Se evidencia el cumplimiento de la acción .
E2: La Acción se cumplio en los tiempos establecidos, con los recursos asignados.
E3: Los resultados de la acción se enviarón a las partes interesadas internas para la  oportuna toma de desiciones.</t>
  </si>
  <si>
    <t>Se evidencia documento "Lineamiento para el control y administración de software”, dicho documento está en proceso de aprobación por parte del jefe de la OTSI</t>
  </si>
  <si>
    <t>E2: Se evidencia avance de la actividad.</t>
  </si>
  <si>
    <t>E3: Se evidencia avance de la actividad dentro del tiempo propuesto se recomienda continuar con el ritmo de trabajo para alcanzar la meta.</t>
  </si>
  <si>
    <t xml:space="preserve">E1:  Se evidencia borrador del “Documento lineamiento para el control y administración de software” 
E2: Se evidencia avance de la actividad.
E3: Se evidencia avance de la actividad dentro del tiempo propuesto se recomienda continuar con el ritmo de trabajo para alcanzar la meta
</t>
  </si>
  <si>
    <t>E1: Se califica 100% teniendo en cuenta que se realizó el procedimiento de comisiones
E2: Se califica en 100%, debido a que se encuentra dentro de los tiempos establecidos._x000D__x000D_
E3: El 100% corresponde al promedio entre la eficacia y la eficiencia.</t>
  </si>
  <si>
    <t>Edma Maritza Real</t>
  </si>
  <si>
    <t>Se evidencia el reporte a la compañia de seguros SBS.
Se evidencian documentos soporte enviados por la compañía de seguros, donde se observa que los bienes objeto del expediente disciplinario 1824 fueron entregados a la Subdirección de Gestión Administrativa, en reposición, el día 10 de julio.</t>
  </si>
  <si>
    <t>E1: Se califica 100% teniendo en cuenta que se realizó el reporte a la compañía de seguros y la entrega de los elementos a la Sudbiección de Gestión Administrativa.
E2: Se califica en 100%, debido a que se encuentra dentro de los tiempos establecidos._x000D__x000D_
E3: El 100% corresponde al promedio entre la eficacia y la eficiencia.</t>
  </si>
  <si>
    <t>Se cuenta con la matriz de cumplimiento y seguimiento para las  politicas del PESV, matriz para control de políticas estratégicas del EPSV y sus políticas operacionales, la cual está diseñada para demostrar la articulación entre los objetivos, políticas y formulación de controles. Se cuenta con presentación con la cual se ha realizado divulgación de la politica.</t>
  </si>
  <si>
    <t>Se realizo ajuste para completar las hojas de vida de los indicadores incluyendo la fuente de los mismos, los cuales forman parte del documento de Plan de seguridad Vial.</t>
  </si>
  <si>
    <t>Se encuentra en revisión el cumplimiento de Protocolo de pernoctaje de vehículo y la actualizacion de la ciruclar.</t>
  </si>
  <si>
    <t xml:space="preserve">Las dependencias responsables de actualizar el procedimiento de asistencia técnica fueron la Subdirección de Fortalecimiento Institucional, Subdirección de Apoyo a la Gestión de IES y Subdirección de Desarrollo Organizacional. El procedimiento de asistencia técnical fue ajustado y  aprobado el 01 de junio de 2018, y cargado en el Sistema Integrado de Gestión – SIG el 05 de junio de 2018, dando cumplimiento a lo establecido en el plan de mejoramiento. </t>
  </si>
  <si>
    <t xml:space="preserve">E1:  No se califica eficiencia, ya que que la accion se encuentra dentro de los tiempos establecidos 15/12/2018 para su cumplimiento 
E2:  No se califica efiicacia, ya que que la accion se encuentra dentro de los tiempos establecidos15/12/2018 para su cumplimiento   
E3:  No se califica efectividad, ya que que la accion se encuentra dentro de los tiempos establecidos 15/12/2018 para su cumplimiento </t>
  </si>
  <si>
    <t>E1: La actividad no cumplió 
E2: La actividad no  realizó en los tiempos establecidos
E3: no se realiza la  actividad.
LOS SOPORTES ENVIADOS NO PERTENECEN A LA ACTIVIDAD</t>
  </si>
  <si>
    <t xml:space="preserve">E1:  No se califica eficiencia, ya que que la accion se encuentra dentro de los tiempos establecidos 15/09/2018 para su cumplimiento 
E2:  No se califica efiicacia, ya que que la accion se encuentra dentro de los tiempos establecidos15/09/2018 para su cumplimiento   
E3:  No se califica efectividad, ya que que la accion se encuentra dentro de los tiempos establecidos 15/09/2018 para su cumplimiento 
NO PRESENTAN SOPORTES </t>
  </si>
  <si>
    <t>E1: La actividad se cumplió 
E2: La actividad se realizó en los tiempos establecidos
E3: Se realiza la  actividad. se presenta el procedimiento de asistencia técnical fue ajustado y  aprobado el 01 de junio de 2018, y cargado en el Sistema Integrado de Gestión – SIG el 05 de junio de 2018, dando cumplimiento a lo establecido en el plan de mejoramiento.</t>
  </si>
  <si>
    <t>E1: Se califica 100% teniendo en cuenta que se realizaron las gestiones para la implementación de la accion.
E2: Se califica en 100%, debido a que se encuentra dentro del tiempo establecido.
E3: El 100% corresponde al promedio entre la eficacia y la eficiencia.</t>
  </si>
  <si>
    <t>E1: Se califica 85% teniendo en cuenta que esta pendiente de liquidar 5 convenios._x000D_
E2: Se califica en 85%, debido a que no se encuentra entre el tiempo establecido._x000D__x000D_
E3: El 85% corresponde al promedio entre la eficacia y la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</si>
</sst>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dd\-mm\-yy;@"/>
    <numFmt numFmtId="165" formatCode="_ [$€-2]\ * #,##0.00_ ;_ [$€-2]\ * \-#,##0.00_ ;_ [$€-2]\ * &quot;-&quot;??_ "/>
    <numFmt numFmtId="166" formatCode="dd/mm/yyyy;@"/>
    <numFmt numFmtId="167" formatCode="[$-1540A]dd\-mmm\-yy;@"/>
    <numFmt numFmtId="168" formatCode="[$-C0A]d\-mmm\-yy;@"/>
    <numFmt numFmtId="169" formatCode="#,##0_ ;\-#,##0\ "/>
    <numFmt numFmtId="170" formatCode="yyyy/mm/dd"/>
    <numFmt numFmtId="171" formatCode="#,##0.0_ ;\-#,##0.0\ "/>
    <numFmt numFmtId="172" formatCode="#,##0.00_ ;\-#,##0.00\ "/>
    <numFmt numFmtId="173" formatCode="d/mm/yyyy;@"/>
    <numFmt numFmtId="174" formatCode="_ * #,##0.00_ ;_ * \-#,##0.00_ ;_ * &quot;-&quot;??_ ;_ @_ "/>
    <numFmt numFmtId="175" formatCode="&quot;$&quot;\ #,##0;[Red]\-&quot;$&quot;\ #,##0"/>
    <numFmt numFmtId="176" formatCode="0.0"/>
    <numFmt numFmtId="177" formatCode="0.0000"/>
  </numFmts>
  <fonts count="33" x14ac:knownFonts="1">
    <font>
      <sz val="11"/>
      <color theme="1"/>
      <name val="Calibri"/>
      <family val="2"/>
      <scheme val="minor"/>
    </font>
    <font>
      <sz val="11"/>
      <color theme="1"/>
      <name val="Calibri"/>
      <family val="2"/>
      <scheme val="minor"/>
    </font>
    <font>
      <sz val="10"/>
      <name val="Arial"/>
      <family val="2"/>
    </font>
    <font>
      <sz val="12"/>
      <name val="Arial Narrow"/>
      <family val="2"/>
    </font>
    <font>
      <b/>
      <sz val="9"/>
      <color indexed="81"/>
      <name val="Tahoma"/>
      <family val="2"/>
    </font>
    <font>
      <sz val="9"/>
      <color indexed="81"/>
      <name val="Tahoma"/>
      <family val="2"/>
    </font>
    <font>
      <b/>
      <sz val="10"/>
      <name val="Arial"/>
      <family val="2"/>
    </font>
    <font>
      <sz val="10"/>
      <color theme="1"/>
      <name val="Arial"/>
      <family val="2"/>
    </font>
    <font>
      <b/>
      <sz val="10"/>
      <color theme="1"/>
      <name val="Arial"/>
      <family val="2"/>
    </font>
    <font>
      <b/>
      <sz val="10"/>
      <color theme="0"/>
      <name val="Arial"/>
      <family val="2"/>
    </font>
    <font>
      <b/>
      <sz val="10"/>
      <color rgb="FFFF0000"/>
      <name val="Arial"/>
      <family val="2"/>
    </font>
    <font>
      <b/>
      <sz val="10"/>
      <color indexed="10"/>
      <name val="Arial"/>
      <family val="2"/>
    </font>
    <font>
      <sz val="10"/>
      <color indexed="8"/>
      <name val="Arial"/>
      <family val="2"/>
    </font>
    <font>
      <b/>
      <sz val="10"/>
      <color indexed="8"/>
      <name val="Arial"/>
      <family val="2"/>
    </font>
    <font>
      <b/>
      <u/>
      <sz val="10"/>
      <color indexed="10"/>
      <name val="Arial"/>
      <family val="2"/>
    </font>
    <font>
      <u/>
      <sz val="10"/>
      <name val="Arial"/>
      <family val="2"/>
    </font>
    <font>
      <b/>
      <sz val="12"/>
      <name val="Arial Narrow"/>
      <family val="2"/>
    </font>
    <font>
      <b/>
      <sz val="12"/>
      <color indexed="55"/>
      <name val="Arial Narrow"/>
      <family val="2"/>
    </font>
    <font>
      <sz val="12"/>
      <color theme="0"/>
      <name val="Arial Narrow"/>
      <family val="2"/>
    </font>
    <font>
      <b/>
      <sz val="12"/>
      <color theme="0"/>
      <name val="Arial Narrow"/>
      <family val="2"/>
    </font>
    <font>
      <sz val="12"/>
      <color theme="1"/>
      <name val="Arial Narrow"/>
      <family val="2"/>
    </font>
    <font>
      <sz val="12"/>
      <color rgb="FFFF0000"/>
      <name val="Arial Narrow"/>
      <family val="2"/>
    </font>
    <font>
      <sz val="12"/>
      <color rgb="FF000000"/>
      <name val="Arial Narrow"/>
      <family val="2"/>
    </font>
    <font>
      <sz val="12"/>
      <color indexed="10"/>
      <name val="Arial Narrow"/>
      <family val="2"/>
    </font>
    <font>
      <i/>
      <sz val="12"/>
      <name val="Arial Narrow"/>
      <family val="2"/>
    </font>
    <font>
      <b/>
      <sz val="12"/>
      <color rgb="FF000000"/>
      <name val="Arial Narrow"/>
      <family val="2"/>
    </font>
    <font>
      <sz val="12"/>
      <color rgb="FF0066CC"/>
      <name val="Arial Narrow"/>
      <family val="2"/>
    </font>
    <font>
      <sz val="11"/>
      <color indexed="8"/>
      <name val="Calibri"/>
      <family val="2"/>
    </font>
    <font>
      <b/>
      <sz val="12"/>
      <color theme="1"/>
      <name val="Arial Narrow"/>
      <family val="2"/>
    </font>
    <font>
      <sz val="12"/>
      <color rgb="FF9900CC"/>
      <name val="Arial Narrow"/>
      <family val="2"/>
    </font>
    <font>
      <b/>
      <strike/>
      <sz val="12"/>
      <name val="Arial Narrow"/>
      <family val="2"/>
    </font>
    <font>
      <sz val="12"/>
      <color indexed="8"/>
      <name val="Arial Narrow"/>
      <family val="2"/>
    </font>
    <font>
      <b/>
      <sz val="12"/>
      <color indexed="8"/>
      <name val="Arial Narrow"/>
      <family val="2"/>
    </font>
  </fonts>
  <fills count="1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rgb="FF66FFFF"/>
        <bgColor indexed="64"/>
      </patternFill>
    </fill>
    <fill>
      <patternFill patternType="solid">
        <fgColor rgb="FF99FF99"/>
        <bgColor indexed="64"/>
      </patternFill>
    </fill>
    <fill>
      <patternFill patternType="solid">
        <fgColor rgb="FF92D050"/>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rgb="FF31869B"/>
        <bgColor indexed="64"/>
      </patternFill>
    </fill>
    <fill>
      <patternFill patternType="solid">
        <fgColor theme="5" tint="0.39997558519241921"/>
        <bgColor indexed="64"/>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style="thin">
        <color indexed="64"/>
      </right>
      <top style="thin">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double">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2">
    <xf numFmtId="0" fontId="0" fillId="0" borderId="0"/>
    <xf numFmtId="9" fontId="1" fillId="0" borderId="0" applyFont="0" applyFill="0" applyBorder="0" applyAlignment="0" applyProtection="0"/>
    <xf numFmtId="0" fontId="2" fillId="0" borderId="0"/>
    <xf numFmtId="165" fontId="2" fillId="0" borderId="0"/>
    <xf numFmtId="165" fontId="1" fillId="0" borderId="0"/>
    <xf numFmtId="165" fontId="2" fillId="0" borderId="0"/>
    <xf numFmtId="0" fontId="1" fillId="0" borderId="0"/>
    <xf numFmtId="165" fontId="2" fillId="0" borderId="0"/>
    <xf numFmtId="165" fontId="1" fillId="0" borderId="0"/>
    <xf numFmtId="165" fontId="2" fillId="0" borderId="0"/>
    <xf numFmtId="165" fontId="1" fillId="0" borderId="0"/>
    <xf numFmtId="174" fontId="2" fillId="0" borderId="0" applyFont="0" applyFill="0" applyBorder="0" applyAlignment="0" applyProtection="0"/>
    <xf numFmtId="16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cellStyleXfs>
  <cellXfs count="536">
    <xf numFmtId="0" fontId="0" fillId="0" borderId="0" xfId="0"/>
    <xf numFmtId="165" fontId="3" fillId="0" borderId="8" xfId="4" applyFont="1" applyBorder="1" applyAlignment="1">
      <alignment horizontal="center" vertical="center" wrapText="1"/>
    </xf>
    <xf numFmtId="165" fontId="3" fillId="0" borderId="8" xfId="4" applyFont="1" applyBorder="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left"/>
    </xf>
    <xf numFmtId="0" fontId="7" fillId="0" borderId="0" xfId="0" applyFont="1" applyAlignment="1">
      <alignment horizontal="justify" vertical="center"/>
    </xf>
    <xf numFmtId="0" fontId="7" fillId="0" borderId="0" xfId="0" applyFont="1"/>
    <xf numFmtId="0" fontId="7" fillId="3" borderId="0" xfId="0" applyFont="1" applyFill="1"/>
    <xf numFmtId="0" fontId="7" fillId="0" borderId="10"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left"/>
    </xf>
    <xf numFmtId="0" fontId="8" fillId="0" borderId="15" xfId="0" applyFont="1" applyBorder="1" applyAlignment="1">
      <alignment horizontal="center" vertical="center" wrapText="1"/>
    </xf>
    <xf numFmtId="0" fontId="8" fillId="0" borderId="9" xfId="0" applyFont="1" applyBorder="1" applyAlignment="1">
      <alignment horizontal="center" vertical="center" wrapText="1"/>
    </xf>
    <xf numFmtId="0" fontId="9" fillId="5" borderId="9" xfId="0" applyFont="1" applyFill="1" applyBorder="1" applyAlignment="1">
      <alignment horizontal="center" vertical="center" wrapText="1"/>
    </xf>
    <xf numFmtId="0" fontId="8" fillId="0" borderId="0" xfId="0" applyFont="1"/>
    <xf numFmtId="1" fontId="9" fillId="5" borderId="19" xfId="0" applyNumberFormat="1" applyFont="1" applyFill="1" applyBorder="1" applyAlignment="1">
      <alignment horizontal="center" vertical="center"/>
    </xf>
    <xf numFmtId="0" fontId="6" fillId="4" borderId="20" xfId="2" applyFont="1" applyFill="1" applyBorder="1" applyAlignment="1">
      <alignment horizontal="left" vertical="center" wrapText="1"/>
    </xf>
    <xf numFmtId="0" fontId="2" fillId="4" borderId="21" xfId="0" applyFont="1" applyFill="1" applyBorder="1" applyAlignment="1">
      <alignment horizontal="justify" vertical="center" wrapText="1"/>
    </xf>
    <xf numFmtId="1" fontId="9" fillId="5" borderId="22" xfId="0" applyNumberFormat="1" applyFont="1" applyFill="1" applyBorder="1" applyAlignment="1">
      <alignment horizontal="center" vertical="center"/>
    </xf>
    <xf numFmtId="0" fontId="6" fillId="4" borderId="3" xfId="2" applyFont="1" applyFill="1" applyBorder="1" applyAlignment="1">
      <alignment horizontal="left" vertical="center" wrapText="1"/>
    </xf>
    <xf numFmtId="0" fontId="2" fillId="4" borderId="23" xfId="0" applyFont="1" applyFill="1" applyBorder="1" applyAlignment="1">
      <alignment horizontal="justify" vertical="center" wrapText="1"/>
    </xf>
    <xf numFmtId="0" fontId="6" fillId="4" borderId="3" xfId="2" applyFont="1" applyFill="1" applyBorder="1" applyAlignment="1">
      <alignment horizontal="left" vertical="center"/>
    </xf>
    <xf numFmtId="0" fontId="7" fillId="4" borderId="23" xfId="0" applyFont="1" applyFill="1" applyBorder="1" applyAlignment="1">
      <alignment horizontal="justify" vertical="center" wrapText="1"/>
    </xf>
    <xf numFmtId="0" fontId="6" fillId="8" borderId="22" xfId="0" applyFont="1" applyFill="1" applyBorder="1" applyAlignment="1">
      <alignment horizontal="center" vertical="center"/>
    </xf>
    <xf numFmtId="0" fontId="8" fillId="8" borderId="22" xfId="0" applyFont="1" applyFill="1" applyBorder="1" applyAlignment="1">
      <alignment horizontal="center" vertical="center"/>
    </xf>
    <xf numFmtId="0" fontId="7" fillId="0" borderId="23" xfId="0" applyFont="1" applyBorder="1" applyAlignment="1">
      <alignment horizontal="justify" vertical="center" wrapText="1"/>
    </xf>
    <xf numFmtId="166" fontId="6" fillId="4" borderId="3" xfId="2" applyNumberFormat="1" applyFont="1" applyFill="1" applyBorder="1" applyAlignment="1">
      <alignment horizontal="left" vertical="center" wrapText="1"/>
    </xf>
    <xf numFmtId="0" fontId="6" fillId="4" borderId="3" xfId="2" applyFont="1" applyFill="1" applyBorder="1" applyAlignment="1" applyProtection="1">
      <alignment horizontal="left" vertical="center" wrapText="1"/>
      <protection locked="0"/>
    </xf>
    <xf numFmtId="0" fontId="6" fillId="4" borderId="7" xfId="2" applyFont="1" applyFill="1" applyBorder="1" applyAlignment="1" applyProtection="1">
      <alignment horizontal="left" vertical="center" wrapText="1"/>
      <protection locked="0"/>
    </xf>
    <xf numFmtId="0" fontId="7" fillId="4" borderId="26" xfId="0" applyFont="1" applyFill="1" applyBorder="1" applyAlignment="1">
      <alignment horizontal="justify" vertical="center" wrapText="1"/>
    </xf>
    <xf numFmtId="0" fontId="7" fillId="4" borderId="0" xfId="0" applyFont="1" applyFill="1"/>
    <xf numFmtId="165" fontId="3" fillId="0" borderId="8" xfId="4" applyFont="1" applyBorder="1" applyAlignment="1">
      <alignment vertical="top" wrapText="1"/>
    </xf>
    <xf numFmtId="10" fontId="3" fillId="3" borderId="8" xfId="1" applyNumberFormat="1" applyFont="1" applyFill="1" applyBorder="1" applyAlignment="1">
      <alignment horizontal="center" vertical="center"/>
    </xf>
    <xf numFmtId="165" fontId="3" fillId="0" borderId="8" xfId="4" applyFont="1" applyBorder="1" applyAlignment="1">
      <alignment wrapText="1"/>
    </xf>
    <xf numFmtId="165" fontId="3" fillId="0" borderId="8" xfId="4" applyFont="1" applyBorder="1" applyAlignment="1">
      <alignment horizontal="left" vertical="top" wrapText="1"/>
    </xf>
    <xf numFmtId="0" fontId="7" fillId="0" borderId="0" xfId="0" applyFont="1" applyAlignment="1">
      <alignment horizontal="center" vertical="center" wrapText="1"/>
    </xf>
    <xf numFmtId="9" fontId="2" fillId="4" borderId="0" xfId="0" applyNumberFormat="1" applyFont="1" applyFill="1"/>
    <xf numFmtId="9" fontId="7" fillId="0" borderId="0" xfId="0" applyNumberFormat="1" applyFont="1"/>
    <xf numFmtId="10" fontId="7" fillId="3" borderId="0" xfId="0" applyNumberFormat="1" applyFont="1" applyFill="1"/>
    <xf numFmtId="0" fontId="7" fillId="0" borderId="8" xfId="0" applyFont="1" applyBorder="1"/>
    <xf numFmtId="0" fontId="7" fillId="0" borderId="8" xfId="0" applyFont="1" applyBorder="1" applyAlignment="1">
      <alignment wrapText="1"/>
    </xf>
    <xf numFmtId="165" fontId="3" fillId="4" borderId="8" xfId="4" applyFont="1" applyFill="1" applyBorder="1" applyAlignment="1">
      <alignment horizontal="center" vertical="center" wrapText="1"/>
    </xf>
    <xf numFmtId="9" fontId="3" fillId="4" borderId="8" xfId="1" applyFont="1" applyFill="1" applyBorder="1" applyAlignment="1">
      <alignment horizontal="center" vertical="center" wrapText="1"/>
    </xf>
    <xf numFmtId="165" fontId="3" fillId="4" borderId="8" xfId="3" applyFont="1" applyFill="1" applyBorder="1" applyAlignment="1">
      <alignment horizontal="center" vertical="center" wrapText="1"/>
    </xf>
    <xf numFmtId="165" fontId="3" fillId="4" borderId="8" xfId="5" applyFont="1" applyFill="1" applyBorder="1" applyAlignment="1">
      <alignment horizontal="center" vertical="center" wrapText="1"/>
    </xf>
    <xf numFmtId="0" fontId="3" fillId="4" borderId="8" xfId="2" applyFont="1" applyFill="1" applyBorder="1" applyAlignment="1">
      <alignment horizontal="center" vertical="center" wrapText="1"/>
    </xf>
    <xf numFmtId="165" fontId="3" fillId="10" borderId="8" xfId="3" applyFont="1" applyFill="1" applyBorder="1" applyAlignment="1">
      <alignment horizontal="center" vertical="center"/>
    </xf>
    <xf numFmtId="0" fontId="3" fillId="4" borderId="8" xfId="2" applyFont="1" applyFill="1" applyBorder="1" applyAlignment="1">
      <alignment horizontal="left" vertical="center" wrapText="1"/>
    </xf>
    <xf numFmtId="9" fontId="3" fillId="4" borderId="8" xfId="2" applyNumberFormat="1" applyFont="1" applyFill="1" applyBorder="1" applyAlignment="1">
      <alignment horizontal="center" vertical="center" wrapText="1"/>
    </xf>
    <xf numFmtId="0" fontId="3" fillId="4" borderId="8" xfId="4" applyNumberFormat="1" applyFont="1" applyFill="1" applyBorder="1" applyAlignment="1">
      <alignment horizontal="center" vertical="center" wrapText="1"/>
    </xf>
    <xf numFmtId="165" fontId="3" fillId="4" borderId="8" xfId="4" applyFont="1" applyFill="1" applyBorder="1"/>
    <xf numFmtId="14" fontId="3" fillId="4" borderId="8" xfId="2" applyNumberFormat="1" applyFont="1" applyFill="1" applyBorder="1" applyAlignment="1">
      <alignment horizontal="center" vertical="center" wrapText="1"/>
    </xf>
    <xf numFmtId="170" fontId="3" fillId="4" borderId="8" xfId="2" applyNumberFormat="1" applyFont="1" applyFill="1" applyBorder="1" applyAlignment="1">
      <alignment horizontal="center" vertical="center" wrapText="1"/>
    </xf>
    <xf numFmtId="2" fontId="3" fillId="4" borderId="8" xfId="4" applyNumberFormat="1" applyFont="1" applyFill="1" applyBorder="1" applyAlignment="1">
      <alignment horizontal="center" vertical="center" wrapText="1"/>
    </xf>
    <xf numFmtId="0" fontId="3" fillId="4" borderId="8" xfId="2" applyFont="1" applyFill="1" applyBorder="1" applyAlignment="1">
      <alignment horizontal="center" vertical="center"/>
    </xf>
    <xf numFmtId="0" fontId="3" fillId="10" borderId="8" xfId="2" applyFont="1" applyFill="1" applyBorder="1" applyAlignment="1">
      <alignment horizontal="center" vertical="center" wrapText="1"/>
    </xf>
    <xf numFmtId="14" fontId="3" fillId="4" borderId="8" xfId="2" applyNumberFormat="1" applyFont="1" applyFill="1" applyBorder="1" applyAlignment="1">
      <alignment horizontal="center" vertical="center"/>
    </xf>
    <xf numFmtId="0" fontId="3" fillId="4" borderId="8" xfId="0" applyFont="1" applyFill="1" applyBorder="1" applyAlignment="1">
      <alignment horizontal="left" vertical="center" wrapText="1"/>
    </xf>
    <xf numFmtId="0" fontId="3" fillId="4" borderId="8" xfId="0" applyFont="1" applyFill="1" applyBorder="1" applyAlignment="1">
      <alignment horizontal="center" vertical="center" wrapText="1"/>
    </xf>
    <xf numFmtId="170" fontId="3" fillId="4" borderId="8" xfId="0" applyNumberFormat="1" applyFont="1" applyFill="1" applyBorder="1" applyAlignment="1">
      <alignment horizontal="center" vertical="center" wrapText="1"/>
    </xf>
    <xf numFmtId="0" fontId="3" fillId="4" borderId="8" xfId="2" applyFont="1" applyFill="1" applyBorder="1" applyAlignment="1">
      <alignment horizontal="justify" vertical="center" wrapText="1"/>
    </xf>
    <xf numFmtId="0" fontId="3" fillId="0" borderId="8" xfId="2" applyFont="1" applyBorder="1" applyAlignment="1">
      <alignment horizontal="center" vertical="center" wrapText="1"/>
    </xf>
    <xf numFmtId="0" fontId="3" fillId="0" borderId="8" xfId="2" applyFont="1" applyBorder="1" applyAlignment="1">
      <alignment horizontal="left" vertical="center" wrapText="1"/>
    </xf>
    <xf numFmtId="0" fontId="3" fillId="4" borderId="8" xfId="2" applyFont="1" applyFill="1" applyBorder="1" applyAlignment="1">
      <alignment horizontal="center" wrapText="1"/>
    </xf>
    <xf numFmtId="9" fontId="3" fillId="3" borderId="8" xfId="2" applyNumberFormat="1" applyFont="1" applyFill="1" applyBorder="1" applyAlignment="1">
      <alignment horizontal="center" vertical="center" wrapText="1"/>
    </xf>
    <xf numFmtId="0" fontId="3" fillId="0" borderId="8" xfId="2" applyFont="1" applyBorder="1" applyAlignment="1">
      <alignment horizontal="justify" vertical="center" wrapText="1"/>
    </xf>
    <xf numFmtId="0" fontId="20" fillId="4" borderId="8" xfId="0" applyFont="1" applyFill="1" applyBorder="1" applyAlignment="1">
      <alignment horizontal="center" vertical="center" wrapText="1"/>
    </xf>
    <xf numFmtId="0" fontId="20" fillId="4" borderId="8" xfId="2" applyFont="1" applyFill="1" applyBorder="1" applyAlignment="1">
      <alignment horizontal="center" vertical="center" wrapText="1"/>
    </xf>
    <xf numFmtId="0" fontId="20" fillId="4" borderId="8" xfId="0" applyFont="1" applyFill="1" applyBorder="1" applyAlignment="1">
      <alignment horizontal="justify" vertical="center" wrapText="1"/>
    </xf>
    <xf numFmtId="0" fontId="3" fillId="3" borderId="0" xfId="2" applyFont="1" applyFill="1" applyAlignment="1">
      <alignment horizontal="center" vertical="center" wrapText="1"/>
    </xf>
    <xf numFmtId="0" fontId="3" fillId="2" borderId="0" xfId="2" applyFont="1" applyFill="1" applyAlignment="1">
      <alignment horizontal="center" vertical="center" wrapText="1"/>
    </xf>
    <xf numFmtId="49" fontId="3" fillId="3" borderId="0" xfId="2" applyNumberFormat="1" applyFont="1" applyFill="1" applyAlignment="1">
      <alignment horizontal="center" vertical="center" wrapText="1"/>
    </xf>
    <xf numFmtId="164" fontId="3" fillId="3" borderId="0" xfId="2" applyNumberFormat="1" applyFont="1" applyFill="1" applyAlignment="1">
      <alignment horizontal="center" vertical="center" wrapText="1"/>
    </xf>
    <xf numFmtId="0" fontId="3" fillId="2" borderId="0" xfId="2" applyFont="1" applyFill="1" applyAlignment="1">
      <alignment horizontal="left" vertical="center" wrapText="1"/>
    </xf>
    <xf numFmtId="0" fontId="17" fillId="0" borderId="0" xfId="2" applyFont="1" applyAlignment="1">
      <alignment horizontal="center" vertical="center" wrapText="1"/>
    </xf>
    <xf numFmtId="0" fontId="17" fillId="0" borderId="0" xfId="2" applyFont="1" applyAlignment="1">
      <alignment horizontal="left" vertical="center" wrapText="1"/>
    </xf>
    <xf numFmtId="0" fontId="16" fillId="0" borderId="0" xfId="2" applyFont="1" applyAlignment="1">
      <alignment vertical="center"/>
    </xf>
    <xf numFmtId="0" fontId="16" fillId="0" borderId="0" xfId="2" applyFont="1" applyAlignment="1">
      <alignment horizontal="center" vertical="center"/>
    </xf>
    <xf numFmtId="0" fontId="16" fillId="0" borderId="0" xfId="2" applyFont="1" applyAlignment="1">
      <alignment horizontal="center" vertical="center" wrapText="1"/>
    </xf>
    <xf numFmtId="0" fontId="16" fillId="0" borderId="0" xfId="2" applyFont="1" applyAlignment="1">
      <alignment horizontal="left" vertical="center" wrapText="1"/>
    </xf>
    <xf numFmtId="0" fontId="3" fillId="0" borderId="0" xfId="2" applyFont="1" applyAlignment="1">
      <alignment horizontal="center" vertical="center" wrapText="1"/>
    </xf>
    <xf numFmtId="168" fontId="16" fillId="0" borderId="0" xfId="2" applyNumberFormat="1" applyFont="1" applyAlignment="1">
      <alignment horizontal="center" vertical="center" wrapText="1"/>
    </xf>
    <xf numFmtId="168" fontId="3" fillId="2" borderId="0" xfId="2" applyNumberFormat="1" applyFont="1" applyFill="1" applyAlignment="1">
      <alignment horizontal="center" vertical="center" wrapText="1"/>
    </xf>
    <xf numFmtId="1" fontId="3" fillId="2" borderId="0" xfId="2" applyNumberFormat="1" applyFont="1" applyFill="1" applyAlignment="1">
      <alignment horizontal="center" vertical="center" wrapText="1"/>
    </xf>
    <xf numFmtId="0" fontId="18" fillId="4" borderId="0" xfId="3" applyNumberFormat="1" applyFont="1" applyFill="1" applyAlignment="1">
      <alignment horizontal="center" vertical="center" wrapText="1"/>
    </xf>
    <xf numFmtId="1" fontId="18" fillId="4" borderId="0" xfId="4" applyNumberFormat="1" applyFont="1" applyFill="1" applyAlignment="1">
      <alignment horizontal="center" vertical="center" wrapText="1"/>
    </xf>
    <xf numFmtId="165" fontId="18" fillId="0" borderId="0" xfId="3" applyFont="1" applyAlignment="1">
      <alignment horizontal="center" vertical="center"/>
    </xf>
    <xf numFmtId="165" fontId="18" fillId="0" borderId="0" xfId="3" applyFont="1" applyAlignment="1">
      <alignment horizontal="center" vertical="center" wrapText="1"/>
    </xf>
    <xf numFmtId="165" fontId="18" fillId="0" borderId="0" xfId="3" applyFont="1" applyAlignment="1">
      <alignment horizontal="justify" vertical="center"/>
    </xf>
    <xf numFmtId="1" fontId="18" fillId="0" borderId="0" xfId="3" applyNumberFormat="1" applyFont="1" applyAlignment="1">
      <alignment horizontal="center" vertical="center" wrapText="1"/>
    </xf>
    <xf numFmtId="0" fontId="18" fillId="7" borderId="8" xfId="3" applyNumberFormat="1" applyFont="1" applyFill="1" applyBorder="1" applyAlignment="1">
      <alignment horizontal="center" vertical="center" wrapText="1"/>
    </xf>
    <xf numFmtId="3" fontId="18" fillId="7" borderId="8" xfId="3" applyNumberFormat="1" applyFont="1" applyFill="1" applyBorder="1" applyAlignment="1">
      <alignment horizontal="center" vertical="center" wrapText="1"/>
    </xf>
    <xf numFmtId="3" fontId="18" fillId="5" borderId="8" xfId="3" applyNumberFormat="1" applyFont="1" applyFill="1" applyBorder="1" applyAlignment="1">
      <alignment horizontal="center" vertical="center" wrapText="1"/>
    </xf>
    <xf numFmtId="3" fontId="19" fillId="5" borderId="8" xfId="3" applyNumberFormat="1" applyFont="1" applyFill="1" applyBorder="1" applyAlignment="1">
      <alignment horizontal="center" vertical="center" wrapText="1"/>
    </xf>
    <xf numFmtId="3" fontId="19" fillId="5" borderId="8" xfId="3" applyNumberFormat="1" applyFont="1" applyFill="1" applyBorder="1" applyAlignment="1">
      <alignment horizontal="center" vertical="center"/>
    </xf>
    <xf numFmtId="1" fontId="19" fillId="5" borderId="8" xfId="3" applyNumberFormat="1" applyFont="1" applyFill="1" applyBorder="1" applyAlignment="1">
      <alignment horizontal="center" vertical="center"/>
    </xf>
    <xf numFmtId="3" fontId="16" fillId="6" borderId="8" xfId="3" applyNumberFormat="1" applyFont="1" applyFill="1" applyBorder="1" applyAlignment="1">
      <alignment horizontal="center" vertical="center" wrapText="1"/>
    </xf>
    <xf numFmtId="0" fontId="16" fillId="6" borderId="8" xfId="3" applyNumberFormat="1" applyFont="1" applyFill="1" applyBorder="1" applyAlignment="1">
      <alignment horizontal="center" vertical="center" wrapText="1"/>
    </xf>
    <xf numFmtId="3" fontId="19" fillId="12" borderId="8" xfId="3" applyNumberFormat="1" applyFont="1" applyFill="1" applyBorder="1" applyAlignment="1">
      <alignment horizontal="center" vertical="center" wrapText="1"/>
    </xf>
    <xf numFmtId="3" fontId="19" fillId="14" borderId="8" xfId="3" applyNumberFormat="1" applyFont="1" applyFill="1" applyBorder="1" applyAlignment="1">
      <alignment horizontal="center" vertical="center" wrapText="1"/>
    </xf>
    <xf numFmtId="165" fontId="19" fillId="12" borderId="8" xfId="3" applyFont="1" applyFill="1" applyBorder="1" applyAlignment="1">
      <alignment horizontal="center" vertical="center" wrapText="1"/>
    </xf>
    <xf numFmtId="1" fontId="19" fillId="12" borderId="8" xfId="3" applyNumberFormat="1" applyFont="1" applyFill="1" applyBorder="1" applyAlignment="1">
      <alignment horizontal="center" vertical="center" wrapText="1"/>
    </xf>
    <xf numFmtId="9" fontId="19" fillId="12" borderId="8" xfId="1" applyFont="1" applyFill="1" applyBorder="1" applyAlignment="1">
      <alignment horizontal="center" vertical="center" wrapText="1"/>
    </xf>
    <xf numFmtId="1" fontId="19" fillId="12" borderId="8" xfId="1" applyNumberFormat="1" applyFont="1" applyFill="1" applyBorder="1" applyAlignment="1">
      <alignment horizontal="center" vertical="center" wrapText="1"/>
    </xf>
    <xf numFmtId="0" fontId="3" fillId="0" borderId="8" xfId="2" applyFont="1" applyBorder="1" applyAlignment="1">
      <alignment horizontal="center" vertical="center"/>
    </xf>
    <xf numFmtId="0" fontId="3" fillId="0" borderId="8" xfId="5" applyNumberFormat="1" applyFont="1" applyBorder="1" applyAlignment="1">
      <alignment horizontal="center" vertical="center" wrapText="1"/>
    </xf>
    <xf numFmtId="166" fontId="3" fillId="0" borderId="8" xfId="2" applyNumberFormat="1" applyFont="1" applyBorder="1" applyAlignment="1">
      <alignment horizontal="center" vertical="center" wrapText="1"/>
    </xf>
    <xf numFmtId="1" fontId="3" fillId="0" borderId="8" xfId="2" applyNumberFormat="1" applyFont="1" applyBorder="1" applyAlignment="1">
      <alignment horizontal="center" vertical="center"/>
    </xf>
    <xf numFmtId="165" fontId="3" fillId="0" borderId="8" xfId="5" applyFont="1" applyBorder="1" applyAlignment="1">
      <alignment horizontal="center" vertical="center" wrapText="1"/>
    </xf>
    <xf numFmtId="165" fontId="3" fillId="0" borderId="8" xfId="5" applyFont="1" applyBorder="1" applyAlignment="1">
      <alignment horizontal="left" vertical="center" wrapText="1"/>
    </xf>
    <xf numFmtId="0" fontId="3" fillId="10" borderId="8" xfId="2" applyFont="1" applyFill="1" applyBorder="1" applyAlignment="1">
      <alignment horizontal="center" vertical="center"/>
    </xf>
    <xf numFmtId="167" fontId="3" fillId="0" borderId="8" xfId="5" applyNumberFormat="1" applyFont="1" applyBorder="1" applyAlignment="1">
      <alignment horizontal="center" vertical="center" wrapText="1"/>
    </xf>
    <xf numFmtId="170" fontId="3" fillId="0" borderId="8" xfId="5" applyNumberFormat="1" applyFont="1" applyBorder="1" applyAlignment="1">
      <alignment horizontal="center" vertical="center"/>
    </xf>
    <xf numFmtId="165" fontId="3" fillId="0" borderId="8" xfId="4" applyFont="1" applyBorder="1" applyAlignment="1">
      <alignment horizontal="center" vertical="center"/>
    </xf>
    <xf numFmtId="169" fontId="3" fillId="0" borderId="8" xfId="4" applyNumberFormat="1" applyFont="1" applyBorder="1" applyAlignment="1">
      <alignment horizontal="center" vertical="center"/>
    </xf>
    <xf numFmtId="169" fontId="3" fillId="0" borderId="8" xfId="4" applyNumberFormat="1" applyFont="1" applyBorder="1" applyAlignment="1">
      <alignment horizontal="center" vertical="center" wrapText="1"/>
    </xf>
    <xf numFmtId="1" fontId="3" fillId="0" borderId="8" xfId="4" applyNumberFormat="1" applyFont="1" applyBorder="1" applyAlignment="1">
      <alignment horizontal="center" vertical="center" wrapText="1"/>
    </xf>
    <xf numFmtId="165" fontId="3" fillId="0" borderId="8" xfId="4" applyFont="1" applyBorder="1"/>
    <xf numFmtId="165" fontId="3" fillId="0" borderId="0" xfId="4" applyFont="1"/>
    <xf numFmtId="165" fontId="3" fillId="4" borderId="8" xfId="4" applyFont="1" applyFill="1" applyBorder="1" applyAlignment="1">
      <alignment horizontal="center" vertical="center"/>
    </xf>
    <xf numFmtId="0" fontId="3" fillId="0" borderId="8" xfId="0" applyFont="1" applyBorder="1" applyAlignment="1">
      <alignment horizontal="left" vertical="center" wrapText="1"/>
    </xf>
    <xf numFmtId="0" fontId="3" fillId="0" borderId="8" xfId="0" applyFont="1" applyBorder="1" applyAlignment="1">
      <alignment horizontal="center" vertical="center" wrapText="1"/>
    </xf>
    <xf numFmtId="170" fontId="3" fillId="0" borderId="8" xfId="0" applyNumberFormat="1" applyFont="1" applyBorder="1" applyAlignment="1">
      <alignment horizontal="center" vertical="center" wrapText="1"/>
    </xf>
    <xf numFmtId="2" fontId="3" fillId="4" borderId="8" xfId="3" applyNumberFormat="1" applyFont="1" applyFill="1" applyBorder="1" applyAlignment="1">
      <alignment horizontal="center" vertical="center"/>
    </xf>
    <xf numFmtId="169" fontId="3" fillId="0" borderId="8" xfId="4" applyNumberFormat="1" applyFont="1" applyBorder="1" applyAlignment="1">
      <alignment horizontal="left" vertical="center" wrapText="1"/>
    </xf>
    <xf numFmtId="0" fontId="3" fillId="4" borderId="8" xfId="2" applyFont="1" applyFill="1" applyBorder="1" applyAlignment="1">
      <alignment horizontal="justify" vertical="top" wrapText="1"/>
    </xf>
    <xf numFmtId="0" fontId="3" fillId="0" borderId="8" xfId="4" applyNumberFormat="1" applyFont="1" applyBorder="1" applyAlignment="1">
      <alignment horizontal="center" vertical="center" wrapText="1"/>
    </xf>
    <xf numFmtId="0" fontId="3" fillId="0" borderId="8" xfId="2" applyFont="1" applyBorder="1" applyAlignment="1">
      <alignment horizontal="justify" vertical="top" wrapText="1"/>
    </xf>
    <xf numFmtId="14" fontId="3" fillId="0" borderId="8" xfId="2" applyNumberFormat="1" applyFont="1" applyBorder="1" applyAlignment="1">
      <alignment horizontal="center" vertical="center" wrapText="1"/>
    </xf>
    <xf numFmtId="170" fontId="3" fillId="0" borderId="8" xfId="2" applyNumberFormat="1" applyFont="1" applyBorder="1" applyAlignment="1">
      <alignment horizontal="center" vertical="center" wrapText="1"/>
    </xf>
    <xf numFmtId="172" fontId="3" fillId="4" borderId="8" xfId="4" applyNumberFormat="1" applyFont="1" applyFill="1" applyBorder="1" applyAlignment="1">
      <alignment horizontal="center" vertical="center"/>
    </xf>
    <xf numFmtId="165" fontId="3" fillId="4" borderId="8" xfId="4" applyFont="1" applyFill="1" applyBorder="1" applyAlignment="1">
      <alignment horizontal="left" vertical="center" wrapText="1"/>
    </xf>
    <xf numFmtId="1" fontId="3" fillId="4" borderId="8" xfId="4" applyNumberFormat="1" applyFont="1" applyFill="1" applyBorder="1" applyAlignment="1">
      <alignment horizontal="center" vertical="center" wrapText="1"/>
    </xf>
    <xf numFmtId="0" fontId="3" fillId="0" borderId="8" xfId="2" applyFont="1" applyBorder="1" applyAlignment="1">
      <alignment horizontal="left" vertical="top" wrapText="1"/>
    </xf>
    <xf numFmtId="169" fontId="3" fillId="4" borderId="8" xfId="4" applyNumberFormat="1" applyFont="1" applyFill="1" applyBorder="1" applyAlignment="1">
      <alignment horizontal="center" vertical="center"/>
    </xf>
    <xf numFmtId="172" fontId="3" fillId="0" borderId="8" xfId="4" applyNumberFormat="1" applyFont="1" applyBorder="1" applyAlignment="1">
      <alignment horizontal="center" vertical="center"/>
    </xf>
    <xf numFmtId="172" fontId="3" fillId="4" borderId="8" xfId="4" applyNumberFormat="1" applyFont="1" applyFill="1" applyBorder="1" applyAlignment="1">
      <alignment horizontal="center" vertical="center" wrapText="1"/>
    </xf>
    <xf numFmtId="10" fontId="3" fillId="4" borderId="8" xfId="1" applyNumberFormat="1" applyFont="1" applyFill="1" applyBorder="1" applyAlignment="1">
      <alignment horizontal="center" vertical="center" wrapText="1"/>
    </xf>
    <xf numFmtId="0" fontId="3" fillId="0" borderId="8" xfId="0" applyFont="1" applyBorder="1" applyAlignment="1">
      <alignment horizontal="center" vertical="center"/>
    </xf>
    <xf numFmtId="0" fontId="3" fillId="0" borderId="8" xfId="0" applyFont="1" applyBorder="1" applyAlignment="1">
      <alignment horizontal="justify" vertical="center" wrapText="1"/>
    </xf>
    <xf numFmtId="165" fontId="3" fillId="4" borderId="8" xfId="3" applyFont="1" applyFill="1" applyBorder="1" applyAlignment="1">
      <alignment horizontal="left" vertical="center" wrapText="1"/>
    </xf>
    <xf numFmtId="0" fontId="3" fillId="0" borderId="8" xfId="2" applyFont="1" applyBorder="1" applyAlignment="1">
      <alignment vertical="center" wrapText="1"/>
    </xf>
    <xf numFmtId="0" fontId="3" fillId="0" borderId="8" xfId="2" applyFont="1" applyBorder="1" applyAlignment="1">
      <alignment horizontal="center" wrapText="1"/>
    </xf>
    <xf numFmtId="14" fontId="3" fillId="0" borderId="8" xfId="2" applyNumberFormat="1" applyFont="1" applyBorder="1" applyAlignment="1">
      <alignment vertical="center" wrapText="1"/>
    </xf>
    <xf numFmtId="14" fontId="3" fillId="0" borderId="8" xfId="0" applyNumberFormat="1" applyFont="1" applyBorder="1" applyAlignment="1">
      <alignment horizontal="center" vertical="center"/>
    </xf>
    <xf numFmtId="0" fontId="3" fillId="0" borderId="8" xfId="0" applyFont="1" applyBorder="1" applyAlignment="1">
      <alignment vertical="center" wrapText="1"/>
    </xf>
    <xf numFmtId="0" fontId="3" fillId="0" borderId="8" xfId="0" applyFont="1" applyBorder="1" applyAlignment="1">
      <alignment vertical="center"/>
    </xf>
    <xf numFmtId="170" fontId="3" fillId="0" borderId="8" xfId="0" applyNumberFormat="1" applyFont="1" applyBorder="1" applyAlignment="1">
      <alignment horizontal="center" vertical="center"/>
    </xf>
    <xf numFmtId="0" fontId="16" fillId="0" borderId="8" xfId="0" applyFont="1" applyBorder="1" applyAlignment="1">
      <alignment horizontal="center" vertical="center" wrapText="1"/>
    </xf>
    <xf numFmtId="9" fontId="3" fillId="0" borderId="8" xfId="4" applyNumberFormat="1" applyFont="1" applyBorder="1" applyAlignment="1">
      <alignment horizontal="center" vertical="center" wrapText="1"/>
    </xf>
    <xf numFmtId="170" fontId="3" fillId="4" borderId="8" xfId="2" applyNumberFormat="1" applyFont="1" applyFill="1" applyBorder="1" applyAlignment="1">
      <alignment horizontal="center" vertical="center"/>
    </xf>
    <xf numFmtId="0" fontId="3" fillId="0" borderId="8" xfId="0" applyFont="1" applyBorder="1" applyAlignment="1">
      <alignment horizontal="justify" vertical="center"/>
    </xf>
    <xf numFmtId="165" fontId="3" fillId="0" borderId="8" xfId="4" applyFont="1" applyBorder="1" applyAlignment="1">
      <alignment horizontal="left" wrapText="1"/>
    </xf>
    <xf numFmtId="2" fontId="3" fillId="0" borderId="8" xfId="4" applyNumberFormat="1" applyFont="1" applyBorder="1" applyAlignment="1">
      <alignment horizontal="center" vertical="center"/>
    </xf>
    <xf numFmtId="9" fontId="3" fillId="0" borderId="8" xfId="1" applyFont="1" applyBorder="1" applyAlignment="1">
      <alignment horizontal="center" vertical="center" wrapText="1"/>
    </xf>
    <xf numFmtId="0" fontId="22" fillId="0" borderId="8" xfId="0" applyFont="1" applyBorder="1" applyAlignment="1">
      <alignment horizontal="left" vertical="center" wrapText="1"/>
    </xf>
    <xf numFmtId="0" fontId="16" fillId="0" borderId="8" xfId="2" applyFont="1" applyBorder="1" applyAlignment="1">
      <alignment horizontal="left" vertical="top" wrapText="1"/>
    </xf>
    <xf numFmtId="0" fontId="16" fillId="0" borderId="8" xfId="2" applyFont="1" applyBorder="1" applyAlignment="1">
      <alignment horizontal="justify" vertical="top" wrapText="1"/>
    </xf>
    <xf numFmtId="172" fontId="3" fillId="4" borderId="8" xfId="3" applyNumberFormat="1" applyFont="1" applyFill="1" applyBorder="1" applyAlignment="1">
      <alignment horizontal="center" vertical="center"/>
    </xf>
    <xf numFmtId="0" fontId="16" fillId="0" borderId="8" xfId="2" applyFont="1" applyBorder="1" applyAlignment="1">
      <alignment horizontal="left" vertical="center" wrapText="1"/>
    </xf>
    <xf numFmtId="0" fontId="16" fillId="4" borderId="8" xfId="2" applyFont="1" applyFill="1" applyBorder="1" applyAlignment="1">
      <alignment horizontal="left" vertical="center" wrapText="1"/>
    </xf>
    <xf numFmtId="0" fontId="3" fillId="4" borderId="8" xfId="0" applyFont="1" applyFill="1" applyBorder="1" applyAlignment="1">
      <alignment horizontal="justify" vertical="center" wrapText="1"/>
    </xf>
    <xf numFmtId="0" fontId="3" fillId="0" borderId="8" xfId="0" applyFont="1" applyBorder="1" applyAlignment="1">
      <alignment horizontal="left" vertical="top" wrapText="1"/>
    </xf>
    <xf numFmtId="0" fontId="3" fillId="4" borderId="8" xfId="2" applyFont="1" applyFill="1" applyBorder="1" applyAlignment="1">
      <alignment vertical="center" wrapText="1"/>
    </xf>
    <xf numFmtId="0" fontId="3" fillId="3" borderId="8" xfId="2" applyFont="1" applyFill="1" applyBorder="1" applyAlignment="1">
      <alignment horizontal="center" vertical="center" wrapText="1"/>
    </xf>
    <xf numFmtId="171" fontId="3" fillId="0" borderId="8" xfId="4" applyNumberFormat="1" applyFont="1" applyBorder="1" applyAlignment="1">
      <alignment horizontal="center" vertical="center"/>
    </xf>
    <xf numFmtId="0" fontId="25" fillId="0" borderId="8" xfId="0" applyFont="1" applyBorder="1" applyAlignment="1">
      <alignment horizontal="center" vertical="center" wrapText="1"/>
    </xf>
    <xf numFmtId="0" fontId="22" fillId="0" borderId="8" xfId="0" applyFont="1" applyBorder="1" applyAlignment="1">
      <alignment horizontal="center" vertical="center"/>
    </xf>
    <xf numFmtId="0" fontId="22" fillId="0" borderId="8" xfId="0" applyFont="1" applyBorder="1" applyAlignment="1">
      <alignment horizontal="center" vertical="center" wrapText="1"/>
    </xf>
    <xf numFmtId="0" fontId="3" fillId="4" borderId="8" xfId="2" applyFont="1" applyFill="1" applyBorder="1" applyAlignment="1">
      <alignment horizontal="justify" wrapText="1"/>
    </xf>
    <xf numFmtId="0" fontId="3" fillId="4" borderId="8" xfId="2" applyFont="1" applyFill="1" applyBorder="1" applyAlignment="1">
      <alignment vertical="center"/>
    </xf>
    <xf numFmtId="0" fontId="3" fillId="4" borderId="8" xfId="2" applyFont="1" applyFill="1" applyBorder="1"/>
    <xf numFmtId="49" fontId="3" fillId="0" borderId="8" xfId="2" applyNumberFormat="1" applyFont="1" applyBorder="1" applyAlignment="1">
      <alignment horizontal="left" vertical="center" wrapText="1"/>
    </xf>
    <xf numFmtId="0" fontId="20" fillId="0" borderId="8" xfId="0" applyFont="1" applyBorder="1" applyAlignment="1">
      <alignment horizontal="center" vertical="center"/>
    </xf>
    <xf numFmtId="0" fontId="3" fillId="4" borderId="8" xfId="2" applyFont="1" applyFill="1" applyBorder="1" applyAlignment="1">
      <alignment horizontal="left" vertical="top" wrapText="1"/>
    </xf>
    <xf numFmtId="165" fontId="3" fillId="0" borderId="8" xfId="4" applyFont="1" applyBorder="1" applyAlignment="1">
      <alignment vertical="center" wrapText="1"/>
    </xf>
    <xf numFmtId="17" fontId="3" fillId="0" borderId="8" xfId="2" applyNumberFormat="1" applyFont="1" applyBorder="1" applyAlignment="1">
      <alignment horizontal="center" vertical="center" wrapText="1"/>
    </xf>
    <xf numFmtId="1" fontId="3" fillId="4" borderId="8" xfId="2" applyNumberFormat="1" applyFont="1" applyFill="1" applyBorder="1" applyAlignment="1">
      <alignment horizontal="center" vertical="center" wrapText="1"/>
    </xf>
    <xf numFmtId="0" fontId="3" fillId="8" borderId="8" xfId="2" applyFont="1" applyFill="1" applyBorder="1" applyAlignment="1">
      <alignment horizontal="left" vertical="center" wrapText="1"/>
    </xf>
    <xf numFmtId="0" fontId="3" fillId="0" borderId="8" xfId="2" applyFont="1" applyBorder="1" applyAlignment="1">
      <alignment vertical="center"/>
    </xf>
    <xf numFmtId="0" fontId="20" fillId="0" borderId="8" xfId="0" applyFont="1" applyBorder="1" applyAlignment="1">
      <alignment wrapText="1"/>
    </xf>
    <xf numFmtId="0" fontId="20" fillId="0" borderId="8" xfId="2" applyFont="1" applyBorder="1" applyAlignment="1">
      <alignment horizontal="center" vertical="center" wrapText="1"/>
    </xf>
    <xf numFmtId="0" fontId="20" fillId="0" borderId="8" xfId="2" applyFont="1" applyBorder="1" applyAlignment="1">
      <alignment horizontal="left" vertical="center" wrapText="1"/>
    </xf>
    <xf numFmtId="0" fontId="20" fillId="0" borderId="8" xfId="2" applyFont="1" applyBorder="1" applyAlignment="1">
      <alignment horizontal="center" vertical="center"/>
    </xf>
    <xf numFmtId="170" fontId="20" fillId="0" borderId="8" xfId="2" applyNumberFormat="1" applyFont="1" applyBorder="1" applyAlignment="1">
      <alignment horizontal="center" vertical="center"/>
    </xf>
    <xf numFmtId="14" fontId="16" fillId="0" borderId="8" xfId="2" applyNumberFormat="1" applyFont="1" applyBorder="1" applyAlignment="1">
      <alignment horizontal="center" vertical="center" wrapText="1"/>
    </xf>
    <xf numFmtId="0" fontId="3" fillId="0" borderId="0" xfId="4" applyNumberFormat="1" applyFont="1" applyAlignment="1">
      <alignment horizontal="center" vertical="center" wrapText="1"/>
    </xf>
    <xf numFmtId="165" fontId="3" fillId="0" borderId="0" xfId="4" applyFont="1" applyAlignment="1">
      <alignment horizontal="center" vertical="center" wrapText="1"/>
    </xf>
    <xf numFmtId="165" fontId="3" fillId="0" borderId="0" xfId="4" applyFont="1" applyAlignment="1">
      <alignment horizontal="center" vertical="center"/>
    </xf>
    <xf numFmtId="165" fontId="3" fillId="0" borderId="0" xfId="4" applyFont="1" applyAlignment="1">
      <alignment horizontal="left" wrapText="1"/>
    </xf>
    <xf numFmtId="168" fontId="3" fillId="0" borderId="0" xfId="4" applyNumberFormat="1" applyFont="1" applyAlignment="1">
      <alignment horizontal="center" vertical="center" wrapText="1"/>
    </xf>
    <xf numFmtId="1" fontId="3" fillId="0" borderId="0" xfId="4" applyNumberFormat="1" applyFont="1" applyAlignment="1">
      <alignment horizontal="center" vertical="center" wrapText="1"/>
    </xf>
    <xf numFmtId="0" fontId="9" fillId="5" borderId="0" xfId="0" applyFont="1" applyFill="1" applyAlignment="1">
      <alignment horizontal="center" vertical="center" wrapText="1"/>
    </xf>
    <xf numFmtId="165" fontId="3" fillId="0" borderId="0" xfId="3" applyFont="1" applyAlignment="1">
      <alignment horizontal="justify" vertical="center"/>
    </xf>
    <xf numFmtId="165" fontId="3" fillId="0" borderId="0" xfId="3" applyFont="1" applyAlignment="1">
      <alignment horizontal="center" vertical="center"/>
    </xf>
    <xf numFmtId="9" fontId="3" fillId="0" borderId="8" xfId="4" applyNumberFormat="1" applyFont="1" applyBorder="1" applyAlignment="1">
      <alignment horizontal="center" vertical="center"/>
    </xf>
    <xf numFmtId="9" fontId="3" fillId="0" borderId="8" xfId="1" applyFont="1" applyBorder="1" applyAlignment="1">
      <alignment horizontal="center" vertical="center"/>
    </xf>
    <xf numFmtId="9" fontId="3" fillId="4" borderId="8" xfId="4" applyNumberFormat="1" applyFont="1" applyFill="1" applyBorder="1" applyAlignment="1">
      <alignment horizontal="center" vertical="center"/>
    </xf>
    <xf numFmtId="169" fontId="3" fillId="4" borderId="8" xfId="4" applyNumberFormat="1" applyFont="1" applyFill="1" applyBorder="1" applyAlignment="1">
      <alignment horizontal="left" vertical="center" wrapText="1"/>
    </xf>
    <xf numFmtId="9" fontId="3" fillId="4" borderId="8" xfId="1" applyFont="1" applyFill="1" applyBorder="1" applyAlignment="1">
      <alignment horizontal="center" vertical="center"/>
    </xf>
    <xf numFmtId="165" fontId="3" fillId="4" borderId="0" xfId="4" applyFont="1" applyFill="1"/>
    <xf numFmtId="165" fontId="3" fillId="11" borderId="0" xfId="4" applyFont="1" applyFill="1"/>
    <xf numFmtId="165" fontId="20" fillId="4" borderId="8" xfId="3" applyFont="1" applyFill="1" applyBorder="1" applyAlignment="1">
      <alignment horizontal="center" vertical="center" wrapText="1"/>
    </xf>
    <xf numFmtId="165" fontId="20" fillId="0" borderId="8" xfId="4" applyFont="1" applyBorder="1" applyAlignment="1">
      <alignment horizontal="center" vertical="center" wrapText="1"/>
    </xf>
    <xf numFmtId="0" fontId="3" fillId="0" borderId="0" xfId="0" applyFont="1"/>
    <xf numFmtId="0" fontId="20" fillId="0" borderId="0" xfId="0" applyFont="1"/>
    <xf numFmtId="165" fontId="3" fillId="4" borderId="0" xfId="3" applyFont="1" applyFill="1" applyAlignment="1">
      <alignment horizontal="center" vertical="center" wrapText="1"/>
    </xf>
    <xf numFmtId="165" fontId="20" fillId="4" borderId="0" xfId="3" applyFont="1" applyFill="1" applyAlignment="1">
      <alignment horizontal="center" vertical="center" wrapText="1"/>
    </xf>
    <xf numFmtId="3" fontId="19" fillId="16" borderId="8" xfId="3" applyNumberFormat="1" applyFont="1" applyFill="1" applyBorder="1" applyAlignment="1">
      <alignment horizontal="center" vertical="center" wrapText="1"/>
    </xf>
    <xf numFmtId="0" fontId="3" fillId="0" borderId="8" xfId="15" applyFont="1" applyBorder="1" applyAlignment="1">
      <alignment horizontal="justify" vertical="center" wrapText="1"/>
    </xf>
    <xf numFmtId="0" fontId="3" fillId="0" borderId="8" xfId="15" applyFont="1" applyBorder="1" applyAlignment="1">
      <alignment horizontal="left" vertical="center" wrapText="1"/>
    </xf>
    <xf numFmtId="0" fontId="3" fillId="0" borderId="8" xfId="15" applyFont="1" applyBorder="1" applyAlignment="1">
      <alignment horizontal="center" vertical="center" wrapText="1"/>
    </xf>
    <xf numFmtId="0" fontId="3" fillId="0" borderId="8" xfId="15" applyFont="1" applyBorder="1" applyAlignment="1">
      <alignment horizontal="left" vertical="top" wrapText="1"/>
    </xf>
    <xf numFmtId="14" fontId="3" fillId="0" borderId="8" xfId="15" applyNumberFormat="1" applyFont="1" applyBorder="1" applyAlignment="1">
      <alignment horizontal="center" vertical="center" wrapText="1"/>
    </xf>
    <xf numFmtId="170" fontId="3" fillId="0" borderId="8" xfId="15" applyNumberFormat="1" applyFont="1" applyBorder="1" applyAlignment="1">
      <alignment horizontal="center" vertical="center" wrapText="1"/>
    </xf>
    <xf numFmtId="0" fontId="3" fillId="0" borderId="28" xfId="4" applyNumberFormat="1" applyFont="1" applyBorder="1" applyAlignment="1">
      <alignment horizontal="center" vertical="center" wrapText="1"/>
    </xf>
    <xf numFmtId="165" fontId="3" fillId="0" borderId="28" xfId="4" applyFont="1" applyBorder="1" applyAlignment="1">
      <alignment horizontal="center" vertical="center" wrapText="1"/>
    </xf>
    <xf numFmtId="0" fontId="3" fillId="0" borderId="28" xfId="2" applyFont="1" applyBorder="1" applyAlignment="1">
      <alignment horizontal="center" vertical="center" wrapText="1"/>
    </xf>
    <xf numFmtId="14" fontId="16" fillId="0" borderId="28" xfId="2" applyNumberFormat="1" applyFont="1" applyBorder="1" applyAlignment="1">
      <alignment horizontal="center" vertical="center" wrapText="1"/>
    </xf>
    <xf numFmtId="0" fontId="3" fillId="0" borderId="28" xfId="2" applyFont="1" applyBorder="1" applyAlignment="1">
      <alignment horizontal="left" vertical="center" wrapText="1"/>
    </xf>
    <xf numFmtId="14" fontId="3" fillId="0" borderId="28" xfId="2" applyNumberFormat="1" applyFont="1" applyBorder="1" applyAlignment="1">
      <alignment horizontal="center" vertical="center" wrapText="1"/>
    </xf>
    <xf numFmtId="0" fontId="3" fillId="4" borderId="28" xfId="2" applyFont="1" applyFill="1" applyBorder="1" applyAlignment="1">
      <alignment horizontal="center" vertical="center" wrapText="1"/>
    </xf>
    <xf numFmtId="0" fontId="3" fillId="0" borderId="28" xfId="2" applyFont="1" applyBorder="1" applyAlignment="1">
      <alignment horizontal="justify" vertical="center" wrapText="1"/>
    </xf>
    <xf numFmtId="165" fontId="3" fillId="0" borderId="28" xfId="4" applyFont="1" applyBorder="1" applyAlignment="1">
      <alignment horizontal="center" vertical="center"/>
    </xf>
    <xf numFmtId="165" fontId="3" fillId="4" borderId="28" xfId="3" applyFont="1" applyFill="1" applyBorder="1" applyAlignment="1">
      <alignment horizontal="center" vertical="center" wrapText="1"/>
    </xf>
    <xf numFmtId="0" fontId="3" fillId="4" borderId="28" xfId="4" applyNumberFormat="1" applyFont="1" applyFill="1" applyBorder="1" applyAlignment="1">
      <alignment horizontal="center" vertical="center" wrapText="1"/>
    </xf>
    <xf numFmtId="9" fontId="3" fillId="0" borderId="28" xfId="4" applyNumberFormat="1" applyFont="1" applyBorder="1" applyAlignment="1">
      <alignment horizontal="center" vertical="center"/>
    </xf>
    <xf numFmtId="165" fontId="3" fillId="0" borderId="28" xfId="4" applyFont="1" applyBorder="1" applyAlignment="1">
      <alignment wrapText="1"/>
    </xf>
    <xf numFmtId="9" fontId="3" fillId="0" borderId="28" xfId="1" applyFont="1" applyBorder="1" applyAlignment="1">
      <alignment horizontal="center" vertical="center"/>
    </xf>
    <xf numFmtId="165" fontId="3" fillId="0" borderId="28" xfId="4" applyFont="1" applyBorder="1" applyAlignment="1">
      <alignment horizontal="left" vertical="center" wrapText="1"/>
    </xf>
    <xf numFmtId="165" fontId="3" fillId="0" borderId="28" xfId="4" applyFont="1" applyBorder="1"/>
    <xf numFmtId="165" fontId="3" fillId="0" borderId="3" xfId="4" applyFont="1" applyBorder="1" applyAlignment="1">
      <alignment horizontal="center" vertical="center"/>
    </xf>
    <xf numFmtId="165" fontId="3" fillId="4" borderId="3" xfId="4" applyFont="1" applyFill="1" applyBorder="1" applyAlignment="1">
      <alignment horizontal="center" vertical="center" wrapText="1"/>
    </xf>
    <xf numFmtId="165" fontId="3" fillId="4" borderId="3" xfId="4" applyFont="1" applyFill="1" applyBorder="1" applyAlignment="1">
      <alignment horizontal="center" vertical="center"/>
    </xf>
    <xf numFmtId="165" fontId="3" fillId="0" borderId="3" xfId="4" applyFont="1" applyBorder="1" applyAlignment="1">
      <alignment horizontal="center" vertical="center" wrapText="1"/>
    </xf>
    <xf numFmtId="0" fontId="18" fillId="7" borderId="28" xfId="3" applyNumberFormat="1" applyFont="1" applyFill="1" applyBorder="1" applyAlignment="1">
      <alignment horizontal="center" vertical="center" wrapText="1"/>
    </xf>
    <xf numFmtId="165" fontId="18" fillId="7" borderId="28" xfId="3" applyFont="1" applyFill="1" applyBorder="1" applyAlignment="1">
      <alignment horizontal="center" vertical="center" wrapText="1"/>
    </xf>
    <xf numFmtId="165" fontId="18" fillId="5" borderId="28" xfId="3" applyFont="1" applyFill="1" applyBorder="1" applyAlignment="1">
      <alignment horizontal="center" vertical="center" wrapText="1"/>
    </xf>
    <xf numFmtId="165" fontId="19" fillId="5" borderId="28" xfId="3" applyFont="1" applyFill="1" applyBorder="1" applyAlignment="1">
      <alignment horizontal="center" vertical="center" wrapText="1"/>
    </xf>
    <xf numFmtId="1" fontId="19" fillId="5" borderId="28" xfId="3" applyNumberFormat="1" applyFont="1" applyFill="1" applyBorder="1" applyAlignment="1">
      <alignment horizontal="center" vertical="center" wrapText="1"/>
    </xf>
    <xf numFmtId="165" fontId="16" fillId="8" borderId="28" xfId="3" applyFont="1" applyFill="1" applyBorder="1" applyAlignment="1">
      <alignment horizontal="center" vertical="center" wrapText="1"/>
    </xf>
    <xf numFmtId="168" fontId="16" fillId="8" borderId="28" xfId="3" applyNumberFormat="1" applyFont="1" applyFill="1" applyBorder="1" applyAlignment="1">
      <alignment horizontal="center" vertical="center" wrapText="1"/>
    </xf>
    <xf numFmtId="165" fontId="19" fillId="14" borderId="28" xfId="3" applyFont="1" applyFill="1" applyBorder="1" applyAlignment="1">
      <alignment horizontal="center" vertical="center" wrapText="1"/>
    </xf>
    <xf numFmtId="1" fontId="19" fillId="14" borderId="28" xfId="3" applyNumberFormat="1" applyFont="1" applyFill="1" applyBorder="1" applyAlignment="1">
      <alignment horizontal="center" vertical="center" wrapText="1"/>
    </xf>
    <xf numFmtId="9" fontId="19" fillId="14" borderId="28" xfId="1" applyFont="1" applyFill="1" applyBorder="1" applyAlignment="1">
      <alignment horizontal="center" vertical="center" wrapText="1"/>
    </xf>
    <xf numFmtId="1" fontId="19" fillId="14" borderId="28" xfId="1" applyNumberFormat="1" applyFont="1" applyFill="1" applyBorder="1" applyAlignment="1">
      <alignment horizontal="center" vertical="center" wrapText="1"/>
    </xf>
    <xf numFmtId="165" fontId="19" fillId="16" borderId="28" xfId="3" applyFont="1" applyFill="1" applyBorder="1" applyAlignment="1">
      <alignment horizontal="center" vertical="center" wrapText="1"/>
    </xf>
    <xf numFmtId="0" fontId="3" fillId="4" borderId="28" xfId="2" applyFont="1" applyFill="1" applyBorder="1" applyAlignment="1">
      <alignment horizontal="left" vertical="center" wrapText="1"/>
    </xf>
    <xf numFmtId="0" fontId="3" fillId="4" borderId="28" xfId="2" applyFont="1" applyFill="1" applyBorder="1" applyAlignment="1">
      <alignment horizontal="center" wrapText="1"/>
    </xf>
    <xf numFmtId="165" fontId="3" fillId="4" borderId="28" xfId="5" applyFont="1" applyFill="1" applyBorder="1" applyAlignment="1">
      <alignment horizontal="center" vertical="center" wrapText="1"/>
    </xf>
    <xf numFmtId="170" fontId="3" fillId="4" borderId="28" xfId="2" applyNumberFormat="1" applyFont="1" applyFill="1" applyBorder="1" applyAlignment="1">
      <alignment horizontal="center" vertical="center" wrapText="1"/>
    </xf>
    <xf numFmtId="165" fontId="3" fillId="4" borderId="28" xfId="4" applyFont="1" applyFill="1" applyBorder="1" applyAlignment="1">
      <alignment horizontal="center" vertical="center"/>
    </xf>
    <xf numFmtId="165" fontId="3" fillId="4" borderId="28" xfId="4" applyFont="1" applyFill="1" applyBorder="1" applyAlignment="1">
      <alignment horizontal="center" vertical="center" wrapText="1"/>
    </xf>
    <xf numFmtId="0" fontId="3" fillId="4" borderId="28" xfId="2" applyFont="1" applyFill="1" applyBorder="1" applyAlignment="1">
      <alignment horizontal="center" vertical="center"/>
    </xf>
    <xf numFmtId="14" fontId="3" fillId="4" borderId="28" xfId="2" applyNumberFormat="1" applyFont="1" applyFill="1" applyBorder="1" applyAlignment="1">
      <alignment horizontal="center" vertical="center"/>
    </xf>
    <xf numFmtId="0" fontId="3" fillId="10" borderId="28" xfId="2" applyFont="1" applyFill="1" applyBorder="1" applyAlignment="1">
      <alignment horizontal="center" vertical="center" wrapText="1"/>
    </xf>
    <xf numFmtId="14" fontId="3" fillId="4" borderId="28" xfId="2" applyNumberFormat="1"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28" xfId="0" applyFont="1" applyFill="1" applyBorder="1" applyAlignment="1">
      <alignment vertical="center" wrapText="1"/>
    </xf>
    <xf numFmtId="0" fontId="3" fillId="0" borderId="28" xfId="0" applyFont="1" applyBorder="1" applyAlignment="1">
      <alignment horizontal="center" vertical="center" wrapText="1"/>
    </xf>
    <xf numFmtId="0" fontId="3" fillId="0" borderId="28" xfId="2" applyFont="1" applyBorder="1" applyAlignment="1">
      <alignment vertical="center" wrapText="1"/>
    </xf>
    <xf numFmtId="0" fontId="3" fillId="0" borderId="28" xfId="2" applyFont="1" applyBorder="1" applyAlignment="1">
      <alignment horizontal="center" wrapText="1"/>
    </xf>
    <xf numFmtId="170" fontId="3" fillId="0" borderId="28" xfId="2" applyNumberFormat="1" applyFont="1" applyBorder="1" applyAlignment="1">
      <alignment horizontal="center" vertical="center" wrapText="1"/>
    </xf>
    <xf numFmtId="0" fontId="3" fillId="0" borderId="28" xfId="0" applyFont="1" applyBorder="1" applyAlignment="1">
      <alignment horizontal="center" vertical="center"/>
    </xf>
    <xf numFmtId="14" fontId="3" fillId="0" borderId="28" xfId="0" applyNumberFormat="1" applyFont="1" applyBorder="1" applyAlignment="1">
      <alignment horizontal="center" vertical="center"/>
    </xf>
    <xf numFmtId="0" fontId="3" fillId="0" borderId="28" xfId="0" applyFont="1" applyBorder="1" applyAlignment="1">
      <alignment vertical="center" wrapText="1"/>
    </xf>
    <xf numFmtId="165" fontId="3" fillId="10" borderId="28" xfId="3" applyFont="1" applyFill="1" applyBorder="1" applyAlignment="1">
      <alignment horizontal="center" vertical="center"/>
    </xf>
    <xf numFmtId="0" fontId="3" fillId="0" borderId="28" xfId="0" applyFont="1" applyBorder="1" applyAlignment="1">
      <alignment vertical="center"/>
    </xf>
    <xf numFmtId="170" fontId="3" fillId="0" borderId="28" xfId="0" applyNumberFormat="1" applyFont="1" applyBorder="1" applyAlignment="1">
      <alignment horizontal="center" vertical="center" wrapText="1"/>
    </xf>
    <xf numFmtId="170" fontId="3" fillId="0" borderId="28" xfId="0" applyNumberFormat="1" applyFont="1" applyBorder="1" applyAlignment="1">
      <alignment horizontal="center" vertical="center"/>
    </xf>
    <xf numFmtId="0" fontId="3" fillId="13" borderId="28" xfId="4" applyNumberFormat="1" applyFont="1" applyFill="1" applyBorder="1" applyAlignment="1">
      <alignment horizontal="center" vertical="center" wrapText="1"/>
    </xf>
    <xf numFmtId="0" fontId="3" fillId="4" borderId="28" xfId="2" applyFont="1" applyFill="1" applyBorder="1" applyAlignment="1">
      <alignment horizontal="justify" vertical="center" wrapText="1"/>
    </xf>
    <xf numFmtId="0" fontId="3" fillId="4" borderId="28" xfId="2" applyFont="1" applyFill="1" applyBorder="1" applyAlignment="1">
      <alignment horizontal="center"/>
    </xf>
    <xf numFmtId="170" fontId="3" fillId="4" borderId="28" xfId="2" applyNumberFormat="1" applyFont="1" applyFill="1" applyBorder="1" applyAlignment="1">
      <alignment horizontal="center" vertical="center"/>
    </xf>
    <xf numFmtId="165" fontId="20" fillId="4" borderId="28" xfId="3" applyFont="1" applyFill="1" applyBorder="1" applyAlignment="1">
      <alignment horizontal="center" vertical="center" wrapText="1"/>
    </xf>
    <xf numFmtId="172" fontId="20" fillId="4" borderId="28" xfId="4" applyNumberFormat="1" applyFont="1" applyFill="1" applyBorder="1" applyAlignment="1">
      <alignment horizontal="center" vertical="center"/>
    </xf>
    <xf numFmtId="9" fontId="20" fillId="0" borderId="28" xfId="4" applyNumberFormat="1" applyFont="1" applyBorder="1" applyAlignment="1">
      <alignment horizontal="center" vertical="center"/>
    </xf>
    <xf numFmtId="9" fontId="20" fillId="0" borderId="28" xfId="1" applyFont="1" applyBorder="1" applyAlignment="1">
      <alignment horizontal="center" vertical="center"/>
    </xf>
    <xf numFmtId="165" fontId="20" fillId="0" borderId="28" xfId="4" applyFont="1" applyBorder="1" applyAlignment="1">
      <alignment vertical="center" wrapText="1"/>
    </xf>
    <xf numFmtId="165" fontId="20" fillId="0" borderId="28" xfId="4" applyFont="1" applyBorder="1" applyAlignment="1">
      <alignment horizontal="center" vertical="center" wrapText="1"/>
    </xf>
    <xf numFmtId="1" fontId="3" fillId="4" borderId="28" xfId="1" applyNumberFormat="1" applyFont="1" applyFill="1" applyBorder="1" applyAlignment="1">
      <alignment horizontal="center" vertical="center" wrapText="1"/>
    </xf>
    <xf numFmtId="0" fontId="3" fillId="0" borderId="28" xfId="2" applyFont="1" applyBorder="1" applyAlignment="1">
      <alignment horizontal="center" vertical="center"/>
    </xf>
    <xf numFmtId="0" fontId="3" fillId="0" borderId="28" xfId="2" applyFont="1" applyBorder="1" applyAlignment="1">
      <alignment horizontal="left" vertical="top" wrapText="1"/>
    </xf>
    <xf numFmtId="169" fontId="3" fillId="4" borderId="28" xfId="4" applyNumberFormat="1" applyFont="1" applyFill="1" applyBorder="1" applyAlignment="1">
      <alignment horizontal="center" vertical="center"/>
    </xf>
    <xf numFmtId="0" fontId="16" fillId="0" borderId="28" xfId="2" applyFont="1" applyBorder="1" applyAlignment="1">
      <alignment horizontal="justify" vertical="top" wrapText="1"/>
    </xf>
    <xf numFmtId="0" fontId="16" fillId="0" borderId="28" xfId="2" applyFont="1" applyBorder="1" applyAlignment="1">
      <alignment horizontal="left" vertical="center" wrapText="1"/>
    </xf>
    <xf numFmtId="9" fontId="20" fillId="4" borderId="28" xfId="1" applyFont="1" applyFill="1" applyBorder="1" applyAlignment="1">
      <alignment horizontal="center" vertical="center"/>
    </xf>
    <xf numFmtId="9" fontId="20" fillId="4" borderId="28" xfId="4" applyNumberFormat="1" applyFont="1" applyFill="1" applyBorder="1" applyAlignment="1">
      <alignment horizontal="center" vertical="center"/>
    </xf>
    <xf numFmtId="165" fontId="20" fillId="4" borderId="28" xfId="4" applyFont="1" applyFill="1" applyBorder="1" applyAlignment="1">
      <alignment vertical="center" wrapText="1"/>
    </xf>
    <xf numFmtId="0" fontId="3" fillId="0" borderId="28" xfId="0" applyFont="1" applyBorder="1" applyAlignment="1">
      <alignment horizontal="justify" vertical="center"/>
    </xf>
    <xf numFmtId="165" fontId="20" fillId="0" borderId="28" xfId="4" applyFont="1" applyBorder="1" applyAlignment="1">
      <alignment wrapText="1"/>
    </xf>
    <xf numFmtId="0" fontId="3" fillId="4" borderId="28" xfId="2" applyFont="1" applyFill="1" applyBorder="1" applyAlignment="1">
      <alignment horizontal="justify" wrapText="1"/>
    </xf>
    <xf numFmtId="0" fontId="3" fillId="4" borderId="29" xfId="2" applyFont="1" applyFill="1" applyBorder="1" applyAlignment="1">
      <alignment horizontal="center" vertical="center" wrapText="1"/>
    </xf>
    <xf numFmtId="173" fontId="3" fillId="4" borderId="29" xfId="2" applyNumberFormat="1" applyFont="1" applyFill="1" applyBorder="1" applyAlignment="1">
      <alignment horizontal="center" vertical="center" wrapText="1"/>
    </xf>
    <xf numFmtId="0" fontId="3" fillId="4" borderId="29" xfId="2" applyFont="1" applyFill="1" applyBorder="1" applyAlignment="1">
      <alignment horizontal="left" vertical="center" wrapText="1"/>
    </xf>
    <xf numFmtId="0" fontId="3" fillId="4" borderId="29" xfId="2" applyFont="1" applyFill="1" applyBorder="1" applyAlignment="1">
      <alignment horizontal="center" wrapText="1"/>
    </xf>
    <xf numFmtId="165" fontId="3" fillId="4" borderId="29" xfId="5" applyFont="1" applyFill="1" applyBorder="1" applyAlignment="1">
      <alignment horizontal="center" vertical="center" wrapText="1"/>
    </xf>
    <xf numFmtId="165" fontId="3" fillId="4" borderId="29" xfId="3" applyFont="1" applyFill="1" applyBorder="1" applyAlignment="1">
      <alignment horizontal="center" vertical="center"/>
    </xf>
    <xf numFmtId="167" fontId="3" fillId="4" borderId="29" xfId="2" applyNumberFormat="1" applyFont="1" applyFill="1" applyBorder="1" applyAlignment="1">
      <alignment horizontal="center" vertical="center" wrapText="1"/>
    </xf>
    <xf numFmtId="9" fontId="3" fillId="4" borderId="29" xfId="2" applyNumberFormat="1" applyFont="1" applyFill="1" applyBorder="1" applyAlignment="1">
      <alignment horizontal="center" vertical="center" wrapText="1"/>
    </xf>
    <xf numFmtId="170" fontId="3" fillId="4" borderId="29" xfId="2" applyNumberFormat="1" applyFont="1" applyFill="1" applyBorder="1" applyAlignment="1">
      <alignment horizontal="center" vertical="center" wrapText="1"/>
    </xf>
    <xf numFmtId="165" fontId="3" fillId="4" borderId="29" xfId="4" applyFont="1" applyFill="1" applyBorder="1" applyAlignment="1">
      <alignment horizontal="center" vertical="center"/>
    </xf>
    <xf numFmtId="165" fontId="3" fillId="4" borderId="29" xfId="3" applyFont="1" applyFill="1" applyBorder="1" applyAlignment="1">
      <alignment horizontal="center" vertical="center" wrapText="1"/>
    </xf>
    <xf numFmtId="0" fontId="3" fillId="4" borderId="29" xfId="4" applyNumberFormat="1" applyFont="1" applyFill="1" applyBorder="1" applyAlignment="1">
      <alignment horizontal="center" vertical="center" wrapText="1"/>
    </xf>
    <xf numFmtId="9" fontId="3" fillId="4" borderId="29" xfId="4" applyNumberFormat="1" applyFont="1" applyFill="1" applyBorder="1" applyAlignment="1">
      <alignment horizontal="center" vertical="center"/>
    </xf>
    <xf numFmtId="169" fontId="3" fillId="4" borderId="29" xfId="4" applyNumberFormat="1" applyFont="1" applyFill="1" applyBorder="1" applyAlignment="1">
      <alignment horizontal="left" vertical="center" wrapText="1"/>
    </xf>
    <xf numFmtId="9" fontId="3" fillId="4" borderId="29" xfId="1" applyFont="1" applyFill="1" applyBorder="1" applyAlignment="1">
      <alignment horizontal="center" vertical="center"/>
    </xf>
    <xf numFmtId="10" fontId="3" fillId="4" borderId="29" xfId="1" applyNumberFormat="1" applyFont="1" applyFill="1" applyBorder="1" applyAlignment="1">
      <alignment horizontal="center" vertical="center"/>
    </xf>
    <xf numFmtId="165" fontId="3" fillId="4" borderId="29" xfId="4" applyFont="1" applyFill="1" applyBorder="1" applyAlignment="1">
      <alignment horizontal="left" vertical="center" wrapText="1"/>
    </xf>
    <xf numFmtId="165" fontId="3" fillId="4" borderId="29" xfId="4" applyFont="1" applyFill="1" applyBorder="1" applyAlignment="1">
      <alignment horizontal="center" vertical="center" wrapText="1"/>
    </xf>
    <xf numFmtId="0" fontId="3" fillId="4" borderId="29" xfId="2" applyFont="1" applyFill="1" applyBorder="1" applyAlignment="1">
      <alignment horizontal="center" vertical="center"/>
    </xf>
    <xf numFmtId="14" fontId="3" fillId="4" borderId="29" xfId="2" applyNumberFormat="1" applyFont="1" applyFill="1" applyBorder="1" applyAlignment="1">
      <alignment horizontal="center" vertical="center"/>
    </xf>
    <xf numFmtId="0" fontId="3" fillId="4" borderId="29" xfId="0" applyFont="1" applyFill="1" applyBorder="1" applyAlignment="1">
      <alignment horizontal="left" vertical="center" wrapText="1"/>
    </xf>
    <xf numFmtId="0" fontId="3" fillId="10" borderId="29" xfId="2" applyFont="1" applyFill="1" applyBorder="1" applyAlignment="1">
      <alignment horizontal="center" vertical="center" wrapText="1"/>
    </xf>
    <xf numFmtId="14" fontId="3" fillId="4" borderId="29" xfId="2"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170" fontId="3" fillId="4" borderId="29" xfId="0" applyNumberFormat="1" applyFont="1" applyFill="1" applyBorder="1" applyAlignment="1">
      <alignment horizontal="center" vertical="center" wrapText="1"/>
    </xf>
    <xf numFmtId="165" fontId="3" fillId="0" borderId="29" xfId="4" applyFont="1" applyBorder="1"/>
    <xf numFmtId="9" fontId="3" fillId="0" borderId="29" xfId="4" applyNumberFormat="1" applyFont="1" applyBorder="1" applyAlignment="1">
      <alignment horizontal="center" vertical="center"/>
    </xf>
    <xf numFmtId="165" fontId="3" fillId="0" borderId="29" xfId="4" applyFont="1" applyBorder="1" applyAlignment="1">
      <alignment horizontal="left" vertical="center" wrapText="1"/>
    </xf>
    <xf numFmtId="9" fontId="3" fillId="0" borderId="29" xfId="1" applyFont="1" applyBorder="1" applyAlignment="1">
      <alignment horizontal="center" vertical="center"/>
    </xf>
    <xf numFmtId="0" fontId="3" fillId="0" borderId="30" xfId="2" applyFont="1" applyBorder="1" applyAlignment="1">
      <alignment horizontal="center" vertical="center"/>
    </xf>
    <xf numFmtId="0" fontId="3" fillId="0" borderId="30" xfId="2" applyFont="1" applyBorder="1" applyAlignment="1">
      <alignment horizontal="center" vertical="center" wrapText="1"/>
    </xf>
    <xf numFmtId="14" fontId="3" fillId="0" borderId="30" xfId="2" applyNumberFormat="1" applyFont="1" applyBorder="1" applyAlignment="1">
      <alignment horizontal="center" vertical="center" wrapText="1"/>
    </xf>
    <xf numFmtId="0" fontId="3" fillId="0" borderId="30" xfId="2" applyFont="1" applyBorder="1" applyAlignment="1">
      <alignment horizontal="left" vertical="top" wrapText="1"/>
    </xf>
    <xf numFmtId="165" fontId="3" fillId="0" borderId="30" xfId="5" applyFont="1" applyBorder="1" applyAlignment="1">
      <alignment horizontal="center" vertical="center" wrapText="1"/>
    </xf>
    <xf numFmtId="0" fontId="3" fillId="10" borderId="30" xfId="2" applyFont="1" applyFill="1" applyBorder="1" applyAlignment="1">
      <alignment horizontal="center" vertical="center"/>
    </xf>
    <xf numFmtId="0" fontId="3" fillId="0" borderId="30" xfId="0" applyFont="1" applyBorder="1" applyAlignment="1">
      <alignment vertical="top" wrapText="1"/>
    </xf>
    <xf numFmtId="0" fontId="3" fillId="0" borderId="30" xfId="0" applyFont="1" applyBorder="1" applyAlignment="1">
      <alignment horizontal="center" vertical="center" wrapText="1"/>
    </xf>
    <xf numFmtId="170" fontId="3" fillId="0" borderId="30" xfId="0" applyNumberFormat="1" applyFont="1" applyBorder="1" applyAlignment="1">
      <alignment horizontal="center" vertical="center" wrapText="1"/>
    </xf>
    <xf numFmtId="165" fontId="3" fillId="0" borderId="30" xfId="4" applyFont="1" applyBorder="1" applyAlignment="1">
      <alignment horizontal="center" vertical="center"/>
    </xf>
    <xf numFmtId="165" fontId="3" fillId="4" borderId="30" xfId="3" applyFont="1" applyFill="1" applyBorder="1" applyAlignment="1">
      <alignment horizontal="center" vertical="center" wrapText="1"/>
    </xf>
    <xf numFmtId="165" fontId="3" fillId="0" borderId="30" xfId="4" applyFont="1" applyBorder="1"/>
    <xf numFmtId="9" fontId="3" fillId="0" borderId="30" xfId="4" applyNumberFormat="1" applyFont="1" applyBorder="1" applyAlignment="1">
      <alignment horizontal="center" vertical="center"/>
    </xf>
    <xf numFmtId="165" fontId="3" fillId="0" borderId="30" xfId="4" applyFont="1" applyBorder="1" applyAlignment="1">
      <alignment wrapText="1"/>
    </xf>
    <xf numFmtId="9" fontId="3" fillId="0" borderId="30" xfId="1" applyFont="1" applyBorder="1" applyAlignment="1">
      <alignment horizontal="center" vertical="center"/>
    </xf>
    <xf numFmtId="0" fontId="3" fillId="4" borderId="29" xfId="0" applyFont="1" applyFill="1" applyBorder="1" applyAlignment="1">
      <alignment horizontal="center" vertical="center"/>
    </xf>
    <xf numFmtId="165" fontId="3" fillId="4" borderId="29" xfId="4" applyFont="1" applyFill="1" applyBorder="1"/>
    <xf numFmtId="165" fontId="3" fillId="4" borderId="29" xfId="4" applyFont="1" applyFill="1" applyBorder="1" applyAlignment="1">
      <alignment wrapText="1"/>
    </xf>
    <xf numFmtId="0" fontId="3" fillId="0" borderId="29" xfId="4" applyNumberFormat="1" applyFont="1" applyBorder="1" applyAlignment="1">
      <alignment horizontal="center" vertical="center" wrapText="1"/>
    </xf>
    <xf numFmtId="165" fontId="3" fillId="0" borderId="29" xfId="4" applyFont="1" applyBorder="1" applyAlignment="1">
      <alignment horizontal="center" vertical="center" wrapText="1"/>
    </xf>
    <xf numFmtId="0" fontId="3" fillId="0" borderId="29" xfId="0" applyFont="1" applyBorder="1" applyAlignment="1">
      <alignment horizontal="center" vertical="center" wrapText="1"/>
    </xf>
    <xf numFmtId="14" fontId="3" fillId="0" borderId="29" xfId="2" applyNumberFormat="1" applyFont="1" applyBorder="1" applyAlignment="1">
      <alignment horizontal="center" vertical="center" wrapText="1"/>
    </xf>
    <xf numFmtId="0" fontId="3" fillId="0" borderId="29" xfId="2" applyFont="1" applyBorder="1" applyAlignment="1">
      <alignment horizontal="center" vertical="center" wrapText="1"/>
    </xf>
    <xf numFmtId="0" fontId="3" fillId="0" borderId="29" xfId="2" applyFont="1" applyBorder="1" applyAlignment="1">
      <alignment vertical="center" wrapText="1"/>
    </xf>
    <xf numFmtId="0" fontId="3" fillId="0" borderId="29" xfId="2" applyFont="1" applyBorder="1" applyAlignment="1">
      <alignment horizontal="center" wrapText="1"/>
    </xf>
    <xf numFmtId="14" fontId="3" fillId="0" borderId="29" xfId="2" applyNumberFormat="1" applyFont="1" applyBorder="1" applyAlignment="1">
      <alignment vertical="center" wrapText="1"/>
    </xf>
    <xf numFmtId="170" fontId="3" fillId="0" borderId="29" xfId="2" applyNumberFormat="1" applyFont="1" applyBorder="1" applyAlignment="1">
      <alignment horizontal="center" vertical="center" wrapText="1"/>
    </xf>
    <xf numFmtId="0" fontId="3" fillId="0" borderId="30" xfId="4" applyNumberFormat="1" applyFont="1" applyBorder="1" applyAlignment="1">
      <alignment horizontal="center" vertical="center" wrapText="1"/>
    </xf>
    <xf numFmtId="165" fontId="3" fillId="0" borderId="30" xfId="4" applyFont="1" applyBorder="1" applyAlignment="1">
      <alignment horizontal="center" vertical="center" wrapText="1"/>
    </xf>
    <xf numFmtId="0" fontId="3" fillId="0" borderId="30" xfId="2" applyFont="1" applyBorder="1" applyAlignment="1">
      <alignment vertical="center" wrapText="1"/>
    </xf>
    <xf numFmtId="0" fontId="3" fillId="0" borderId="30" xfId="2" applyFont="1" applyBorder="1" applyAlignment="1">
      <alignment horizontal="center" wrapText="1"/>
    </xf>
    <xf numFmtId="0" fontId="3" fillId="4" borderId="30" xfId="2" applyFont="1" applyFill="1" applyBorder="1" applyAlignment="1">
      <alignment horizontal="center" vertical="center" wrapText="1"/>
    </xf>
    <xf numFmtId="0" fontId="3" fillId="10" borderId="30" xfId="2" applyFont="1" applyFill="1" applyBorder="1" applyAlignment="1">
      <alignment horizontal="center" vertical="center" wrapText="1"/>
    </xf>
    <xf numFmtId="170" fontId="3" fillId="0" borderId="30" xfId="2" applyNumberFormat="1" applyFont="1" applyBorder="1" applyAlignment="1">
      <alignment horizontal="center" vertical="center" wrapText="1"/>
    </xf>
    <xf numFmtId="0" fontId="3" fillId="4" borderId="30" xfId="0" applyFont="1" applyFill="1" applyBorder="1" applyAlignment="1">
      <alignment horizontal="center" vertical="center" wrapText="1"/>
    </xf>
    <xf numFmtId="165" fontId="3" fillId="4" borderId="30" xfId="4" applyFont="1" applyFill="1" applyBorder="1" applyAlignment="1">
      <alignment horizontal="center" vertical="center" wrapText="1"/>
    </xf>
    <xf numFmtId="165" fontId="3" fillId="0" borderId="30" xfId="4" applyFont="1" applyBorder="1" applyAlignment="1">
      <alignment horizontal="left" vertical="center" wrapText="1"/>
    </xf>
    <xf numFmtId="0" fontId="16" fillId="0" borderId="30" xfId="0" applyFont="1" applyBorder="1" applyAlignment="1">
      <alignment horizontal="center" vertical="center" wrapText="1"/>
    </xf>
    <xf numFmtId="0" fontId="3" fillId="4" borderId="30" xfId="4" applyNumberFormat="1" applyFont="1" applyFill="1" applyBorder="1" applyAlignment="1">
      <alignment horizontal="center" vertical="center" wrapText="1"/>
    </xf>
    <xf numFmtId="14" fontId="3" fillId="4" borderId="30" xfId="2" applyNumberFormat="1" applyFont="1" applyFill="1" applyBorder="1" applyAlignment="1">
      <alignment horizontal="center" vertical="center"/>
    </xf>
    <xf numFmtId="0" fontId="3" fillId="4" borderId="30" xfId="2" applyFont="1" applyFill="1" applyBorder="1" applyAlignment="1">
      <alignment horizontal="justify" vertical="center" wrapText="1"/>
    </xf>
    <xf numFmtId="0" fontId="3" fillId="4" borderId="30" xfId="2" applyFont="1" applyFill="1" applyBorder="1" applyAlignment="1">
      <alignment horizontal="center"/>
    </xf>
    <xf numFmtId="0" fontId="3" fillId="4" borderId="30" xfId="2" applyFont="1" applyFill="1" applyBorder="1" applyAlignment="1">
      <alignment horizontal="center" vertical="center"/>
    </xf>
    <xf numFmtId="14" fontId="3" fillId="4" borderId="30" xfId="2" applyNumberFormat="1" applyFont="1" applyFill="1" applyBorder="1" applyAlignment="1">
      <alignment horizontal="center" vertical="center" wrapText="1"/>
    </xf>
    <xf numFmtId="170" fontId="3" fillId="4" borderId="30" xfId="2" applyNumberFormat="1" applyFont="1" applyFill="1" applyBorder="1" applyAlignment="1">
      <alignment horizontal="center" vertical="center"/>
    </xf>
    <xf numFmtId="172" fontId="20" fillId="4" borderId="30" xfId="4" applyNumberFormat="1" applyFont="1" applyFill="1" applyBorder="1" applyAlignment="1">
      <alignment horizontal="center" vertical="center"/>
    </xf>
    <xf numFmtId="0" fontId="3" fillId="0" borderId="30" xfId="0" applyFont="1" applyBorder="1" applyAlignment="1">
      <alignment horizontal="justify" vertical="center"/>
    </xf>
    <xf numFmtId="0" fontId="3" fillId="0" borderId="30" xfId="2" applyFont="1" applyBorder="1" applyAlignment="1">
      <alignment horizontal="left" vertical="center" wrapText="1"/>
    </xf>
    <xf numFmtId="0" fontId="3" fillId="0" borderId="29" xfId="2" applyFont="1" applyBorder="1" applyAlignment="1">
      <alignment horizontal="left" vertical="center" wrapText="1"/>
    </xf>
    <xf numFmtId="165" fontId="3" fillId="0" borderId="29" xfId="4" applyFont="1" applyBorder="1" applyAlignment="1">
      <alignment horizontal="center"/>
    </xf>
    <xf numFmtId="165" fontId="3" fillId="0" borderId="29" xfId="4" applyFont="1" applyBorder="1" applyAlignment="1">
      <alignment wrapText="1"/>
    </xf>
    <xf numFmtId="169" fontId="3" fillId="0" borderId="29" xfId="4" applyNumberFormat="1" applyFont="1" applyBorder="1" applyAlignment="1">
      <alignment horizontal="center" vertical="center" wrapText="1"/>
    </xf>
    <xf numFmtId="165" fontId="3" fillId="0" borderId="29" xfId="4" applyFont="1" applyBorder="1" applyAlignment="1">
      <alignment horizontal="center" vertical="center"/>
    </xf>
    <xf numFmtId="165" fontId="3" fillId="4" borderId="30" xfId="5" applyFont="1" applyFill="1" applyBorder="1" applyAlignment="1">
      <alignment horizontal="center" vertical="center" wrapText="1"/>
    </xf>
    <xf numFmtId="170" fontId="3" fillId="4" borderId="30" xfId="2" applyNumberFormat="1" applyFont="1" applyFill="1" applyBorder="1" applyAlignment="1">
      <alignment horizontal="center" vertical="center" wrapText="1"/>
    </xf>
    <xf numFmtId="169" fontId="3" fillId="4" borderId="30" xfId="4" applyNumberFormat="1" applyFont="1" applyFill="1" applyBorder="1" applyAlignment="1">
      <alignment horizontal="center" vertical="center"/>
    </xf>
    <xf numFmtId="0" fontId="16" fillId="0" borderId="30" xfId="2" applyFont="1" applyBorder="1" applyAlignment="1">
      <alignment horizontal="left" vertical="top" wrapText="1"/>
    </xf>
    <xf numFmtId="0" fontId="16" fillId="4" borderId="29" xfId="2" applyFont="1" applyFill="1" applyBorder="1" applyAlignment="1">
      <alignment horizontal="justify" vertical="top" wrapText="1"/>
    </xf>
    <xf numFmtId="0" fontId="3" fillId="4" borderId="29" xfId="0" applyFont="1" applyFill="1" applyBorder="1" applyAlignment="1">
      <alignment horizontal="justify" vertical="center"/>
    </xf>
    <xf numFmtId="0" fontId="16" fillId="0" borderId="30" xfId="2" applyFont="1" applyBorder="1" applyAlignment="1">
      <alignment horizontal="left" vertical="center" wrapText="1"/>
    </xf>
    <xf numFmtId="0" fontId="3" fillId="4" borderId="30" xfId="2" applyFont="1" applyFill="1" applyBorder="1" applyAlignment="1">
      <alignment horizontal="left" vertical="center" wrapText="1"/>
    </xf>
    <xf numFmtId="0" fontId="3" fillId="4" borderId="30" xfId="0" applyFont="1" applyFill="1" applyBorder="1" applyAlignment="1">
      <alignment vertical="center" wrapText="1"/>
    </xf>
    <xf numFmtId="165" fontId="20" fillId="4" borderId="30" xfId="3" applyFont="1" applyFill="1" applyBorder="1" applyAlignment="1">
      <alignment horizontal="center" vertical="center" wrapText="1"/>
    </xf>
    <xf numFmtId="9" fontId="20" fillId="0" borderId="30" xfId="4" applyNumberFormat="1" applyFont="1" applyBorder="1" applyAlignment="1">
      <alignment horizontal="center" vertical="center"/>
    </xf>
    <xf numFmtId="9" fontId="20" fillId="4" borderId="30" xfId="1" applyFont="1" applyFill="1" applyBorder="1" applyAlignment="1">
      <alignment horizontal="center" vertical="center"/>
    </xf>
    <xf numFmtId="9" fontId="20" fillId="4" borderId="30" xfId="4" applyNumberFormat="1" applyFont="1" applyFill="1" applyBorder="1" applyAlignment="1">
      <alignment horizontal="center" vertical="center"/>
    </xf>
    <xf numFmtId="165" fontId="20" fillId="4" borderId="30" xfId="4" applyFont="1" applyFill="1" applyBorder="1" applyAlignment="1">
      <alignment vertical="center" wrapText="1"/>
    </xf>
    <xf numFmtId="165" fontId="20" fillId="0" borderId="30" xfId="4" applyFont="1" applyBorder="1" applyAlignment="1">
      <alignment horizontal="center" vertical="center" wrapText="1"/>
    </xf>
    <xf numFmtId="0" fontId="3" fillId="0" borderId="30" xfId="0" applyFont="1" applyBorder="1" applyAlignment="1">
      <alignment horizontal="center" vertical="center"/>
    </xf>
    <xf numFmtId="0" fontId="3" fillId="0" borderId="30" xfId="0" applyFont="1" applyBorder="1" applyAlignment="1">
      <alignment vertical="center" wrapText="1"/>
    </xf>
    <xf numFmtId="0" fontId="3" fillId="0" borderId="30" xfId="0" applyFont="1" applyBorder="1" applyAlignment="1">
      <alignment vertical="center"/>
    </xf>
    <xf numFmtId="0" fontId="3" fillId="0" borderId="30" xfId="0" applyFont="1" applyBorder="1" applyAlignment="1">
      <alignment wrapText="1"/>
    </xf>
    <xf numFmtId="0" fontId="3" fillId="0" borderId="29" xfId="0" applyFont="1" applyBorder="1" applyAlignment="1">
      <alignment horizontal="center" vertical="center"/>
    </xf>
    <xf numFmtId="0" fontId="3" fillId="0" borderId="29" xfId="0" applyFont="1" applyBorder="1" applyAlignment="1">
      <alignment horizontal="left" vertical="center" wrapText="1"/>
    </xf>
    <xf numFmtId="0" fontId="3" fillId="0" borderId="29" xfId="0" applyFont="1" applyBorder="1" applyAlignment="1">
      <alignment horizontal="justify" vertical="center"/>
    </xf>
    <xf numFmtId="9" fontId="3" fillId="4" borderId="30" xfId="2" applyNumberFormat="1" applyFont="1" applyFill="1" applyBorder="1" applyAlignment="1">
      <alignment horizontal="center" vertical="center" wrapText="1"/>
    </xf>
    <xf numFmtId="9" fontId="20" fillId="0" borderId="30" xfId="1" applyFont="1" applyBorder="1" applyAlignment="1">
      <alignment horizontal="center" vertical="center"/>
    </xf>
    <xf numFmtId="165" fontId="20" fillId="0" borderId="30" xfId="4" applyFont="1" applyBorder="1" applyAlignment="1">
      <alignment wrapText="1"/>
    </xf>
    <xf numFmtId="165" fontId="20" fillId="4" borderId="30" xfId="4" applyFont="1" applyFill="1" applyBorder="1" applyAlignment="1">
      <alignment horizontal="center" vertical="center"/>
    </xf>
    <xf numFmtId="0" fontId="3" fillId="4" borderId="29" xfId="2" applyFont="1" applyFill="1" applyBorder="1" applyAlignment="1">
      <alignment horizontal="justify" vertical="center" wrapText="1"/>
    </xf>
    <xf numFmtId="170" fontId="3" fillId="4" borderId="29" xfId="2" applyNumberFormat="1" applyFont="1" applyFill="1" applyBorder="1" applyAlignment="1">
      <alignment horizontal="center" vertical="center"/>
    </xf>
    <xf numFmtId="0" fontId="3" fillId="0" borderId="29" xfId="2" applyFont="1" applyBorder="1" applyAlignment="1">
      <alignment horizontal="justify" vertical="top" wrapText="1"/>
    </xf>
    <xf numFmtId="165" fontId="20" fillId="4" borderId="29" xfId="3" applyFont="1" applyFill="1" applyBorder="1" applyAlignment="1">
      <alignment horizontal="center" vertical="center" wrapText="1"/>
    </xf>
    <xf numFmtId="172" fontId="20" fillId="4" borderId="29" xfId="4" applyNumberFormat="1" applyFont="1" applyFill="1" applyBorder="1" applyAlignment="1">
      <alignment horizontal="center" vertical="center"/>
    </xf>
    <xf numFmtId="9" fontId="20" fillId="0" borderId="29" xfId="4" applyNumberFormat="1" applyFont="1" applyBorder="1" applyAlignment="1">
      <alignment horizontal="center" vertical="center"/>
    </xf>
    <xf numFmtId="9" fontId="20" fillId="0" borderId="29" xfId="1" applyFont="1" applyBorder="1" applyAlignment="1">
      <alignment horizontal="center" vertical="center"/>
    </xf>
    <xf numFmtId="165" fontId="20" fillId="0" borderId="29" xfId="4" applyFont="1" applyBorder="1" applyAlignment="1">
      <alignment vertical="center" wrapText="1"/>
    </xf>
    <xf numFmtId="165" fontId="20" fillId="0" borderId="29" xfId="4" applyFont="1" applyBorder="1" applyAlignment="1">
      <alignment horizontal="center" vertical="center" wrapText="1"/>
    </xf>
    <xf numFmtId="165" fontId="20" fillId="0" borderId="29" xfId="4" applyFont="1" applyBorder="1"/>
    <xf numFmtId="0" fontId="3" fillId="0" borderId="29" xfId="2" applyFont="1" applyBorder="1" applyAlignment="1">
      <alignment horizontal="left" vertical="top" wrapText="1"/>
    </xf>
    <xf numFmtId="165" fontId="20" fillId="0" borderId="29" xfId="4" applyFont="1" applyBorder="1" applyAlignment="1">
      <alignment wrapText="1"/>
    </xf>
    <xf numFmtId="0" fontId="20" fillId="0" borderId="29" xfId="0" applyFont="1" applyBorder="1" applyAlignment="1">
      <alignment horizontal="center" vertical="center" wrapText="1"/>
    </xf>
    <xf numFmtId="0" fontId="3" fillId="0" borderId="30" xfId="2" applyFont="1" applyBorder="1" applyAlignment="1">
      <alignment horizontal="justify" vertical="center" wrapText="1"/>
    </xf>
    <xf numFmtId="0" fontId="3" fillId="0" borderId="29" xfId="2" applyFont="1" applyBorder="1" applyAlignment="1">
      <alignment horizontal="justify" vertical="center" wrapText="1"/>
    </xf>
    <xf numFmtId="0" fontId="20" fillId="4" borderId="29" xfId="2" applyFont="1" applyFill="1" applyBorder="1" applyAlignment="1">
      <alignment horizontal="center" vertical="center" wrapText="1"/>
    </xf>
    <xf numFmtId="0" fontId="3" fillId="3" borderId="29" xfId="2" applyFont="1" applyFill="1" applyBorder="1" applyAlignment="1">
      <alignment horizontal="left" vertical="center" wrapText="1"/>
    </xf>
    <xf numFmtId="169" fontId="3" fillId="4" borderId="29" xfId="4" applyNumberFormat="1" applyFont="1" applyFill="1" applyBorder="1" applyAlignment="1">
      <alignment horizontal="center" vertical="center"/>
    </xf>
    <xf numFmtId="14" fontId="16" fillId="0" borderId="30" xfId="2" applyNumberFormat="1" applyFont="1" applyBorder="1" applyAlignment="1">
      <alignment horizontal="center" vertical="center" wrapText="1"/>
    </xf>
    <xf numFmtId="0" fontId="20" fillId="0" borderId="8" xfId="0" applyFont="1" applyBorder="1" applyAlignment="1">
      <alignment horizontal="justify" vertical="center" wrapText="1"/>
    </xf>
    <xf numFmtId="170" fontId="3" fillId="4" borderId="8" xfId="15" applyNumberFormat="1" applyFont="1" applyFill="1" applyBorder="1" applyAlignment="1">
      <alignment horizontal="center" vertical="center" wrapText="1"/>
    </xf>
    <xf numFmtId="0" fontId="3" fillId="2" borderId="0" xfId="2" applyFont="1" applyFill="1" applyAlignment="1">
      <alignment horizontal="center" vertical="center"/>
    </xf>
    <xf numFmtId="0" fontId="16" fillId="2" borderId="0" xfId="2" applyFont="1" applyFill="1" applyAlignment="1">
      <alignment horizontal="center" vertical="center" wrapText="1"/>
    </xf>
    <xf numFmtId="0" fontId="3" fillId="0" borderId="8" xfId="15" applyFont="1" applyBorder="1" applyAlignment="1">
      <alignment vertical="center" wrapText="1"/>
    </xf>
    <xf numFmtId="17" fontId="3" fillId="0" borderId="8" xfId="15" applyNumberFormat="1" applyFont="1" applyBorder="1" applyAlignment="1">
      <alignment horizontal="center" vertical="center" wrapText="1"/>
    </xf>
    <xf numFmtId="14" fontId="3" fillId="0" borderId="8" xfId="15" applyNumberFormat="1" applyFont="1" applyBorder="1" applyAlignment="1">
      <alignment vertical="center" wrapText="1"/>
    </xf>
    <xf numFmtId="0" fontId="20" fillId="0" borderId="8" xfId="0" applyFont="1" applyBorder="1" applyAlignment="1">
      <alignment vertical="center" wrapText="1"/>
    </xf>
    <xf numFmtId="0" fontId="3" fillId="3" borderId="8" xfId="15" applyFont="1" applyFill="1" applyBorder="1" applyAlignment="1">
      <alignment horizontal="center" vertical="center" wrapText="1"/>
    </xf>
    <xf numFmtId="9" fontId="3" fillId="3" borderId="8" xfId="15" applyNumberFormat="1" applyFont="1" applyFill="1" applyBorder="1" applyAlignment="1">
      <alignment horizontal="center" vertical="center" wrapText="1"/>
    </xf>
    <xf numFmtId="0" fontId="3" fillId="4" borderId="8" xfId="15" applyFont="1" applyFill="1" applyBorder="1" applyAlignment="1">
      <alignment horizontal="left" vertical="center" wrapText="1"/>
    </xf>
    <xf numFmtId="14" fontId="3" fillId="4" borderId="8" xfId="15" applyNumberFormat="1" applyFont="1" applyFill="1" applyBorder="1" applyAlignment="1">
      <alignment horizontal="center" vertical="center" wrapText="1"/>
    </xf>
    <xf numFmtId="0" fontId="3" fillId="4" borderId="8" xfId="15" applyFont="1" applyFill="1" applyBorder="1" applyAlignment="1">
      <alignment horizontal="center" vertical="center" wrapText="1"/>
    </xf>
    <xf numFmtId="0" fontId="20" fillId="0" borderId="8" xfId="15" applyFont="1" applyBorder="1" applyAlignment="1">
      <alignment horizontal="left" vertical="center" wrapText="1"/>
    </xf>
    <xf numFmtId="0" fontId="20" fillId="0" borderId="8" xfId="15" applyFont="1" applyBorder="1" applyAlignment="1">
      <alignment horizontal="center" vertical="center" wrapText="1"/>
    </xf>
    <xf numFmtId="1" fontId="3" fillId="4" borderId="8" xfId="15" applyNumberFormat="1" applyFont="1" applyFill="1" applyBorder="1" applyAlignment="1">
      <alignment horizontal="center" vertical="center" wrapText="1"/>
    </xf>
    <xf numFmtId="0" fontId="28" fillId="0" borderId="8" xfId="0" applyFont="1" applyBorder="1" applyAlignment="1">
      <alignment horizontal="justify" vertical="top" wrapText="1"/>
    </xf>
    <xf numFmtId="0" fontId="3" fillId="0" borderId="8" xfId="15" applyFont="1" applyBorder="1" applyAlignment="1">
      <alignment horizontal="center" vertical="center"/>
    </xf>
    <xf numFmtId="0" fontId="3" fillId="4" borderId="8" xfId="15" applyFont="1" applyFill="1" applyBorder="1" applyAlignment="1">
      <alignment horizontal="justify" vertical="center" wrapText="1"/>
    </xf>
    <xf numFmtId="0" fontId="3" fillId="4" borderId="8" xfId="15" applyFont="1" applyFill="1" applyBorder="1" applyAlignment="1">
      <alignment horizontal="center" vertical="center"/>
    </xf>
    <xf numFmtId="0" fontId="3" fillId="0" borderId="8" xfId="15" applyFont="1" applyBorder="1" applyAlignment="1">
      <alignment horizontal="justify" vertical="top" wrapText="1"/>
    </xf>
    <xf numFmtId="1" fontId="3" fillId="0" borderId="8" xfId="15" applyNumberFormat="1" applyFont="1" applyBorder="1" applyAlignment="1">
      <alignment horizontal="center" vertical="center"/>
    </xf>
    <xf numFmtId="0" fontId="16" fillId="0" borderId="8" xfId="15" applyFont="1" applyBorder="1" applyAlignment="1">
      <alignment horizontal="justify" vertical="top" wrapText="1"/>
    </xf>
    <xf numFmtId="1" fontId="3" fillId="0" borderId="8" xfId="15" applyNumberFormat="1" applyFont="1" applyBorder="1" applyAlignment="1">
      <alignment horizontal="center" vertical="center" wrapText="1"/>
    </xf>
    <xf numFmtId="170" fontId="3" fillId="0" borderId="8" xfId="15" applyNumberFormat="1" applyFont="1" applyBorder="1" applyAlignment="1">
      <alignment horizontal="center" vertical="center"/>
    </xf>
    <xf numFmtId="0" fontId="3" fillId="4" borderId="8" xfId="15" applyFont="1" applyFill="1" applyBorder="1" applyAlignment="1">
      <alignment vertical="center" wrapText="1"/>
    </xf>
    <xf numFmtId="165" fontId="3" fillId="0" borderId="1" xfId="4" applyFont="1" applyBorder="1" applyAlignment="1">
      <alignment horizontal="center" vertical="center" wrapText="1"/>
    </xf>
    <xf numFmtId="0" fontId="2" fillId="4" borderId="20" xfId="15" applyFill="1" applyBorder="1" applyAlignment="1">
      <alignment horizontal="left" vertical="center" wrapText="1"/>
    </xf>
    <xf numFmtId="175" fontId="3" fillId="4" borderId="8" xfId="2" applyNumberFormat="1" applyFont="1" applyFill="1" applyBorder="1" applyAlignment="1">
      <alignment horizontal="center" vertical="center" wrapText="1"/>
    </xf>
    <xf numFmtId="2" fontId="3" fillId="0" borderId="8" xfId="4" applyNumberFormat="1" applyFont="1" applyBorder="1" applyAlignment="1">
      <alignment horizontal="center" vertical="center" wrapText="1"/>
    </xf>
    <xf numFmtId="2" fontId="20" fillId="4" borderId="8" xfId="4" applyNumberFormat="1" applyFont="1" applyFill="1" applyBorder="1" applyAlignment="1">
      <alignment horizontal="center" vertical="center" wrapText="1"/>
    </xf>
    <xf numFmtId="176" fontId="3" fillId="0" borderId="8" xfId="4" applyNumberFormat="1" applyFont="1" applyBorder="1" applyAlignment="1">
      <alignment horizontal="center" vertical="center" wrapText="1"/>
    </xf>
    <xf numFmtId="177" fontId="20" fillId="4" borderId="8" xfId="4" applyNumberFormat="1" applyFont="1" applyFill="1" applyBorder="1" applyAlignment="1">
      <alignment horizontal="center" vertical="center" wrapText="1"/>
    </xf>
    <xf numFmtId="1" fontId="20" fillId="4" borderId="8" xfId="4" applyNumberFormat="1" applyFont="1" applyFill="1" applyBorder="1" applyAlignment="1">
      <alignment horizontal="center" vertical="center" wrapText="1"/>
    </xf>
    <xf numFmtId="165" fontId="20" fillId="0" borderId="8" xfId="4" applyFont="1" applyBorder="1" applyAlignment="1">
      <alignment horizontal="left" vertical="center" wrapText="1"/>
    </xf>
    <xf numFmtId="9" fontId="20" fillId="0" borderId="8" xfId="1" applyFont="1" applyBorder="1" applyAlignment="1">
      <alignment horizontal="center" vertical="center" wrapText="1"/>
    </xf>
    <xf numFmtId="9" fontId="3" fillId="4" borderId="8" xfId="4" applyNumberFormat="1" applyFont="1" applyFill="1" applyBorder="1" applyAlignment="1">
      <alignment horizontal="center" vertical="center" wrapText="1"/>
    </xf>
    <xf numFmtId="9" fontId="20" fillId="0" borderId="8" xfId="4" applyNumberFormat="1" applyFont="1" applyBorder="1" applyAlignment="1">
      <alignment horizontal="center" vertical="center" wrapText="1"/>
    </xf>
    <xf numFmtId="165" fontId="3" fillId="0" borderId="8" xfId="4" applyFont="1" applyBorder="1" applyAlignment="1" applyProtection="1">
      <alignment horizontal="left" vertical="center" wrapText="1"/>
      <protection locked="0"/>
    </xf>
    <xf numFmtId="165" fontId="3" fillId="0" borderId="8" xfId="4" applyFont="1" applyBorder="1" applyAlignment="1" applyProtection="1">
      <alignment horizontal="center" vertical="center" wrapText="1"/>
      <protection locked="0"/>
    </xf>
    <xf numFmtId="0" fontId="3" fillId="0" borderId="8" xfId="4" applyNumberFormat="1" applyFont="1" applyBorder="1" applyAlignment="1" applyProtection="1">
      <alignment horizontal="center" vertical="center"/>
      <protection locked="0"/>
    </xf>
    <xf numFmtId="165" fontId="3" fillId="4" borderId="8" xfId="4" applyFont="1" applyFill="1" applyBorder="1" applyAlignment="1" applyProtection="1">
      <alignment horizontal="left" vertical="center" wrapText="1"/>
      <protection locked="0"/>
    </xf>
    <xf numFmtId="165" fontId="3" fillId="4" borderId="8" xfId="4" applyFont="1" applyFill="1" applyBorder="1" applyAlignment="1" applyProtection="1">
      <alignment horizontal="center" vertical="center" wrapText="1"/>
      <protection locked="0"/>
    </xf>
    <xf numFmtId="0" fontId="3" fillId="4" borderId="8" xfId="4" applyNumberFormat="1" applyFont="1" applyFill="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2" borderId="0" xfId="2" applyFont="1" applyFill="1" applyAlignment="1" applyProtection="1">
      <alignment horizontal="center" vertical="center"/>
      <protection locked="0"/>
    </xf>
    <xf numFmtId="165" fontId="18" fillId="0" borderId="0" xfId="3" applyFont="1" applyAlignment="1" applyProtection="1">
      <alignment horizontal="center" vertical="center"/>
      <protection locked="0"/>
    </xf>
    <xf numFmtId="1" fontId="19" fillId="16" borderId="28" xfId="3" applyNumberFormat="1" applyFont="1" applyFill="1" applyBorder="1" applyAlignment="1" applyProtection="1">
      <alignment horizontal="center" vertical="center" wrapText="1"/>
      <protection locked="0"/>
    </xf>
    <xf numFmtId="0" fontId="3" fillId="4" borderId="8" xfId="1" applyNumberFormat="1" applyFont="1" applyFill="1" applyBorder="1" applyAlignment="1" applyProtection="1">
      <alignment horizontal="center" vertical="center"/>
      <protection locked="0"/>
    </xf>
    <xf numFmtId="0" fontId="3" fillId="0" borderId="8" xfId="4" applyNumberFormat="1" applyFont="1" applyBorder="1" applyAlignment="1" applyProtection="1">
      <alignment horizontal="center" vertical="center" wrapText="1"/>
      <protection locked="0"/>
    </xf>
    <xf numFmtId="0" fontId="3" fillId="0" borderId="0" xfId="4" applyNumberFormat="1" applyFont="1" applyAlignment="1" applyProtection="1">
      <alignment horizontal="center" vertical="center"/>
      <protection locked="0"/>
    </xf>
    <xf numFmtId="165" fontId="3" fillId="0" borderId="0" xfId="4" applyFont="1" applyAlignment="1" applyProtection="1">
      <alignment horizontal="center" vertical="center"/>
      <protection locked="0"/>
    </xf>
    <xf numFmtId="165" fontId="18" fillId="0" borderId="0" xfId="3" applyFont="1" applyAlignment="1" applyProtection="1">
      <alignment horizontal="justify" vertical="center"/>
      <protection locked="0"/>
    </xf>
    <xf numFmtId="165" fontId="19" fillId="16" borderId="28" xfId="3" applyFont="1" applyFill="1" applyBorder="1" applyAlignment="1" applyProtection="1">
      <alignment horizontal="center" vertical="center" wrapText="1"/>
      <protection locked="0"/>
    </xf>
    <xf numFmtId="165" fontId="3" fillId="0" borderId="0" xfId="4" applyFont="1" applyProtection="1">
      <protection locked="0"/>
    </xf>
    <xf numFmtId="9" fontId="19" fillId="16" borderId="28" xfId="1" applyFont="1" applyFill="1" applyBorder="1" applyAlignment="1">
      <alignment horizontal="center" vertical="center" wrapText="1"/>
    </xf>
    <xf numFmtId="10" fontId="3" fillId="0" borderId="8" xfId="4" applyNumberFormat="1" applyFont="1" applyBorder="1" applyAlignment="1">
      <alignment horizontal="center" vertical="center"/>
    </xf>
    <xf numFmtId="1" fontId="19" fillId="16" borderId="28" xfId="3" applyNumberFormat="1" applyFont="1" applyFill="1" applyBorder="1" applyAlignment="1">
      <alignment horizontal="center" vertical="center" wrapText="1"/>
    </xf>
    <xf numFmtId="10" fontId="3" fillId="0" borderId="8" xfId="1" applyNumberFormat="1" applyFont="1" applyBorder="1" applyAlignment="1">
      <alignment horizontal="center" vertical="center"/>
    </xf>
    <xf numFmtId="1" fontId="19" fillId="16" borderId="28" xfId="1" applyNumberFormat="1" applyFont="1" applyFill="1" applyBorder="1" applyAlignment="1" applyProtection="1">
      <alignment horizontal="center" vertical="center" wrapText="1"/>
      <protection locked="0"/>
    </xf>
    <xf numFmtId="9" fontId="3" fillId="4" borderId="8" xfId="1" applyFont="1" applyFill="1" applyBorder="1" applyAlignment="1" applyProtection="1">
      <alignment horizontal="center" vertical="center"/>
      <protection locked="0"/>
    </xf>
    <xf numFmtId="9" fontId="3" fillId="0" borderId="8" xfId="1" applyFont="1" applyBorder="1" applyAlignment="1" applyProtection="1">
      <alignment horizontal="center" vertical="center"/>
      <protection locked="0"/>
    </xf>
    <xf numFmtId="0" fontId="3" fillId="0" borderId="8" xfId="0" applyFont="1" applyBorder="1" applyAlignment="1" applyProtection="1">
      <alignment horizontal="left" vertical="center" wrapText="1"/>
      <protection locked="0"/>
    </xf>
    <xf numFmtId="165" fontId="3" fillId="0" borderId="0" xfId="4" applyFont="1" applyAlignment="1" applyProtection="1">
      <alignment horizontal="left" vertical="center" wrapText="1"/>
      <protection locked="0"/>
    </xf>
    <xf numFmtId="1" fontId="3" fillId="0" borderId="0" xfId="4" applyNumberFormat="1" applyFont="1" applyAlignment="1" applyProtection="1">
      <alignment horizontal="left" vertical="center" wrapText="1"/>
      <protection locked="0"/>
    </xf>
    <xf numFmtId="165" fontId="3" fillId="0" borderId="0" xfId="4" applyFont="1" applyAlignment="1" applyProtection="1">
      <alignment horizontal="left" vertical="top" wrapText="1"/>
      <protection locked="0"/>
    </xf>
    <xf numFmtId="0" fontId="3" fillId="0" borderId="8" xfId="0" applyFont="1" applyBorder="1" applyAlignment="1" applyProtection="1">
      <alignment horizontal="center" vertical="center" wrapText="1"/>
      <protection locked="0"/>
    </xf>
    <xf numFmtId="165" fontId="3" fillId="0" borderId="0" xfId="4" applyFont="1" applyAlignment="1" applyProtection="1">
      <alignment horizontal="center" vertical="center" wrapText="1"/>
      <protection locked="0"/>
    </xf>
    <xf numFmtId="0" fontId="3" fillId="3" borderId="8" xfId="4" applyNumberFormat="1" applyFont="1" applyFill="1" applyBorder="1" applyAlignment="1">
      <alignment horizontal="center" vertical="center" wrapText="1"/>
    </xf>
    <xf numFmtId="165" fontId="3" fillId="0" borderId="8" xfId="4" applyFont="1" applyFill="1" applyBorder="1" applyAlignment="1" applyProtection="1">
      <alignment wrapText="1"/>
    </xf>
    <xf numFmtId="165" fontId="3" fillId="0" borderId="8" xfId="4" applyFont="1" applyFill="1" applyBorder="1" applyAlignment="1" applyProtection="1">
      <alignment horizontal="left" vertical="center" wrapText="1"/>
    </xf>
    <xf numFmtId="0" fontId="20" fillId="0" borderId="0" xfId="0" applyFont="1" applyAlignment="1">
      <alignment horizontal="left" vertical="center" wrapText="1"/>
    </xf>
    <xf numFmtId="0" fontId="19" fillId="16" borderId="1" xfId="3" applyNumberFormat="1" applyFont="1" applyFill="1" applyBorder="1" applyAlignment="1">
      <alignment horizontal="center" vertical="center" wrapText="1"/>
    </xf>
    <xf numFmtId="0" fontId="19" fillId="16" borderId="2" xfId="3" applyNumberFormat="1" applyFont="1" applyFill="1" applyBorder="1" applyAlignment="1">
      <alignment horizontal="center" vertical="center" wrapText="1"/>
    </xf>
    <xf numFmtId="0" fontId="19" fillId="16" borderId="3" xfId="3" applyNumberFormat="1" applyFont="1" applyFill="1" applyBorder="1" applyAlignment="1">
      <alignment horizontal="center" vertical="center" wrapText="1"/>
    </xf>
    <xf numFmtId="0" fontId="3" fillId="2" borderId="0" xfId="2" applyFont="1" applyFill="1" applyAlignment="1">
      <alignment horizontal="center" vertical="center"/>
    </xf>
    <xf numFmtId="0" fontId="16" fillId="2" borderId="0" xfId="2" applyFont="1" applyFill="1" applyAlignment="1">
      <alignment horizontal="center" vertical="center" wrapText="1"/>
    </xf>
    <xf numFmtId="0" fontId="16" fillId="2" borderId="0" xfId="2" applyFont="1" applyFill="1" applyAlignment="1">
      <alignment vertical="center"/>
    </xf>
    <xf numFmtId="0" fontId="19" fillId="14" borderId="1" xfId="3" applyNumberFormat="1" applyFont="1" applyFill="1" applyBorder="1" applyAlignment="1">
      <alignment horizontal="center" vertical="center" wrapText="1"/>
    </xf>
    <xf numFmtId="1" fontId="19" fillId="14" borderId="2" xfId="3" applyNumberFormat="1" applyFont="1" applyFill="1" applyBorder="1" applyAlignment="1">
      <alignment horizontal="center" vertical="center" wrapText="1"/>
    </xf>
    <xf numFmtId="9" fontId="19" fillId="14" borderId="2" xfId="1" applyFont="1" applyFill="1" applyBorder="1" applyAlignment="1">
      <alignment horizontal="center" vertical="center" wrapText="1"/>
    </xf>
    <xf numFmtId="0" fontId="19" fillId="14" borderId="2" xfId="3" applyNumberFormat="1" applyFont="1" applyFill="1" applyBorder="1" applyAlignment="1">
      <alignment horizontal="center" vertical="center" wrapText="1"/>
    </xf>
    <xf numFmtId="1" fontId="19" fillId="14" borderId="2" xfId="1" applyNumberFormat="1" applyFont="1" applyFill="1" applyBorder="1" applyAlignment="1">
      <alignment horizontal="center" vertical="center" wrapText="1"/>
    </xf>
    <xf numFmtId="0" fontId="19" fillId="14" borderId="3" xfId="3" applyNumberFormat="1" applyFont="1" applyFill="1" applyBorder="1" applyAlignment="1">
      <alignment horizontal="center" vertical="center" wrapText="1"/>
    </xf>
    <xf numFmtId="0" fontId="19" fillId="15" borderId="1" xfId="3" applyNumberFormat="1" applyFont="1" applyFill="1" applyBorder="1" applyAlignment="1">
      <alignment horizontal="center" vertical="center" wrapText="1"/>
    </xf>
    <xf numFmtId="1" fontId="19" fillId="15" borderId="2" xfId="3" applyNumberFormat="1" applyFont="1" applyFill="1" applyBorder="1" applyAlignment="1">
      <alignment horizontal="center" vertical="center" wrapText="1"/>
    </xf>
    <xf numFmtId="9" fontId="19" fillId="15" borderId="2" xfId="1" applyFont="1" applyFill="1" applyBorder="1" applyAlignment="1">
      <alignment horizontal="center" vertical="center" wrapText="1"/>
    </xf>
    <xf numFmtId="0" fontId="19" fillId="15" borderId="2" xfId="3" applyNumberFormat="1" applyFont="1" applyFill="1" applyBorder="1" applyAlignment="1">
      <alignment horizontal="center" vertical="center" wrapText="1"/>
    </xf>
    <xf numFmtId="1" fontId="19" fillId="15" borderId="2" xfId="1" applyNumberFormat="1" applyFont="1" applyFill="1" applyBorder="1" applyAlignment="1">
      <alignment horizontal="center" vertical="center" wrapText="1"/>
    </xf>
    <xf numFmtId="0" fontId="19" fillId="15" borderId="3" xfId="3" applyNumberFormat="1" applyFont="1" applyFill="1" applyBorder="1" applyAlignment="1">
      <alignment horizontal="center" vertical="center" wrapText="1"/>
    </xf>
    <xf numFmtId="165" fontId="18" fillId="5" borderId="4" xfId="3" applyFont="1" applyFill="1" applyBorder="1" applyAlignment="1">
      <alignment horizontal="center" vertical="center" wrapText="1"/>
    </xf>
    <xf numFmtId="165" fontId="18" fillId="5" borderId="5" xfId="3" applyFont="1" applyFill="1" applyBorder="1" applyAlignment="1">
      <alignment horizontal="center" vertical="center" wrapText="1"/>
    </xf>
    <xf numFmtId="165" fontId="18" fillId="5" borderId="6" xfId="3" applyFont="1" applyFill="1" applyBorder="1" applyAlignment="1">
      <alignment horizontal="center" vertical="center" wrapText="1"/>
    </xf>
    <xf numFmtId="165" fontId="16" fillId="6" borderId="4" xfId="3" applyFont="1" applyFill="1" applyBorder="1" applyAlignment="1">
      <alignment horizontal="center" vertical="center" wrapText="1"/>
    </xf>
    <xf numFmtId="165" fontId="16" fillId="6" borderId="5" xfId="3" applyFont="1" applyFill="1" applyBorder="1" applyAlignment="1">
      <alignment horizontal="center" vertical="center" wrapText="1"/>
    </xf>
    <xf numFmtId="0" fontId="16" fillId="0" borderId="0" xfId="2" applyFont="1" applyAlignment="1">
      <alignment horizontal="center" vertical="center" wrapText="1"/>
    </xf>
    <xf numFmtId="0" fontId="6" fillId="9" borderId="0" xfId="2" applyFont="1" applyFill="1" applyAlignment="1" applyProtection="1">
      <alignment horizontal="center" vertical="center" wrapText="1"/>
      <protection locked="0"/>
    </xf>
    <xf numFmtId="0" fontId="6" fillId="9" borderId="27" xfId="2" applyFont="1" applyFill="1" applyBorder="1" applyAlignment="1" applyProtection="1">
      <alignment horizontal="center" vertical="center" wrapText="1"/>
      <protection locked="0"/>
    </xf>
    <xf numFmtId="0" fontId="7" fillId="0" borderId="10"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2" xfId="0" applyFont="1" applyBorder="1" applyAlignment="1">
      <alignment horizontal="justify" vertical="center" wrapText="1"/>
    </xf>
    <xf numFmtId="0" fontId="2" fillId="3" borderId="13" xfId="0" applyFont="1" applyFill="1" applyBorder="1" applyAlignment="1">
      <alignment horizontal="justify" vertical="center" wrapText="1"/>
    </xf>
    <xf numFmtId="0" fontId="2" fillId="3" borderId="14" xfId="0" applyFont="1" applyFill="1" applyBorder="1" applyAlignment="1">
      <alignment horizontal="justify" vertical="center" wrapText="1"/>
    </xf>
    <xf numFmtId="0" fontId="2" fillId="3" borderId="15" xfId="0" applyFont="1" applyFill="1" applyBorder="1" applyAlignment="1">
      <alignment horizontal="justify"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9" fillId="5" borderId="0" xfId="0" applyFont="1" applyFill="1" applyAlignment="1">
      <alignment horizontal="center"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9" fillId="5" borderId="18"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1" fontId="10" fillId="8" borderId="24" xfId="0" applyNumberFormat="1" applyFont="1" applyFill="1" applyBorder="1" applyAlignment="1">
      <alignment horizontal="center" vertical="center"/>
    </xf>
    <xf numFmtId="1" fontId="10" fillId="8" borderId="2" xfId="0" applyNumberFormat="1" applyFont="1" applyFill="1" applyBorder="1" applyAlignment="1">
      <alignment horizontal="center" vertical="center"/>
    </xf>
    <xf numFmtId="1" fontId="10" fillId="8" borderId="25" xfId="0" applyNumberFormat="1" applyFont="1" applyFill="1" applyBorder="1" applyAlignment="1">
      <alignment horizontal="center" vertical="center"/>
    </xf>
  </cellXfs>
  <cellStyles count="22">
    <cellStyle name="Comma 2" xfId="11" xr:uid="{00000000-0005-0000-0000-000000000000}"/>
    <cellStyle name="Euro" xfId="12" xr:uid="{00000000-0005-0000-0000-000001000000}"/>
    <cellStyle name="Millares 2" xfId="13" xr:uid="{00000000-0005-0000-0000-000002000000}"/>
    <cellStyle name="Millares 2 2" xfId="14" xr:uid="{00000000-0005-0000-0000-000003000000}"/>
    <cellStyle name="Normal" xfId="0" builtinId="0"/>
    <cellStyle name="Normal 10" xfId="6" xr:uid="{00000000-0005-0000-0000-000005000000}"/>
    <cellStyle name="Normal 2" xfId="3" xr:uid="{00000000-0005-0000-0000-000006000000}"/>
    <cellStyle name="Normal 2 2" xfId="15" xr:uid="{00000000-0005-0000-0000-000007000000}"/>
    <cellStyle name="Normal 2 2 2" xfId="2" xr:uid="{00000000-0005-0000-0000-000008000000}"/>
    <cellStyle name="Normal 2 2 2 2" xfId="7" xr:uid="{00000000-0005-0000-0000-000009000000}"/>
    <cellStyle name="Normal 2 4" xfId="9" xr:uid="{00000000-0005-0000-0000-00000A000000}"/>
    <cellStyle name="Normal 3" xfId="4" xr:uid="{00000000-0005-0000-0000-00000B000000}"/>
    <cellStyle name="Normal 3 2" xfId="16" xr:uid="{00000000-0005-0000-0000-00000C000000}"/>
    <cellStyle name="Normal 5" xfId="10" xr:uid="{00000000-0005-0000-0000-00000D000000}"/>
    <cellStyle name="Normal 7 2" xfId="5" xr:uid="{00000000-0005-0000-0000-00000E000000}"/>
    <cellStyle name="Normal 85" xfId="8" xr:uid="{00000000-0005-0000-0000-00000F000000}"/>
    <cellStyle name="Percent 2" xfId="17" xr:uid="{00000000-0005-0000-0000-000010000000}"/>
    <cellStyle name="Porcentaje" xfId="1" builtinId="5"/>
    <cellStyle name="Porcentual 2" xfId="18" xr:uid="{00000000-0005-0000-0000-000012000000}"/>
    <cellStyle name="Porcentual 3" xfId="19" xr:uid="{00000000-0005-0000-0000-000013000000}"/>
    <cellStyle name="Porcentual 3 2" xfId="20" xr:uid="{00000000-0005-0000-0000-000014000000}"/>
    <cellStyle name="Porcentual 4" xfId="21" xr:uid="{00000000-0005-0000-0000-000015000000}"/>
  </cellStyles>
  <dxfs count="0"/>
  <tableStyles count="0" defaultTableStyle="TableStyleMedium2" defaultPivotStyle="PivotStyleLight16"/>
  <colors>
    <mruColors>
      <color rgb="FFFFFF99"/>
      <color rgb="FF99FF99"/>
      <color rgb="FFFF3399"/>
      <color rgb="FF31869B"/>
      <color rgb="FFFFFF00"/>
      <color rgb="FF9900CC"/>
      <color rgb="FF99FF66"/>
      <color rgb="FF003366"/>
      <color rgb="FF66FF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28575</xdr:rowOff>
    </xdr:from>
    <xdr:to>
      <xdr:col>2</xdr:col>
      <xdr:colOff>819150</xdr:colOff>
      <xdr:row>4</xdr:row>
      <xdr:rowOff>38100</xdr:rowOff>
    </xdr:to>
    <xdr:pic>
      <xdr:nvPicPr>
        <xdr:cNvPr id="2" name="0 Imag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00025"/>
          <a:ext cx="2486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DM1048576"/>
  <sheetViews>
    <sheetView tabSelected="1" topLeftCell="A7" zoomScale="85" zoomScaleNormal="85" workbookViewId="0">
      <pane xSplit="3" ySplit="4" topLeftCell="X11" activePane="bottomRight" state="frozen"/>
      <selection pane="topRight" activeCell="D7" sqref="D7"/>
      <selection pane="bottomLeft" activeCell="A11" sqref="A11"/>
      <selection pane="bottomRight" activeCell="X11" sqref="X11"/>
    </sheetView>
  </sheetViews>
  <sheetFormatPr baseColWidth="10" defaultColWidth="11.42578125" defaultRowHeight="15.75" x14ac:dyDescent="0.25"/>
  <cols>
    <col min="1" max="1" width="18.7109375" style="186" customWidth="1"/>
    <col min="2" max="2" width="13.42578125" style="187" customWidth="1"/>
    <col min="3" max="3" width="16.42578125" style="187" customWidth="1"/>
    <col min="4" max="4" width="23.28515625" style="187" customWidth="1"/>
    <col min="5" max="5" width="27" style="188" customWidth="1"/>
    <col min="6" max="6" width="19.85546875" style="188" customWidth="1"/>
    <col min="7" max="7" width="42.28515625" style="187" customWidth="1"/>
    <col min="8" max="8" width="23.42578125" style="188" customWidth="1"/>
    <col min="9" max="9" width="108" style="189" customWidth="1"/>
    <col min="10" max="10" width="24.7109375" style="188" customWidth="1"/>
    <col min="11" max="11" width="58.7109375" style="187" customWidth="1"/>
    <col min="12" max="12" width="42.5703125" style="187" customWidth="1"/>
    <col min="13" max="13" width="18.42578125" style="187" customWidth="1"/>
    <col min="14" max="14" width="28.28515625" style="187" customWidth="1"/>
    <col min="15" max="15" width="95.5703125" style="187" customWidth="1"/>
    <col min="16" max="16" width="27" style="187" customWidth="1"/>
    <col min="17" max="17" width="92.28515625" style="118" customWidth="1"/>
    <col min="18" max="18" width="97.140625" style="188" hidden="1" customWidth="1"/>
    <col min="19" max="19" width="83.140625" style="118" customWidth="1"/>
    <col min="20" max="20" width="62.7109375" style="187" hidden="1" customWidth="1"/>
    <col min="21" max="21" width="51.42578125" style="188" customWidth="1"/>
    <col min="22" max="22" width="49" style="187" customWidth="1"/>
    <col min="23" max="23" width="29" style="187" customWidth="1"/>
    <col min="24" max="24" width="23.5703125" style="190" customWidth="1"/>
    <col min="25" max="25" width="32.140625" style="190" customWidth="1"/>
    <col min="26" max="26" width="32.140625" style="187" customWidth="1"/>
    <col min="27" max="27" width="37.140625" style="187" customWidth="1"/>
    <col min="28" max="28" width="30.42578125" style="188" hidden="1" customWidth="1"/>
    <col min="29" max="29" width="14.28515625" style="188" hidden="1" customWidth="1"/>
    <col min="30" max="30" width="14.28515625" style="187" hidden="1" customWidth="1"/>
    <col min="31" max="31" width="59.7109375" style="188" hidden="1" customWidth="1"/>
    <col min="32" max="32" width="97.140625" style="118" hidden="1" customWidth="1"/>
    <col min="33" max="34" width="14.28515625" style="191" hidden="1" customWidth="1"/>
    <col min="35" max="35" width="38.85546875" style="191" hidden="1" customWidth="1"/>
    <col min="36" max="36" width="123" style="118" hidden="1" customWidth="1"/>
    <col min="37" max="37" width="36.7109375" style="187" hidden="1" customWidth="1"/>
    <col min="38" max="38" width="16.7109375" style="187" hidden="1" customWidth="1"/>
    <col min="39" max="39" width="25.28515625" style="188" hidden="1" customWidth="1"/>
    <col min="40" max="40" width="19.7109375" style="187" hidden="1" customWidth="1"/>
    <col min="41" max="42" width="10.7109375" style="187" hidden="1" customWidth="1"/>
    <col min="43" max="43" width="70.140625" style="118" hidden="1" customWidth="1"/>
    <col min="44" max="46" width="10.140625" style="187" hidden="1" customWidth="1"/>
    <col min="47" max="47" width="65.28515625" style="118" hidden="1" customWidth="1"/>
    <col min="48" max="48" width="30.5703125" style="188" hidden="1" customWidth="1"/>
    <col min="49" max="49" width="19" style="118" hidden="1" customWidth="1"/>
    <col min="50" max="50" width="26.85546875" style="188" customWidth="1"/>
    <col min="51" max="51" width="10.7109375" style="118" customWidth="1"/>
    <col min="52" max="52" width="10.7109375" style="470" customWidth="1"/>
    <col min="53" max="53" width="10.7109375" style="118" customWidth="1"/>
    <col min="54" max="54" width="60.28515625" style="473" customWidth="1"/>
    <col min="55" max="55" width="8.85546875" style="473" customWidth="1"/>
    <col min="56" max="56" width="8.28515625" style="473" customWidth="1"/>
    <col min="57" max="57" width="10.140625" style="118" bestFit="1" customWidth="1"/>
    <col min="58" max="58" width="64.5703125" style="473" customWidth="1"/>
    <col min="59" max="59" width="49.140625" style="473" customWidth="1"/>
    <col min="60" max="62" width="10.7109375" style="118" customWidth="1"/>
    <col min="63" max="63" width="50.7109375" style="118" customWidth="1"/>
    <col min="64" max="64" width="15" style="118" customWidth="1"/>
    <col min="65" max="65" width="9.85546875" style="118" customWidth="1"/>
    <col min="66" max="66" width="8.140625" style="118" customWidth="1"/>
    <col min="67" max="67" width="8.42578125" style="118" customWidth="1"/>
    <col min="68" max="68" width="7.28515625" style="118" customWidth="1"/>
    <col min="69" max="69" width="77.85546875" style="118" customWidth="1"/>
    <col min="70" max="71" width="10.7109375" style="118" customWidth="1"/>
    <col min="72" max="72" width="16.28515625" style="118" customWidth="1"/>
    <col min="73" max="73" width="14.140625" style="118" customWidth="1"/>
    <col min="74" max="74" width="14.42578125" style="118" customWidth="1"/>
    <col min="75" max="75" width="15" style="118" customWidth="1"/>
    <col min="76" max="76" width="19" style="118" customWidth="1"/>
    <col min="77" max="77" width="8.140625" style="118" customWidth="1"/>
    <col min="78" max="78" width="8.42578125" style="118" customWidth="1"/>
    <col min="79" max="79" width="7.28515625" style="118" customWidth="1"/>
    <col min="80" max="80" width="77.85546875" style="118" customWidth="1"/>
    <col min="81" max="83" width="10.7109375" style="118" customWidth="1"/>
    <col min="84" max="84" width="38.28515625" style="118" customWidth="1"/>
    <col min="85" max="85" width="23" style="118" customWidth="1"/>
    <col min="86" max="86" width="13" style="118" customWidth="1"/>
    <col min="87" max="87" width="8.140625" style="118" customWidth="1"/>
    <col min="88" max="88" width="8.42578125" style="118" customWidth="1"/>
    <col min="89" max="89" width="12" style="118" customWidth="1"/>
    <col min="90" max="90" width="159.5703125" style="118" customWidth="1"/>
    <col min="91" max="92" width="10.7109375" style="118" customWidth="1"/>
    <col min="93" max="93" width="10" style="118" customWidth="1"/>
    <col min="94" max="94" width="68.5703125" style="118" customWidth="1"/>
    <col min="95" max="95" width="23.140625" style="118" customWidth="1"/>
    <col min="96" max="98" width="0" style="118" hidden="1" customWidth="1"/>
    <col min="99" max="99" width="40.42578125" style="118" customWidth="1"/>
    <col min="100" max="252" width="9.140625" style="118"/>
    <col min="253" max="253" width="12.42578125" style="118" customWidth="1"/>
    <col min="254" max="261" width="0" style="118" hidden="1" customWidth="1"/>
    <col min="262" max="262" width="64.5703125" style="118" customWidth="1"/>
    <col min="263" max="264" width="0" style="118" hidden="1" customWidth="1"/>
    <col min="265" max="265" width="29.5703125" style="118" customWidth="1"/>
    <col min="266" max="275" width="0" style="118" hidden="1" customWidth="1"/>
    <col min="276" max="276" width="45" style="118" customWidth="1"/>
    <col min="277" max="277" width="49" style="118" customWidth="1"/>
    <col min="278" max="278" width="27.28515625" style="118" customWidth="1"/>
    <col min="279" max="279" width="14.85546875" style="118" customWidth="1"/>
    <col min="280" max="280" width="17.140625" style="118" customWidth="1"/>
    <col min="281" max="281" width="20.140625" style="118" customWidth="1"/>
    <col min="282" max="282" width="39.140625" style="118" customWidth="1"/>
    <col min="283" max="284" width="21.85546875" style="118" customWidth="1"/>
    <col min="285" max="285" width="17.28515625" style="118" customWidth="1"/>
    <col min="286" max="287" width="14.28515625" style="118" customWidth="1"/>
    <col min="288" max="288" width="59.7109375" style="118" customWidth="1"/>
    <col min="289" max="291" width="14.28515625" style="118" customWidth="1"/>
    <col min="292" max="292" width="38.85546875" style="118" customWidth="1"/>
    <col min="293" max="293" width="14.28515625" style="118" customWidth="1"/>
    <col min="294" max="294" width="8.140625" style="118" customWidth="1"/>
    <col min="295" max="295" width="8.42578125" style="118" customWidth="1"/>
    <col min="296" max="296" width="7.28515625" style="118" customWidth="1"/>
    <col min="297" max="297" width="60.7109375" style="118" customWidth="1"/>
    <col min="298" max="300" width="10.7109375" style="118" customWidth="1"/>
    <col min="301" max="301" width="50.7109375" style="118" customWidth="1"/>
    <col min="302" max="302" width="15" style="118" customWidth="1"/>
    <col min="303" max="303" width="8.140625" style="118" customWidth="1"/>
    <col min="304" max="304" width="8.42578125" style="118" customWidth="1"/>
    <col min="305" max="305" width="7.28515625" style="118" customWidth="1"/>
    <col min="306" max="306" width="81.140625" style="118" customWidth="1"/>
    <col min="307" max="309" width="10.7109375" style="118" customWidth="1"/>
    <col min="310" max="310" width="50.7109375" style="118" customWidth="1"/>
    <col min="311" max="311" width="15" style="118" customWidth="1"/>
    <col min="312" max="312" width="8.140625" style="118" customWidth="1"/>
    <col min="313" max="313" width="8.42578125" style="118" customWidth="1"/>
    <col min="314" max="314" width="7.28515625" style="118" customWidth="1"/>
    <col min="315" max="315" width="77.85546875" style="118" customWidth="1"/>
    <col min="316" max="318" width="10.7109375" style="118" customWidth="1"/>
    <col min="319" max="319" width="50.7109375" style="118" customWidth="1"/>
    <col min="320" max="320" width="15" style="118" customWidth="1"/>
    <col min="321" max="321" width="9.85546875" style="118" customWidth="1"/>
    <col min="322" max="322" width="8.140625" style="118" customWidth="1"/>
    <col min="323" max="323" width="8.42578125" style="118" customWidth="1"/>
    <col min="324" max="324" width="7.28515625" style="118" customWidth="1"/>
    <col min="325" max="325" width="77.85546875" style="118" customWidth="1"/>
    <col min="326" max="327" width="10.7109375" style="118" customWidth="1"/>
    <col min="328" max="328" width="16.28515625" style="118" customWidth="1"/>
    <col min="329" max="329" width="14.140625" style="118" customWidth="1"/>
    <col min="330" max="330" width="14.42578125" style="118" customWidth="1"/>
    <col min="331" max="331" width="15" style="118" customWidth="1"/>
    <col min="332" max="332" width="19" style="118" customWidth="1"/>
    <col min="333" max="333" width="8.140625" style="118" customWidth="1"/>
    <col min="334" max="334" width="8.42578125" style="118" customWidth="1"/>
    <col min="335" max="335" width="7.28515625" style="118" customWidth="1"/>
    <col min="336" max="336" width="77.85546875" style="118" customWidth="1"/>
    <col min="337" max="339" width="10.7109375" style="118" customWidth="1"/>
    <col min="340" max="340" width="38.28515625" style="118" customWidth="1"/>
    <col min="341" max="341" width="23" style="118" customWidth="1"/>
    <col min="342" max="342" width="13" style="118" customWidth="1"/>
    <col min="343" max="343" width="8.140625" style="118" customWidth="1"/>
    <col min="344" max="344" width="8.42578125" style="118" customWidth="1"/>
    <col min="345" max="345" width="12" style="118" customWidth="1"/>
    <col min="346" max="346" width="159.5703125" style="118" customWidth="1"/>
    <col min="347" max="348" width="10.7109375" style="118" customWidth="1"/>
    <col min="349" max="349" width="10" style="118" customWidth="1"/>
    <col min="350" max="350" width="68.5703125" style="118" customWidth="1"/>
    <col min="351" max="351" width="23.140625" style="118" customWidth="1"/>
    <col min="352" max="354" width="0" style="118" hidden="1" customWidth="1"/>
    <col min="355" max="355" width="40.42578125" style="118" customWidth="1"/>
    <col min="356" max="508" width="9.140625" style="118"/>
    <col min="509" max="509" width="12.42578125" style="118" customWidth="1"/>
    <col min="510" max="517" width="0" style="118" hidden="1" customWidth="1"/>
    <col min="518" max="518" width="64.5703125" style="118" customWidth="1"/>
    <col min="519" max="520" width="0" style="118" hidden="1" customWidth="1"/>
    <col min="521" max="521" width="29.5703125" style="118" customWidth="1"/>
    <col min="522" max="531" width="0" style="118" hidden="1" customWidth="1"/>
    <col min="532" max="532" width="45" style="118" customWidth="1"/>
    <col min="533" max="533" width="49" style="118" customWidth="1"/>
    <col min="534" max="534" width="27.28515625" style="118" customWidth="1"/>
    <col min="535" max="535" width="14.85546875" style="118" customWidth="1"/>
    <col min="536" max="536" width="17.140625" style="118" customWidth="1"/>
    <col min="537" max="537" width="20.140625" style="118" customWidth="1"/>
    <col min="538" max="538" width="39.140625" style="118" customWidth="1"/>
    <col min="539" max="540" width="21.85546875" style="118" customWidth="1"/>
    <col min="541" max="541" width="17.28515625" style="118" customWidth="1"/>
    <col min="542" max="543" width="14.28515625" style="118" customWidth="1"/>
    <col min="544" max="544" width="59.7109375" style="118" customWidth="1"/>
    <col min="545" max="547" width="14.28515625" style="118" customWidth="1"/>
    <col min="548" max="548" width="38.85546875" style="118" customWidth="1"/>
    <col min="549" max="549" width="14.28515625" style="118" customWidth="1"/>
    <col min="550" max="550" width="8.140625" style="118" customWidth="1"/>
    <col min="551" max="551" width="8.42578125" style="118" customWidth="1"/>
    <col min="552" max="552" width="7.28515625" style="118" customWidth="1"/>
    <col min="553" max="553" width="60.7109375" style="118" customWidth="1"/>
    <col min="554" max="556" width="10.7109375" style="118" customWidth="1"/>
    <col min="557" max="557" width="50.7109375" style="118" customWidth="1"/>
    <col min="558" max="558" width="15" style="118" customWidth="1"/>
    <col min="559" max="559" width="8.140625" style="118" customWidth="1"/>
    <col min="560" max="560" width="8.42578125" style="118" customWidth="1"/>
    <col min="561" max="561" width="7.28515625" style="118" customWidth="1"/>
    <col min="562" max="562" width="81.140625" style="118" customWidth="1"/>
    <col min="563" max="565" width="10.7109375" style="118" customWidth="1"/>
    <col min="566" max="566" width="50.7109375" style="118" customWidth="1"/>
    <col min="567" max="567" width="15" style="118" customWidth="1"/>
    <col min="568" max="568" width="8.140625" style="118" customWidth="1"/>
    <col min="569" max="569" width="8.42578125" style="118" customWidth="1"/>
    <col min="570" max="570" width="7.28515625" style="118" customWidth="1"/>
    <col min="571" max="571" width="77.85546875" style="118" customWidth="1"/>
    <col min="572" max="574" width="10.7109375" style="118" customWidth="1"/>
    <col min="575" max="575" width="50.7109375" style="118" customWidth="1"/>
    <col min="576" max="576" width="15" style="118" customWidth="1"/>
    <col min="577" max="577" width="9.85546875" style="118" customWidth="1"/>
    <col min="578" max="578" width="8.140625" style="118" customWidth="1"/>
    <col min="579" max="579" width="8.42578125" style="118" customWidth="1"/>
    <col min="580" max="580" width="7.28515625" style="118" customWidth="1"/>
    <col min="581" max="581" width="77.85546875" style="118" customWidth="1"/>
    <col min="582" max="583" width="10.7109375" style="118" customWidth="1"/>
    <col min="584" max="584" width="16.28515625" style="118" customWidth="1"/>
    <col min="585" max="585" width="14.140625" style="118" customWidth="1"/>
    <col min="586" max="586" width="14.42578125" style="118" customWidth="1"/>
    <col min="587" max="587" width="15" style="118" customWidth="1"/>
    <col min="588" max="588" width="19" style="118" customWidth="1"/>
    <col min="589" max="589" width="8.140625" style="118" customWidth="1"/>
    <col min="590" max="590" width="8.42578125" style="118" customWidth="1"/>
    <col min="591" max="591" width="7.28515625" style="118" customWidth="1"/>
    <col min="592" max="592" width="77.85546875" style="118" customWidth="1"/>
    <col min="593" max="595" width="10.7109375" style="118" customWidth="1"/>
    <col min="596" max="596" width="38.28515625" style="118" customWidth="1"/>
    <col min="597" max="597" width="23" style="118" customWidth="1"/>
    <col min="598" max="598" width="13" style="118" customWidth="1"/>
    <col min="599" max="599" width="8.140625" style="118" customWidth="1"/>
    <col min="600" max="600" width="8.42578125" style="118" customWidth="1"/>
    <col min="601" max="601" width="12" style="118" customWidth="1"/>
    <col min="602" max="602" width="159.5703125" style="118" customWidth="1"/>
    <col min="603" max="604" width="10.7109375" style="118" customWidth="1"/>
    <col min="605" max="605" width="10" style="118" customWidth="1"/>
    <col min="606" max="606" width="68.5703125" style="118" customWidth="1"/>
    <col min="607" max="607" width="23.140625" style="118" customWidth="1"/>
    <col min="608" max="610" width="0" style="118" hidden="1" customWidth="1"/>
    <col min="611" max="611" width="40.42578125" style="118" customWidth="1"/>
    <col min="612" max="764" width="9.140625" style="118"/>
    <col min="765" max="765" width="12.42578125" style="118" customWidth="1"/>
    <col min="766" max="773" width="0" style="118" hidden="1" customWidth="1"/>
    <col min="774" max="774" width="64.5703125" style="118" customWidth="1"/>
    <col min="775" max="776" width="0" style="118" hidden="1" customWidth="1"/>
    <col min="777" max="777" width="29.5703125" style="118" customWidth="1"/>
    <col min="778" max="787" width="0" style="118" hidden="1" customWidth="1"/>
    <col min="788" max="788" width="45" style="118" customWidth="1"/>
    <col min="789" max="789" width="49" style="118" customWidth="1"/>
    <col min="790" max="790" width="27.28515625" style="118" customWidth="1"/>
    <col min="791" max="791" width="14.85546875" style="118" customWidth="1"/>
    <col min="792" max="792" width="17.140625" style="118" customWidth="1"/>
    <col min="793" max="793" width="20.140625" style="118" customWidth="1"/>
    <col min="794" max="794" width="39.140625" style="118" customWidth="1"/>
    <col min="795" max="796" width="21.85546875" style="118" customWidth="1"/>
    <col min="797" max="797" width="17.28515625" style="118" customWidth="1"/>
    <col min="798" max="799" width="14.28515625" style="118" customWidth="1"/>
    <col min="800" max="800" width="59.7109375" style="118" customWidth="1"/>
    <col min="801" max="803" width="14.28515625" style="118" customWidth="1"/>
    <col min="804" max="804" width="38.85546875" style="118" customWidth="1"/>
    <col min="805" max="805" width="14.28515625" style="118" customWidth="1"/>
    <col min="806" max="806" width="8.140625" style="118" customWidth="1"/>
    <col min="807" max="807" width="8.42578125" style="118" customWidth="1"/>
    <col min="808" max="808" width="7.28515625" style="118" customWidth="1"/>
    <col min="809" max="809" width="60.7109375" style="118" customWidth="1"/>
    <col min="810" max="812" width="10.7109375" style="118" customWidth="1"/>
    <col min="813" max="813" width="50.7109375" style="118" customWidth="1"/>
    <col min="814" max="814" width="15" style="118" customWidth="1"/>
    <col min="815" max="815" width="8.140625" style="118" customWidth="1"/>
    <col min="816" max="816" width="8.42578125" style="118" customWidth="1"/>
    <col min="817" max="817" width="7.28515625" style="118" customWidth="1"/>
    <col min="818" max="818" width="81.140625" style="118" customWidth="1"/>
    <col min="819" max="821" width="10.7109375" style="118" customWidth="1"/>
    <col min="822" max="822" width="50.7109375" style="118" customWidth="1"/>
    <col min="823" max="823" width="15" style="118" customWidth="1"/>
    <col min="824" max="824" width="8.140625" style="118" customWidth="1"/>
    <col min="825" max="825" width="8.42578125" style="118" customWidth="1"/>
    <col min="826" max="826" width="7.28515625" style="118" customWidth="1"/>
    <col min="827" max="827" width="77.85546875" style="118" customWidth="1"/>
    <col min="828" max="830" width="10.7109375" style="118" customWidth="1"/>
    <col min="831" max="831" width="50.7109375" style="118" customWidth="1"/>
    <col min="832" max="832" width="15" style="118" customWidth="1"/>
    <col min="833" max="833" width="9.85546875" style="118" customWidth="1"/>
    <col min="834" max="834" width="8.140625" style="118" customWidth="1"/>
    <col min="835" max="835" width="8.42578125" style="118" customWidth="1"/>
    <col min="836" max="836" width="7.28515625" style="118" customWidth="1"/>
    <col min="837" max="837" width="77.85546875" style="118" customWidth="1"/>
    <col min="838" max="839" width="10.7109375" style="118" customWidth="1"/>
    <col min="840" max="840" width="16.28515625" style="118" customWidth="1"/>
    <col min="841" max="841" width="14.140625" style="118" customWidth="1"/>
    <col min="842" max="842" width="14.42578125" style="118" customWidth="1"/>
    <col min="843" max="843" width="15" style="118" customWidth="1"/>
    <col min="844" max="844" width="19" style="118" customWidth="1"/>
    <col min="845" max="845" width="8.140625" style="118" customWidth="1"/>
    <col min="846" max="846" width="8.42578125" style="118" customWidth="1"/>
    <col min="847" max="847" width="7.28515625" style="118" customWidth="1"/>
    <col min="848" max="848" width="77.85546875" style="118" customWidth="1"/>
    <col min="849" max="851" width="10.7109375" style="118" customWidth="1"/>
    <col min="852" max="852" width="38.28515625" style="118" customWidth="1"/>
    <col min="853" max="853" width="23" style="118" customWidth="1"/>
    <col min="854" max="854" width="13" style="118" customWidth="1"/>
    <col min="855" max="855" width="8.140625" style="118" customWidth="1"/>
    <col min="856" max="856" width="8.42578125" style="118" customWidth="1"/>
    <col min="857" max="857" width="12" style="118" customWidth="1"/>
    <col min="858" max="858" width="159.5703125" style="118" customWidth="1"/>
    <col min="859" max="860" width="10.7109375" style="118" customWidth="1"/>
    <col min="861" max="861" width="10" style="118" customWidth="1"/>
    <col min="862" max="862" width="68.5703125" style="118" customWidth="1"/>
    <col min="863" max="863" width="23.140625" style="118" customWidth="1"/>
    <col min="864" max="866" width="0" style="118" hidden="1" customWidth="1"/>
    <col min="867" max="867" width="40.42578125" style="118" customWidth="1"/>
    <col min="868" max="1020" width="9.140625" style="118"/>
    <col min="1021" max="1021" width="12.42578125" style="118" customWidth="1"/>
    <col min="1022" max="1029" width="0" style="118" hidden="1" customWidth="1"/>
    <col min="1030" max="1030" width="64.5703125" style="118" customWidth="1"/>
    <col min="1031" max="1032" width="0" style="118" hidden="1" customWidth="1"/>
    <col min="1033" max="1033" width="29.5703125" style="118" customWidth="1"/>
    <col min="1034" max="1043" width="0" style="118" hidden="1" customWidth="1"/>
    <col min="1044" max="1044" width="45" style="118" customWidth="1"/>
    <col min="1045" max="1045" width="49" style="118" customWidth="1"/>
    <col min="1046" max="1046" width="27.28515625" style="118" customWidth="1"/>
    <col min="1047" max="1047" width="14.85546875" style="118" customWidth="1"/>
    <col min="1048" max="1048" width="17.140625" style="118" customWidth="1"/>
    <col min="1049" max="1049" width="20.140625" style="118" customWidth="1"/>
    <col min="1050" max="1050" width="39.140625" style="118" customWidth="1"/>
    <col min="1051" max="1052" width="21.85546875" style="118" customWidth="1"/>
    <col min="1053" max="1053" width="17.28515625" style="118" customWidth="1"/>
    <col min="1054" max="1055" width="14.28515625" style="118" customWidth="1"/>
    <col min="1056" max="1056" width="59.7109375" style="118" customWidth="1"/>
    <col min="1057" max="1059" width="14.28515625" style="118" customWidth="1"/>
    <col min="1060" max="1060" width="38.85546875" style="118" customWidth="1"/>
    <col min="1061" max="1061" width="14.28515625" style="118" customWidth="1"/>
    <col min="1062" max="1062" width="8.140625" style="118" customWidth="1"/>
    <col min="1063" max="1063" width="8.42578125" style="118" customWidth="1"/>
    <col min="1064" max="1064" width="7.28515625" style="118" customWidth="1"/>
    <col min="1065" max="1065" width="60.7109375" style="118" customWidth="1"/>
    <col min="1066" max="1068" width="10.7109375" style="118" customWidth="1"/>
    <col min="1069" max="1069" width="50.7109375" style="118" customWidth="1"/>
    <col min="1070" max="1070" width="15" style="118" customWidth="1"/>
    <col min="1071" max="1071" width="8.140625" style="118" customWidth="1"/>
    <col min="1072" max="1072" width="8.42578125" style="118" customWidth="1"/>
    <col min="1073" max="1073" width="7.28515625" style="118" customWidth="1"/>
    <col min="1074" max="1074" width="81.140625" style="118" customWidth="1"/>
    <col min="1075" max="1077" width="10.7109375" style="118" customWidth="1"/>
    <col min="1078" max="1078" width="50.7109375" style="118" customWidth="1"/>
    <col min="1079" max="1079" width="15" style="118" customWidth="1"/>
    <col min="1080" max="1080" width="8.140625" style="118" customWidth="1"/>
    <col min="1081" max="1081" width="8.42578125" style="118" customWidth="1"/>
    <col min="1082" max="1082" width="7.28515625" style="118" customWidth="1"/>
    <col min="1083" max="1083" width="77.85546875" style="118" customWidth="1"/>
    <col min="1084" max="1086" width="10.7109375" style="118" customWidth="1"/>
    <col min="1087" max="1087" width="50.7109375" style="118" customWidth="1"/>
    <col min="1088" max="1088" width="15" style="118" customWidth="1"/>
    <col min="1089" max="1089" width="9.85546875" style="118" customWidth="1"/>
    <col min="1090" max="1090" width="8.140625" style="118" customWidth="1"/>
    <col min="1091" max="1091" width="8.42578125" style="118" customWidth="1"/>
    <col min="1092" max="1092" width="7.28515625" style="118" customWidth="1"/>
    <col min="1093" max="1093" width="77.85546875" style="118" customWidth="1"/>
    <col min="1094" max="1095" width="10.7109375" style="118" customWidth="1"/>
    <col min="1096" max="1096" width="16.28515625" style="118" customWidth="1"/>
    <col min="1097" max="1097" width="14.140625" style="118" customWidth="1"/>
    <col min="1098" max="1098" width="14.42578125" style="118" customWidth="1"/>
    <col min="1099" max="1099" width="15" style="118" customWidth="1"/>
    <col min="1100" max="1100" width="19" style="118" customWidth="1"/>
    <col min="1101" max="1101" width="8.140625" style="118" customWidth="1"/>
    <col min="1102" max="1102" width="8.42578125" style="118" customWidth="1"/>
    <col min="1103" max="1103" width="7.28515625" style="118" customWidth="1"/>
    <col min="1104" max="1104" width="77.85546875" style="118" customWidth="1"/>
    <col min="1105" max="1107" width="10.7109375" style="118" customWidth="1"/>
    <col min="1108" max="1108" width="38.28515625" style="118" customWidth="1"/>
    <col min="1109" max="1109" width="23" style="118" customWidth="1"/>
    <col min="1110" max="1110" width="13" style="118" customWidth="1"/>
    <col min="1111" max="1111" width="8.140625" style="118" customWidth="1"/>
    <col min="1112" max="1112" width="8.42578125" style="118" customWidth="1"/>
    <col min="1113" max="1113" width="12" style="118" customWidth="1"/>
    <col min="1114" max="1114" width="159.5703125" style="118" customWidth="1"/>
    <col min="1115" max="1116" width="10.7109375" style="118" customWidth="1"/>
    <col min="1117" max="1117" width="10" style="118" customWidth="1"/>
    <col min="1118" max="1118" width="68.5703125" style="118" customWidth="1"/>
    <col min="1119" max="1119" width="23.140625" style="118" customWidth="1"/>
    <col min="1120" max="1122" width="0" style="118" hidden="1" customWidth="1"/>
    <col min="1123" max="1123" width="40.42578125" style="118" customWidth="1"/>
    <col min="1124" max="1276" width="9.140625" style="118"/>
    <col min="1277" max="1277" width="12.42578125" style="118" customWidth="1"/>
    <col min="1278" max="1285" width="0" style="118" hidden="1" customWidth="1"/>
    <col min="1286" max="1286" width="64.5703125" style="118" customWidth="1"/>
    <col min="1287" max="1288" width="0" style="118" hidden="1" customWidth="1"/>
    <col min="1289" max="1289" width="29.5703125" style="118" customWidth="1"/>
    <col min="1290" max="1299" width="0" style="118" hidden="1" customWidth="1"/>
    <col min="1300" max="1300" width="45" style="118" customWidth="1"/>
    <col min="1301" max="1301" width="49" style="118" customWidth="1"/>
    <col min="1302" max="1302" width="27.28515625" style="118" customWidth="1"/>
    <col min="1303" max="1303" width="14.85546875" style="118" customWidth="1"/>
    <col min="1304" max="1304" width="17.140625" style="118" customWidth="1"/>
    <col min="1305" max="1305" width="20.140625" style="118" customWidth="1"/>
    <col min="1306" max="1306" width="39.140625" style="118" customWidth="1"/>
    <col min="1307" max="1308" width="21.85546875" style="118" customWidth="1"/>
    <col min="1309" max="1309" width="17.28515625" style="118" customWidth="1"/>
    <col min="1310" max="1311" width="14.28515625" style="118" customWidth="1"/>
    <col min="1312" max="1312" width="59.7109375" style="118" customWidth="1"/>
    <col min="1313" max="1315" width="14.28515625" style="118" customWidth="1"/>
    <col min="1316" max="1316" width="38.85546875" style="118" customWidth="1"/>
    <col min="1317" max="1317" width="14.28515625" style="118" customWidth="1"/>
    <col min="1318" max="1318" width="8.140625" style="118" customWidth="1"/>
    <col min="1319" max="1319" width="8.42578125" style="118" customWidth="1"/>
    <col min="1320" max="1320" width="7.28515625" style="118" customWidth="1"/>
    <col min="1321" max="1321" width="60.7109375" style="118" customWidth="1"/>
    <col min="1322" max="1324" width="10.7109375" style="118" customWidth="1"/>
    <col min="1325" max="1325" width="50.7109375" style="118" customWidth="1"/>
    <col min="1326" max="1326" width="15" style="118" customWidth="1"/>
    <col min="1327" max="1327" width="8.140625" style="118" customWidth="1"/>
    <col min="1328" max="1328" width="8.42578125" style="118" customWidth="1"/>
    <col min="1329" max="1329" width="7.28515625" style="118" customWidth="1"/>
    <col min="1330" max="1330" width="81.140625" style="118" customWidth="1"/>
    <col min="1331" max="1333" width="10.7109375" style="118" customWidth="1"/>
    <col min="1334" max="1334" width="50.7109375" style="118" customWidth="1"/>
    <col min="1335" max="1335" width="15" style="118" customWidth="1"/>
    <col min="1336" max="1336" width="8.140625" style="118" customWidth="1"/>
    <col min="1337" max="1337" width="8.42578125" style="118" customWidth="1"/>
    <col min="1338" max="1338" width="7.28515625" style="118" customWidth="1"/>
    <col min="1339" max="1339" width="77.85546875" style="118" customWidth="1"/>
    <col min="1340" max="1342" width="10.7109375" style="118" customWidth="1"/>
    <col min="1343" max="1343" width="50.7109375" style="118" customWidth="1"/>
    <col min="1344" max="1344" width="15" style="118" customWidth="1"/>
    <col min="1345" max="1345" width="9.85546875" style="118" customWidth="1"/>
    <col min="1346" max="1346" width="8.140625" style="118" customWidth="1"/>
    <col min="1347" max="1347" width="8.42578125" style="118" customWidth="1"/>
    <col min="1348" max="1348" width="7.28515625" style="118" customWidth="1"/>
    <col min="1349" max="1349" width="77.85546875" style="118" customWidth="1"/>
    <col min="1350" max="1351" width="10.7109375" style="118" customWidth="1"/>
    <col min="1352" max="1352" width="16.28515625" style="118" customWidth="1"/>
    <col min="1353" max="1353" width="14.140625" style="118" customWidth="1"/>
    <col min="1354" max="1354" width="14.42578125" style="118" customWidth="1"/>
    <col min="1355" max="1355" width="15" style="118" customWidth="1"/>
    <col min="1356" max="1356" width="19" style="118" customWidth="1"/>
    <col min="1357" max="1357" width="8.140625" style="118" customWidth="1"/>
    <col min="1358" max="1358" width="8.42578125" style="118" customWidth="1"/>
    <col min="1359" max="1359" width="7.28515625" style="118" customWidth="1"/>
    <col min="1360" max="1360" width="77.85546875" style="118" customWidth="1"/>
    <col min="1361" max="1363" width="10.7109375" style="118" customWidth="1"/>
    <col min="1364" max="1364" width="38.28515625" style="118" customWidth="1"/>
    <col min="1365" max="1365" width="23" style="118" customWidth="1"/>
    <col min="1366" max="1366" width="13" style="118" customWidth="1"/>
    <col min="1367" max="1367" width="8.140625" style="118" customWidth="1"/>
    <col min="1368" max="1368" width="8.42578125" style="118" customWidth="1"/>
    <col min="1369" max="1369" width="12" style="118" customWidth="1"/>
    <col min="1370" max="1370" width="159.5703125" style="118" customWidth="1"/>
    <col min="1371" max="1372" width="10.7109375" style="118" customWidth="1"/>
    <col min="1373" max="1373" width="10" style="118" customWidth="1"/>
    <col min="1374" max="1374" width="68.5703125" style="118" customWidth="1"/>
    <col min="1375" max="1375" width="23.140625" style="118" customWidth="1"/>
    <col min="1376" max="1378" width="0" style="118" hidden="1" customWidth="1"/>
    <col min="1379" max="1379" width="40.42578125" style="118" customWidth="1"/>
    <col min="1380" max="1532" width="9.140625" style="118"/>
    <col min="1533" max="1533" width="12.42578125" style="118" customWidth="1"/>
    <col min="1534" max="1541" width="0" style="118" hidden="1" customWidth="1"/>
    <col min="1542" max="1542" width="64.5703125" style="118" customWidth="1"/>
    <col min="1543" max="1544" width="0" style="118" hidden="1" customWidth="1"/>
    <col min="1545" max="1545" width="29.5703125" style="118" customWidth="1"/>
    <col min="1546" max="1555" width="0" style="118" hidden="1" customWidth="1"/>
    <col min="1556" max="1556" width="45" style="118" customWidth="1"/>
    <col min="1557" max="1557" width="49" style="118" customWidth="1"/>
    <col min="1558" max="1558" width="27.28515625" style="118" customWidth="1"/>
    <col min="1559" max="1559" width="14.85546875" style="118" customWidth="1"/>
    <col min="1560" max="1560" width="17.140625" style="118" customWidth="1"/>
    <col min="1561" max="1561" width="20.140625" style="118" customWidth="1"/>
    <col min="1562" max="1562" width="39.140625" style="118" customWidth="1"/>
    <col min="1563" max="1564" width="21.85546875" style="118" customWidth="1"/>
    <col min="1565" max="1565" width="17.28515625" style="118" customWidth="1"/>
    <col min="1566" max="1567" width="14.28515625" style="118" customWidth="1"/>
    <col min="1568" max="1568" width="59.7109375" style="118" customWidth="1"/>
    <col min="1569" max="1571" width="14.28515625" style="118" customWidth="1"/>
    <col min="1572" max="1572" width="38.85546875" style="118" customWidth="1"/>
    <col min="1573" max="1573" width="14.28515625" style="118" customWidth="1"/>
    <col min="1574" max="1574" width="8.140625" style="118" customWidth="1"/>
    <col min="1575" max="1575" width="8.42578125" style="118" customWidth="1"/>
    <col min="1576" max="1576" width="7.28515625" style="118" customWidth="1"/>
    <col min="1577" max="1577" width="60.7109375" style="118" customWidth="1"/>
    <col min="1578" max="1580" width="10.7109375" style="118" customWidth="1"/>
    <col min="1581" max="1581" width="50.7109375" style="118" customWidth="1"/>
    <col min="1582" max="1582" width="15" style="118" customWidth="1"/>
    <col min="1583" max="1583" width="8.140625" style="118" customWidth="1"/>
    <col min="1584" max="1584" width="8.42578125" style="118" customWidth="1"/>
    <col min="1585" max="1585" width="7.28515625" style="118" customWidth="1"/>
    <col min="1586" max="1586" width="81.140625" style="118" customWidth="1"/>
    <col min="1587" max="1589" width="10.7109375" style="118" customWidth="1"/>
    <col min="1590" max="1590" width="50.7109375" style="118" customWidth="1"/>
    <col min="1591" max="1591" width="15" style="118" customWidth="1"/>
    <col min="1592" max="1592" width="8.140625" style="118" customWidth="1"/>
    <col min="1593" max="1593" width="8.42578125" style="118" customWidth="1"/>
    <col min="1594" max="1594" width="7.28515625" style="118" customWidth="1"/>
    <col min="1595" max="1595" width="77.85546875" style="118" customWidth="1"/>
    <col min="1596" max="1598" width="10.7109375" style="118" customWidth="1"/>
    <col min="1599" max="1599" width="50.7109375" style="118" customWidth="1"/>
    <col min="1600" max="1600" width="15" style="118" customWidth="1"/>
    <col min="1601" max="1601" width="9.85546875" style="118" customWidth="1"/>
    <col min="1602" max="1602" width="8.140625" style="118" customWidth="1"/>
    <col min="1603" max="1603" width="8.42578125" style="118" customWidth="1"/>
    <col min="1604" max="1604" width="7.28515625" style="118" customWidth="1"/>
    <col min="1605" max="1605" width="77.85546875" style="118" customWidth="1"/>
    <col min="1606" max="1607" width="10.7109375" style="118" customWidth="1"/>
    <col min="1608" max="1608" width="16.28515625" style="118" customWidth="1"/>
    <col min="1609" max="1609" width="14.140625" style="118" customWidth="1"/>
    <col min="1610" max="1610" width="14.42578125" style="118" customWidth="1"/>
    <col min="1611" max="1611" width="15" style="118" customWidth="1"/>
    <col min="1612" max="1612" width="19" style="118" customWidth="1"/>
    <col min="1613" max="1613" width="8.140625" style="118" customWidth="1"/>
    <col min="1614" max="1614" width="8.42578125" style="118" customWidth="1"/>
    <col min="1615" max="1615" width="7.28515625" style="118" customWidth="1"/>
    <col min="1616" max="1616" width="77.85546875" style="118" customWidth="1"/>
    <col min="1617" max="1619" width="10.7109375" style="118" customWidth="1"/>
    <col min="1620" max="1620" width="38.28515625" style="118" customWidth="1"/>
    <col min="1621" max="1621" width="23" style="118" customWidth="1"/>
    <col min="1622" max="1622" width="13" style="118" customWidth="1"/>
    <col min="1623" max="1623" width="8.140625" style="118" customWidth="1"/>
    <col min="1624" max="1624" width="8.42578125" style="118" customWidth="1"/>
    <col min="1625" max="1625" width="12" style="118" customWidth="1"/>
    <col min="1626" max="1626" width="159.5703125" style="118" customWidth="1"/>
    <col min="1627" max="1628" width="10.7109375" style="118" customWidth="1"/>
    <col min="1629" max="1629" width="10" style="118" customWidth="1"/>
    <col min="1630" max="1630" width="68.5703125" style="118" customWidth="1"/>
    <col min="1631" max="1631" width="23.140625" style="118" customWidth="1"/>
    <col min="1632" max="1634" width="0" style="118" hidden="1" customWidth="1"/>
    <col min="1635" max="1635" width="40.42578125" style="118" customWidth="1"/>
    <col min="1636" max="1788" width="9.140625" style="118"/>
    <col min="1789" max="1789" width="12.42578125" style="118" customWidth="1"/>
    <col min="1790" max="1797" width="0" style="118" hidden="1" customWidth="1"/>
    <col min="1798" max="1798" width="64.5703125" style="118" customWidth="1"/>
    <col min="1799" max="1800" width="0" style="118" hidden="1" customWidth="1"/>
    <col min="1801" max="1801" width="29.5703125" style="118" customWidth="1"/>
    <col min="1802" max="1811" width="0" style="118" hidden="1" customWidth="1"/>
    <col min="1812" max="1812" width="45" style="118" customWidth="1"/>
    <col min="1813" max="1813" width="49" style="118" customWidth="1"/>
    <col min="1814" max="1814" width="27.28515625" style="118" customWidth="1"/>
    <col min="1815" max="1815" width="14.85546875" style="118" customWidth="1"/>
    <col min="1816" max="1816" width="17.140625" style="118" customWidth="1"/>
    <col min="1817" max="1817" width="20.140625" style="118" customWidth="1"/>
    <col min="1818" max="1818" width="39.140625" style="118" customWidth="1"/>
    <col min="1819" max="1820" width="21.85546875" style="118" customWidth="1"/>
    <col min="1821" max="1821" width="17.28515625" style="118" customWidth="1"/>
    <col min="1822" max="1823" width="14.28515625" style="118" customWidth="1"/>
    <col min="1824" max="1824" width="59.7109375" style="118" customWidth="1"/>
    <col min="1825" max="1827" width="14.28515625" style="118" customWidth="1"/>
    <col min="1828" max="1828" width="38.85546875" style="118" customWidth="1"/>
    <col min="1829" max="1829" width="14.28515625" style="118" customWidth="1"/>
    <col min="1830" max="1830" width="8.140625" style="118" customWidth="1"/>
    <col min="1831" max="1831" width="8.42578125" style="118" customWidth="1"/>
    <col min="1832" max="1832" width="7.28515625" style="118" customWidth="1"/>
    <col min="1833" max="1833" width="60.7109375" style="118" customWidth="1"/>
    <col min="1834" max="1836" width="10.7109375" style="118" customWidth="1"/>
    <col min="1837" max="1837" width="50.7109375" style="118" customWidth="1"/>
    <col min="1838" max="1838" width="15" style="118" customWidth="1"/>
    <col min="1839" max="1839" width="8.140625" style="118" customWidth="1"/>
    <col min="1840" max="1840" width="8.42578125" style="118" customWidth="1"/>
    <col min="1841" max="1841" width="7.28515625" style="118" customWidth="1"/>
    <col min="1842" max="1842" width="81.140625" style="118" customWidth="1"/>
    <col min="1843" max="1845" width="10.7109375" style="118" customWidth="1"/>
    <col min="1846" max="1846" width="50.7109375" style="118" customWidth="1"/>
    <col min="1847" max="1847" width="15" style="118" customWidth="1"/>
    <col min="1848" max="1848" width="8.140625" style="118" customWidth="1"/>
    <col min="1849" max="1849" width="8.42578125" style="118" customWidth="1"/>
    <col min="1850" max="1850" width="7.28515625" style="118" customWidth="1"/>
    <col min="1851" max="1851" width="77.85546875" style="118" customWidth="1"/>
    <col min="1852" max="1854" width="10.7109375" style="118" customWidth="1"/>
    <col min="1855" max="1855" width="50.7109375" style="118" customWidth="1"/>
    <col min="1856" max="1856" width="15" style="118" customWidth="1"/>
    <col min="1857" max="1857" width="9.85546875" style="118" customWidth="1"/>
    <col min="1858" max="1858" width="8.140625" style="118" customWidth="1"/>
    <col min="1859" max="1859" width="8.42578125" style="118" customWidth="1"/>
    <col min="1860" max="1860" width="7.28515625" style="118" customWidth="1"/>
    <col min="1861" max="1861" width="77.85546875" style="118" customWidth="1"/>
    <col min="1862" max="1863" width="10.7109375" style="118" customWidth="1"/>
    <col min="1864" max="1864" width="16.28515625" style="118" customWidth="1"/>
    <col min="1865" max="1865" width="14.140625" style="118" customWidth="1"/>
    <col min="1866" max="1866" width="14.42578125" style="118" customWidth="1"/>
    <col min="1867" max="1867" width="15" style="118" customWidth="1"/>
    <col min="1868" max="1868" width="19" style="118" customWidth="1"/>
    <col min="1869" max="1869" width="8.140625" style="118" customWidth="1"/>
    <col min="1870" max="1870" width="8.42578125" style="118" customWidth="1"/>
    <col min="1871" max="1871" width="7.28515625" style="118" customWidth="1"/>
    <col min="1872" max="1872" width="77.85546875" style="118" customWidth="1"/>
    <col min="1873" max="1875" width="10.7109375" style="118" customWidth="1"/>
    <col min="1876" max="1876" width="38.28515625" style="118" customWidth="1"/>
    <col min="1877" max="1877" width="23" style="118" customWidth="1"/>
    <col min="1878" max="1878" width="13" style="118" customWidth="1"/>
    <col min="1879" max="1879" width="8.140625" style="118" customWidth="1"/>
    <col min="1880" max="1880" width="8.42578125" style="118" customWidth="1"/>
    <col min="1881" max="1881" width="12" style="118" customWidth="1"/>
    <col min="1882" max="1882" width="159.5703125" style="118" customWidth="1"/>
    <col min="1883" max="1884" width="10.7109375" style="118" customWidth="1"/>
    <col min="1885" max="1885" width="10" style="118" customWidth="1"/>
    <col min="1886" max="1886" width="68.5703125" style="118" customWidth="1"/>
    <col min="1887" max="1887" width="23.140625" style="118" customWidth="1"/>
    <col min="1888" max="1890" width="0" style="118" hidden="1" customWidth="1"/>
    <col min="1891" max="1891" width="40.42578125" style="118" customWidth="1"/>
    <col min="1892" max="2044" width="9.140625" style="118"/>
    <col min="2045" max="2045" width="12.42578125" style="118" customWidth="1"/>
    <col min="2046" max="2053" width="0" style="118" hidden="1" customWidth="1"/>
    <col min="2054" max="2054" width="64.5703125" style="118" customWidth="1"/>
    <col min="2055" max="2056" width="0" style="118" hidden="1" customWidth="1"/>
    <col min="2057" max="2057" width="29.5703125" style="118" customWidth="1"/>
    <col min="2058" max="2067" width="0" style="118" hidden="1" customWidth="1"/>
    <col min="2068" max="2068" width="45" style="118" customWidth="1"/>
    <col min="2069" max="2069" width="49" style="118" customWidth="1"/>
    <col min="2070" max="2070" width="27.28515625" style="118" customWidth="1"/>
    <col min="2071" max="2071" width="14.85546875" style="118" customWidth="1"/>
    <col min="2072" max="2072" width="17.140625" style="118" customWidth="1"/>
    <col min="2073" max="2073" width="20.140625" style="118" customWidth="1"/>
    <col min="2074" max="2074" width="39.140625" style="118" customWidth="1"/>
    <col min="2075" max="2076" width="21.85546875" style="118" customWidth="1"/>
    <col min="2077" max="2077" width="17.28515625" style="118" customWidth="1"/>
    <col min="2078" max="2079" width="14.28515625" style="118" customWidth="1"/>
    <col min="2080" max="2080" width="59.7109375" style="118" customWidth="1"/>
    <col min="2081" max="2083" width="14.28515625" style="118" customWidth="1"/>
    <col min="2084" max="2084" width="38.85546875" style="118" customWidth="1"/>
    <col min="2085" max="2085" width="14.28515625" style="118" customWidth="1"/>
    <col min="2086" max="2086" width="8.140625" style="118" customWidth="1"/>
    <col min="2087" max="2087" width="8.42578125" style="118" customWidth="1"/>
    <col min="2088" max="2088" width="7.28515625" style="118" customWidth="1"/>
    <col min="2089" max="2089" width="60.7109375" style="118" customWidth="1"/>
    <col min="2090" max="2092" width="10.7109375" style="118" customWidth="1"/>
    <col min="2093" max="2093" width="50.7109375" style="118" customWidth="1"/>
    <col min="2094" max="2094" width="15" style="118" customWidth="1"/>
    <col min="2095" max="2095" width="8.140625" style="118" customWidth="1"/>
    <col min="2096" max="2096" width="8.42578125" style="118" customWidth="1"/>
    <col min="2097" max="2097" width="7.28515625" style="118" customWidth="1"/>
    <col min="2098" max="2098" width="81.140625" style="118" customWidth="1"/>
    <col min="2099" max="2101" width="10.7109375" style="118" customWidth="1"/>
    <col min="2102" max="2102" width="50.7109375" style="118" customWidth="1"/>
    <col min="2103" max="2103" width="15" style="118" customWidth="1"/>
    <col min="2104" max="2104" width="8.140625" style="118" customWidth="1"/>
    <col min="2105" max="2105" width="8.42578125" style="118" customWidth="1"/>
    <col min="2106" max="2106" width="7.28515625" style="118" customWidth="1"/>
    <col min="2107" max="2107" width="77.85546875" style="118" customWidth="1"/>
    <col min="2108" max="2110" width="10.7109375" style="118" customWidth="1"/>
    <col min="2111" max="2111" width="50.7109375" style="118" customWidth="1"/>
    <col min="2112" max="2112" width="15" style="118" customWidth="1"/>
    <col min="2113" max="2113" width="9.85546875" style="118" customWidth="1"/>
    <col min="2114" max="2114" width="8.140625" style="118" customWidth="1"/>
    <col min="2115" max="2115" width="8.42578125" style="118" customWidth="1"/>
    <col min="2116" max="2116" width="7.28515625" style="118" customWidth="1"/>
    <col min="2117" max="2117" width="77.85546875" style="118" customWidth="1"/>
    <col min="2118" max="2119" width="10.7109375" style="118" customWidth="1"/>
    <col min="2120" max="2120" width="16.28515625" style="118" customWidth="1"/>
    <col min="2121" max="2121" width="14.140625" style="118" customWidth="1"/>
    <col min="2122" max="2122" width="14.42578125" style="118" customWidth="1"/>
    <col min="2123" max="2123" width="15" style="118" customWidth="1"/>
    <col min="2124" max="2124" width="19" style="118" customWidth="1"/>
    <col min="2125" max="2125" width="8.140625" style="118" customWidth="1"/>
    <col min="2126" max="2126" width="8.42578125" style="118" customWidth="1"/>
    <col min="2127" max="2127" width="7.28515625" style="118" customWidth="1"/>
    <col min="2128" max="2128" width="77.85546875" style="118" customWidth="1"/>
    <col min="2129" max="2131" width="10.7109375" style="118" customWidth="1"/>
    <col min="2132" max="2132" width="38.28515625" style="118" customWidth="1"/>
    <col min="2133" max="2133" width="23" style="118" customWidth="1"/>
    <col min="2134" max="2134" width="13" style="118" customWidth="1"/>
    <col min="2135" max="2135" width="8.140625" style="118" customWidth="1"/>
    <col min="2136" max="2136" width="8.42578125" style="118" customWidth="1"/>
    <col min="2137" max="2137" width="12" style="118" customWidth="1"/>
    <col min="2138" max="2138" width="159.5703125" style="118" customWidth="1"/>
    <col min="2139" max="2140" width="10.7109375" style="118" customWidth="1"/>
    <col min="2141" max="2141" width="10" style="118" customWidth="1"/>
    <col min="2142" max="2142" width="68.5703125" style="118" customWidth="1"/>
    <col min="2143" max="2143" width="23.140625" style="118" customWidth="1"/>
    <col min="2144" max="2146" width="0" style="118" hidden="1" customWidth="1"/>
    <col min="2147" max="2147" width="40.42578125" style="118" customWidth="1"/>
    <col min="2148" max="2300" width="9.140625" style="118"/>
    <col min="2301" max="2301" width="12.42578125" style="118" customWidth="1"/>
    <col min="2302" max="2309" width="0" style="118" hidden="1" customWidth="1"/>
    <col min="2310" max="2310" width="64.5703125" style="118" customWidth="1"/>
    <col min="2311" max="2312" width="0" style="118" hidden="1" customWidth="1"/>
    <col min="2313" max="2313" width="29.5703125" style="118" customWidth="1"/>
    <col min="2314" max="2323" width="0" style="118" hidden="1" customWidth="1"/>
    <col min="2324" max="2324" width="45" style="118" customWidth="1"/>
    <col min="2325" max="2325" width="49" style="118" customWidth="1"/>
    <col min="2326" max="2326" width="27.28515625" style="118" customWidth="1"/>
    <col min="2327" max="2327" width="14.85546875" style="118" customWidth="1"/>
    <col min="2328" max="2328" width="17.140625" style="118" customWidth="1"/>
    <col min="2329" max="2329" width="20.140625" style="118" customWidth="1"/>
    <col min="2330" max="2330" width="39.140625" style="118" customWidth="1"/>
    <col min="2331" max="2332" width="21.85546875" style="118" customWidth="1"/>
    <col min="2333" max="2333" width="17.28515625" style="118" customWidth="1"/>
    <col min="2334" max="2335" width="14.28515625" style="118" customWidth="1"/>
    <col min="2336" max="2336" width="59.7109375" style="118" customWidth="1"/>
    <col min="2337" max="2339" width="14.28515625" style="118" customWidth="1"/>
    <col min="2340" max="2340" width="38.85546875" style="118" customWidth="1"/>
    <col min="2341" max="2341" width="14.28515625" style="118" customWidth="1"/>
    <col min="2342" max="2342" width="8.140625" style="118" customWidth="1"/>
    <col min="2343" max="2343" width="8.42578125" style="118" customWidth="1"/>
    <col min="2344" max="2344" width="7.28515625" style="118" customWidth="1"/>
    <col min="2345" max="2345" width="60.7109375" style="118" customWidth="1"/>
    <col min="2346" max="2348" width="10.7109375" style="118" customWidth="1"/>
    <col min="2349" max="2349" width="50.7109375" style="118" customWidth="1"/>
    <col min="2350" max="2350" width="15" style="118" customWidth="1"/>
    <col min="2351" max="2351" width="8.140625" style="118" customWidth="1"/>
    <col min="2352" max="2352" width="8.42578125" style="118" customWidth="1"/>
    <col min="2353" max="2353" width="7.28515625" style="118" customWidth="1"/>
    <col min="2354" max="2354" width="81.140625" style="118" customWidth="1"/>
    <col min="2355" max="2357" width="10.7109375" style="118" customWidth="1"/>
    <col min="2358" max="2358" width="50.7109375" style="118" customWidth="1"/>
    <col min="2359" max="2359" width="15" style="118" customWidth="1"/>
    <col min="2360" max="2360" width="8.140625" style="118" customWidth="1"/>
    <col min="2361" max="2361" width="8.42578125" style="118" customWidth="1"/>
    <col min="2362" max="2362" width="7.28515625" style="118" customWidth="1"/>
    <col min="2363" max="2363" width="77.85546875" style="118" customWidth="1"/>
    <col min="2364" max="2366" width="10.7109375" style="118" customWidth="1"/>
    <col min="2367" max="2367" width="50.7109375" style="118" customWidth="1"/>
    <col min="2368" max="2368" width="15" style="118" customWidth="1"/>
    <col min="2369" max="2369" width="9.85546875" style="118" customWidth="1"/>
    <col min="2370" max="2370" width="8.140625" style="118" customWidth="1"/>
    <col min="2371" max="2371" width="8.42578125" style="118" customWidth="1"/>
    <col min="2372" max="2372" width="7.28515625" style="118" customWidth="1"/>
    <col min="2373" max="2373" width="77.85546875" style="118" customWidth="1"/>
    <col min="2374" max="2375" width="10.7109375" style="118" customWidth="1"/>
    <col min="2376" max="2376" width="16.28515625" style="118" customWidth="1"/>
    <col min="2377" max="2377" width="14.140625" style="118" customWidth="1"/>
    <col min="2378" max="2378" width="14.42578125" style="118" customWidth="1"/>
    <col min="2379" max="2379" width="15" style="118" customWidth="1"/>
    <col min="2380" max="2380" width="19" style="118" customWidth="1"/>
    <col min="2381" max="2381" width="8.140625" style="118" customWidth="1"/>
    <col min="2382" max="2382" width="8.42578125" style="118" customWidth="1"/>
    <col min="2383" max="2383" width="7.28515625" style="118" customWidth="1"/>
    <col min="2384" max="2384" width="77.85546875" style="118" customWidth="1"/>
    <col min="2385" max="2387" width="10.7109375" style="118" customWidth="1"/>
    <col min="2388" max="2388" width="38.28515625" style="118" customWidth="1"/>
    <col min="2389" max="2389" width="23" style="118" customWidth="1"/>
    <col min="2390" max="2390" width="13" style="118" customWidth="1"/>
    <col min="2391" max="2391" width="8.140625" style="118" customWidth="1"/>
    <col min="2392" max="2392" width="8.42578125" style="118" customWidth="1"/>
    <col min="2393" max="2393" width="12" style="118" customWidth="1"/>
    <col min="2394" max="2394" width="159.5703125" style="118" customWidth="1"/>
    <col min="2395" max="2396" width="10.7109375" style="118" customWidth="1"/>
    <col min="2397" max="2397" width="10" style="118" customWidth="1"/>
    <col min="2398" max="2398" width="68.5703125" style="118" customWidth="1"/>
    <col min="2399" max="2399" width="23.140625" style="118" customWidth="1"/>
    <col min="2400" max="2402" width="0" style="118" hidden="1" customWidth="1"/>
    <col min="2403" max="2403" width="40.42578125" style="118" customWidth="1"/>
    <col min="2404" max="2556" width="9.140625" style="118"/>
    <col min="2557" max="2557" width="12.42578125" style="118" customWidth="1"/>
    <col min="2558" max="2565" width="0" style="118" hidden="1" customWidth="1"/>
    <col min="2566" max="2566" width="64.5703125" style="118" customWidth="1"/>
    <col min="2567" max="2568" width="0" style="118" hidden="1" customWidth="1"/>
    <col min="2569" max="2569" width="29.5703125" style="118" customWidth="1"/>
    <col min="2570" max="2579" width="0" style="118" hidden="1" customWidth="1"/>
    <col min="2580" max="2580" width="45" style="118" customWidth="1"/>
    <col min="2581" max="2581" width="49" style="118" customWidth="1"/>
    <col min="2582" max="2582" width="27.28515625" style="118" customWidth="1"/>
    <col min="2583" max="2583" width="14.85546875" style="118" customWidth="1"/>
    <col min="2584" max="2584" width="17.140625" style="118" customWidth="1"/>
    <col min="2585" max="2585" width="20.140625" style="118" customWidth="1"/>
    <col min="2586" max="2586" width="39.140625" style="118" customWidth="1"/>
    <col min="2587" max="2588" width="21.85546875" style="118" customWidth="1"/>
    <col min="2589" max="2589" width="17.28515625" style="118" customWidth="1"/>
    <col min="2590" max="2591" width="14.28515625" style="118" customWidth="1"/>
    <col min="2592" max="2592" width="59.7109375" style="118" customWidth="1"/>
    <col min="2593" max="2595" width="14.28515625" style="118" customWidth="1"/>
    <col min="2596" max="2596" width="38.85546875" style="118" customWidth="1"/>
    <col min="2597" max="2597" width="14.28515625" style="118" customWidth="1"/>
    <col min="2598" max="2598" width="8.140625" style="118" customWidth="1"/>
    <col min="2599" max="2599" width="8.42578125" style="118" customWidth="1"/>
    <col min="2600" max="2600" width="7.28515625" style="118" customWidth="1"/>
    <col min="2601" max="2601" width="60.7109375" style="118" customWidth="1"/>
    <col min="2602" max="2604" width="10.7109375" style="118" customWidth="1"/>
    <col min="2605" max="2605" width="50.7109375" style="118" customWidth="1"/>
    <col min="2606" max="2606" width="15" style="118" customWidth="1"/>
    <col min="2607" max="2607" width="8.140625" style="118" customWidth="1"/>
    <col min="2608" max="2608" width="8.42578125" style="118" customWidth="1"/>
    <col min="2609" max="2609" width="7.28515625" style="118" customWidth="1"/>
    <col min="2610" max="2610" width="81.140625" style="118" customWidth="1"/>
    <col min="2611" max="2613" width="10.7109375" style="118" customWidth="1"/>
    <col min="2614" max="2614" width="50.7109375" style="118" customWidth="1"/>
    <col min="2615" max="2615" width="15" style="118" customWidth="1"/>
    <col min="2616" max="2616" width="8.140625" style="118" customWidth="1"/>
    <col min="2617" max="2617" width="8.42578125" style="118" customWidth="1"/>
    <col min="2618" max="2618" width="7.28515625" style="118" customWidth="1"/>
    <col min="2619" max="2619" width="77.85546875" style="118" customWidth="1"/>
    <col min="2620" max="2622" width="10.7109375" style="118" customWidth="1"/>
    <col min="2623" max="2623" width="50.7109375" style="118" customWidth="1"/>
    <col min="2624" max="2624" width="15" style="118" customWidth="1"/>
    <col min="2625" max="2625" width="9.85546875" style="118" customWidth="1"/>
    <col min="2626" max="2626" width="8.140625" style="118" customWidth="1"/>
    <col min="2627" max="2627" width="8.42578125" style="118" customWidth="1"/>
    <col min="2628" max="2628" width="7.28515625" style="118" customWidth="1"/>
    <col min="2629" max="2629" width="77.85546875" style="118" customWidth="1"/>
    <col min="2630" max="2631" width="10.7109375" style="118" customWidth="1"/>
    <col min="2632" max="2632" width="16.28515625" style="118" customWidth="1"/>
    <col min="2633" max="2633" width="14.140625" style="118" customWidth="1"/>
    <col min="2634" max="2634" width="14.42578125" style="118" customWidth="1"/>
    <col min="2635" max="2635" width="15" style="118" customWidth="1"/>
    <col min="2636" max="2636" width="19" style="118" customWidth="1"/>
    <col min="2637" max="2637" width="8.140625" style="118" customWidth="1"/>
    <col min="2638" max="2638" width="8.42578125" style="118" customWidth="1"/>
    <col min="2639" max="2639" width="7.28515625" style="118" customWidth="1"/>
    <col min="2640" max="2640" width="77.85546875" style="118" customWidth="1"/>
    <col min="2641" max="2643" width="10.7109375" style="118" customWidth="1"/>
    <col min="2644" max="2644" width="38.28515625" style="118" customWidth="1"/>
    <col min="2645" max="2645" width="23" style="118" customWidth="1"/>
    <col min="2646" max="2646" width="13" style="118" customWidth="1"/>
    <col min="2647" max="2647" width="8.140625" style="118" customWidth="1"/>
    <col min="2648" max="2648" width="8.42578125" style="118" customWidth="1"/>
    <col min="2649" max="2649" width="12" style="118" customWidth="1"/>
    <col min="2650" max="2650" width="159.5703125" style="118" customWidth="1"/>
    <col min="2651" max="2652" width="10.7109375" style="118" customWidth="1"/>
    <col min="2653" max="2653" width="10" style="118" customWidth="1"/>
    <col min="2654" max="2654" width="68.5703125" style="118" customWidth="1"/>
    <col min="2655" max="2655" width="23.140625" style="118" customWidth="1"/>
    <col min="2656" max="2658" width="0" style="118" hidden="1" customWidth="1"/>
    <col min="2659" max="2659" width="40.42578125" style="118" customWidth="1"/>
    <col min="2660" max="2812" width="9.140625" style="118"/>
    <col min="2813" max="2813" width="12.42578125" style="118" customWidth="1"/>
    <col min="2814" max="2821" width="0" style="118" hidden="1" customWidth="1"/>
    <col min="2822" max="2822" width="64.5703125" style="118" customWidth="1"/>
    <col min="2823" max="2824" width="0" style="118" hidden="1" customWidth="1"/>
    <col min="2825" max="2825" width="29.5703125" style="118" customWidth="1"/>
    <col min="2826" max="2835" width="0" style="118" hidden="1" customWidth="1"/>
    <col min="2836" max="2836" width="45" style="118" customWidth="1"/>
    <col min="2837" max="2837" width="49" style="118" customWidth="1"/>
    <col min="2838" max="2838" width="27.28515625" style="118" customWidth="1"/>
    <col min="2839" max="2839" width="14.85546875" style="118" customWidth="1"/>
    <col min="2840" max="2840" width="17.140625" style="118" customWidth="1"/>
    <col min="2841" max="2841" width="20.140625" style="118" customWidth="1"/>
    <col min="2842" max="2842" width="39.140625" style="118" customWidth="1"/>
    <col min="2843" max="2844" width="21.85546875" style="118" customWidth="1"/>
    <col min="2845" max="2845" width="17.28515625" style="118" customWidth="1"/>
    <col min="2846" max="2847" width="14.28515625" style="118" customWidth="1"/>
    <col min="2848" max="2848" width="59.7109375" style="118" customWidth="1"/>
    <col min="2849" max="2851" width="14.28515625" style="118" customWidth="1"/>
    <col min="2852" max="2852" width="38.85546875" style="118" customWidth="1"/>
    <col min="2853" max="2853" width="14.28515625" style="118" customWidth="1"/>
    <col min="2854" max="2854" width="8.140625" style="118" customWidth="1"/>
    <col min="2855" max="2855" width="8.42578125" style="118" customWidth="1"/>
    <col min="2856" max="2856" width="7.28515625" style="118" customWidth="1"/>
    <col min="2857" max="2857" width="60.7109375" style="118" customWidth="1"/>
    <col min="2858" max="2860" width="10.7109375" style="118" customWidth="1"/>
    <col min="2861" max="2861" width="50.7109375" style="118" customWidth="1"/>
    <col min="2862" max="2862" width="15" style="118" customWidth="1"/>
    <col min="2863" max="2863" width="8.140625" style="118" customWidth="1"/>
    <col min="2864" max="2864" width="8.42578125" style="118" customWidth="1"/>
    <col min="2865" max="2865" width="7.28515625" style="118" customWidth="1"/>
    <col min="2866" max="2866" width="81.140625" style="118" customWidth="1"/>
    <col min="2867" max="2869" width="10.7109375" style="118" customWidth="1"/>
    <col min="2870" max="2870" width="50.7109375" style="118" customWidth="1"/>
    <col min="2871" max="2871" width="15" style="118" customWidth="1"/>
    <col min="2872" max="2872" width="8.140625" style="118" customWidth="1"/>
    <col min="2873" max="2873" width="8.42578125" style="118" customWidth="1"/>
    <col min="2874" max="2874" width="7.28515625" style="118" customWidth="1"/>
    <col min="2875" max="2875" width="77.85546875" style="118" customWidth="1"/>
    <col min="2876" max="2878" width="10.7109375" style="118" customWidth="1"/>
    <col min="2879" max="2879" width="50.7109375" style="118" customWidth="1"/>
    <col min="2880" max="2880" width="15" style="118" customWidth="1"/>
    <col min="2881" max="2881" width="9.85546875" style="118" customWidth="1"/>
    <col min="2882" max="2882" width="8.140625" style="118" customWidth="1"/>
    <col min="2883" max="2883" width="8.42578125" style="118" customWidth="1"/>
    <col min="2884" max="2884" width="7.28515625" style="118" customWidth="1"/>
    <col min="2885" max="2885" width="77.85546875" style="118" customWidth="1"/>
    <col min="2886" max="2887" width="10.7109375" style="118" customWidth="1"/>
    <col min="2888" max="2888" width="16.28515625" style="118" customWidth="1"/>
    <col min="2889" max="2889" width="14.140625" style="118" customWidth="1"/>
    <col min="2890" max="2890" width="14.42578125" style="118" customWidth="1"/>
    <col min="2891" max="2891" width="15" style="118" customWidth="1"/>
    <col min="2892" max="2892" width="19" style="118" customWidth="1"/>
    <col min="2893" max="2893" width="8.140625" style="118" customWidth="1"/>
    <col min="2894" max="2894" width="8.42578125" style="118" customWidth="1"/>
    <col min="2895" max="2895" width="7.28515625" style="118" customWidth="1"/>
    <col min="2896" max="2896" width="77.85546875" style="118" customWidth="1"/>
    <col min="2897" max="2899" width="10.7109375" style="118" customWidth="1"/>
    <col min="2900" max="2900" width="38.28515625" style="118" customWidth="1"/>
    <col min="2901" max="2901" width="23" style="118" customWidth="1"/>
    <col min="2902" max="2902" width="13" style="118" customWidth="1"/>
    <col min="2903" max="2903" width="8.140625" style="118" customWidth="1"/>
    <col min="2904" max="2904" width="8.42578125" style="118" customWidth="1"/>
    <col min="2905" max="2905" width="12" style="118" customWidth="1"/>
    <col min="2906" max="2906" width="159.5703125" style="118" customWidth="1"/>
    <col min="2907" max="2908" width="10.7109375" style="118" customWidth="1"/>
    <col min="2909" max="2909" width="10" style="118" customWidth="1"/>
    <col min="2910" max="2910" width="68.5703125" style="118" customWidth="1"/>
    <col min="2911" max="2911" width="23.140625" style="118" customWidth="1"/>
    <col min="2912" max="2914" width="0" style="118" hidden="1" customWidth="1"/>
    <col min="2915" max="2915" width="40.42578125" style="118" customWidth="1"/>
    <col min="2916" max="3068" width="9.140625" style="118"/>
    <col min="3069" max="3069" width="12.42578125" style="118" customWidth="1"/>
    <col min="3070" max="3077" width="0" style="118" hidden="1" customWidth="1"/>
    <col min="3078" max="3078" width="64.5703125" style="118" customWidth="1"/>
    <col min="3079" max="3080" width="0" style="118" hidden="1" customWidth="1"/>
    <col min="3081" max="3081" width="29.5703125" style="118" customWidth="1"/>
    <col min="3082" max="3091" width="0" style="118" hidden="1" customWidth="1"/>
    <col min="3092" max="3092" width="45" style="118" customWidth="1"/>
    <col min="3093" max="3093" width="49" style="118" customWidth="1"/>
    <col min="3094" max="3094" width="27.28515625" style="118" customWidth="1"/>
    <col min="3095" max="3095" width="14.85546875" style="118" customWidth="1"/>
    <col min="3096" max="3096" width="17.140625" style="118" customWidth="1"/>
    <col min="3097" max="3097" width="20.140625" style="118" customWidth="1"/>
    <col min="3098" max="3098" width="39.140625" style="118" customWidth="1"/>
    <col min="3099" max="3100" width="21.85546875" style="118" customWidth="1"/>
    <col min="3101" max="3101" width="17.28515625" style="118" customWidth="1"/>
    <col min="3102" max="3103" width="14.28515625" style="118" customWidth="1"/>
    <col min="3104" max="3104" width="59.7109375" style="118" customWidth="1"/>
    <col min="3105" max="3107" width="14.28515625" style="118" customWidth="1"/>
    <col min="3108" max="3108" width="38.85546875" style="118" customWidth="1"/>
    <col min="3109" max="3109" width="14.28515625" style="118" customWidth="1"/>
    <col min="3110" max="3110" width="8.140625" style="118" customWidth="1"/>
    <col min="3111" max="3111" width="8.42578125" style="118" customWidth="1"/>
    <col min="3112" max="3112" width="7.28515625" style="118" customWidth="1"/>
    <col min="3113" max="3113" width="60.7109375" style="118" customWidth="1"/>
    <col min="3114" max="3116" width="10.7109375" style="118" customWidth="1"/>
    <col min="3117" max="3117" width="50.7109375" style="118" customWidth="1"/>
    <col min="3118" max="3118" width="15" style="118" customWidth="1"/>
    <col min="3119" max="3119" width="8.140625" style="118" customWidth="1"/>
    <col min="3120" max="3120" width="8.42578125" style="118" customWidth="1"/>
    <col min="3121" max="3121" width="7.28515625" style="118" customWidth="1"/>
    <col min="3122" max="3122" width="81.140625" style="118" customWidth="1"/>
    <col min="3123" max="3125" width="10.7109375" style="118" customWidth="1"/>
    <col min="3126" max="3126" width="50.7109375" style="118" customWidth="1"/>
    <col min="3127" max="3127" width="15" style="118" customWidth="1"/>
    <col min="3128" max="3128" width="8.140625" style="118" customWidth="1"/>
    <col min="3129" max="3129" width="8.42578125" style="118" customWidth="1"/>
    <col min="3130" max="3130" width="7.28515625" style="118" customWidth="1"/>
    <col min="3131" max="3131" width="77.85546875" style="118" customWidth="1"/>
    <col min="3132" max="3134" width="10.7109375" style="118" customWidth="1"/>
    <col min="3135" max="3135" width="50.7109375" style="118" customWidth="1"/>
    <col min="3136" max="3136" width="15" style="118" customWidth="1"/>
    <col min="3137" max="3137" width="9.85546875" style="118" customWidth="1"/>
    <col min="3138" max="3138" width="8.140625" style="118" customWidth="1"/>
    <col min="3139" max="3139" width="8.42578125" style="118" customWidth="1"/>
    <col min="3140" max="3140" width="7.28515625" style="118" customWidth="1"/>
    <col min="3141" max="3141" width="77.85546875" style="118" customWidth="1"/>
    <col min="3142" max="3143" width="10.7109375" style="118" customWidth="1"/>
    <col min="3144" max="3144" width="16.28515625" style="118" customWidth="1"/>
    <col min="3145" max="3145" width="14.140625" style="118" customWidth="1"/>
    <col min="3146" max="3146" width="14.42578125" style="118" customWidth="1"/>
    <col min="3147" max="3147" width="15" style="118" customWidth="1"/>
    <col min="3148" max="3148" width="19" style="118" customWidth="1"/>
    <col min="3149" max="3149" width="8.140625" style="118" customWidth="1"/>
    <col min="3150" max="3150" width="8.42578125" style="118" customWidth="1"/>
    <col min="3151" max="3151" width="7.28515625" style="118" customWidth="1"/>
    <col min="3152" max="3152" width="77.85546875" style="118" customWidth="1"/>
    <col min="3153" max="3155" width="10.7109375" style="118" customWidth="1"/>
    <col min="3156" max="3156" width="38.28515625" style="118" customWidth="1"/>
    <col min="3157" max="3157" width="23" style="118" customWidth="1"/>
    <col min="3158" max="3158" width="13" style="118" customWidth="1"/>
    <col min="3159" max="3159" width="8.140625" style="118" customWidth="1"/>
    <col min="3160" max="3160" width="8.42578125" style="118" customWidth="1"/>
    <col min="3161" max="3161" width="12" style="118" customWidth="1"/>
    <col min="3162" max="3162" width="159.5703125" style="118" customWidth="1"/>
    <col min="3163" max="3164" width="10.7109375" style="118" customWidth="1"/>
    <col min="3165" max="3165" width="10" style="118" customWidth="1"/>
    <col min="3166" max="3166" width="68.5703125" style="118" customWidth="1"/>
    <col min="3167" max="3167" width="23.140625" style="118" customWidth="1"/>
    <col min="3168" max="3170" width="0" style="118" hidden="1" customWidth="1"/>
    <col min="3171" max="3171" width="40.42578125" style="118" customWidth="1"/>
    <col min="3172" max="3324" width="9.140625" style="118"/>
    <col min="3325" max="3325" width="12.42578125" style="118" customWidth="1"/>
    <col min="3326" max="3333" width="0" style="118" hidden="1" customWidth="1"/>
    <col min="3334" max="3334" width="64.5703125" style="118" customWidth="1"/>
    <col min="3335" max="3336" width="0" style="118" hidden="1" customWidth="1"/>
    <col min="3337" max="3337" width="29.5703125" style="118" customWidth="1"/>
    <col min="3338" max="3347" width="0" style="118" hidden="1" customWidth="1"/>
    <col min="3348" max="3348" width="45" style="118" customWidth="1"/>
    <col min="3349" max="3349" width="49" style="118" customWidth="1"/>
    <col min="3350" max="3350" width="27.28515625" style="118" customWidth="1"/>
    <col min="3351" max="3351" width="14.85546875" style="118" customWidth="1"/>
    <col min="3352" max="3352" width="17.140625" style="118" customWidth="1"/>
    <col min="3353" max="3353" width="20.140625" style="118" customWidth="1"/>
    <col min="3354" max="3354" width="39.140625" style="118" customWidth="1"/>
    <col min="3355" max="3356" width="21.85546875" style="118" customWidth="1"/>
    <col min="3357" max="3357" width="17.28515625" style="118" customWidth="1"/>
    <col min="3358" max="3359" width="14.28515625" style="118" customWidth="1"/>
    <col min="3360" max="3360" width="59.7109375" style="118" customWidth="1"/>
    <col min="3361" max="3363" width="14.28515625" style="118" customWidth="1"/>
    <col min="3364" max="3364" width="38.85546875" style="118" customWidth="1"/>
    <col min="3365" max="3365" width="14.28515625" style="118" customWidth="1"/>
    <col min="3366" max="3366" width="8.140625" style="118" customWidth="1"/>
    <col min="3367" max="3367" width="8.42578125" style="118" customWidth="1"/>
    <col min="3368" max="3368" width="7.28515625" style="118" customWidth="1"/>
    <col min="3369" max="3369" width="60.7109375" style="118" customWidth="1"/>
    <col min="3370" max="3372" width="10.7109375" style="118" customWidth="1"/>
    <col min="3373" max="3373" width="50.7109375" style="118" customWidth="1"/>
    <col min="3374" max="3374" width="15" style="118" customWidth="1"/>
    <col min="3375" max="3375" width="8.140625" style="118" customWidth="1"/>
    <col min="3376" max="3376" width="8.42578125" style="118" customWidth="1"/>
    <col min="3377" max="3377" width="7.28515625" style="118" customWidth="1"/>
    <col min="3378" max="3378" width="81.140625" style="118" customWidth="1"/>
    <col min="3379" max="3381" width="10.7109375" style="118" customWidth="1"/>
    <col min="3382" max="3382" width="50.7109375" style="118" customWidth="1"/>
    <col min="3383" max="3383" width="15" style="118" customWidth="1"/>
    <col min="3384" max="3384" width="8.140625" style="118" customWidth="1"/>
    <col min="3385" max="3385" width="8.42578125" style="118" customWidth="1"/>
    <col min="3386" max="3386" width="7.28515625" style="118" customWidth="1"/>
    <col min="3387" max="3387" width="77.85546875" style="118" customWidth="1"/>
    <col min="3388" max="3390" width="10.7109375" style="118" customWidth="1"/>
    <col min="3391" max="3391" width="50.7109375" style="118" customWidth="1"/>
    <col min="3392" max="3392" width="15" style="118" customWidth="1"/>
    <col min="3393" max="3393" width="9.85546875" style="118" customWidth="1"/>
    <col min="3394" max="3394" width="8.140625" style="118" customWidth="1"/>
    <col min="3395" max="3395" width="8.42578125" style="118" customWidth="1"/>
    <col min="3396" max="3396" width="7.28515625" style="118" customWidth="1"/>
    <col min="3397" max="3397" width="77.85546875" style="118" customWidth="1"/>
    <col min="3398" max="3399" width="10.7109375" style="118" customWidth="1"/>
    <col min="3400" max="3400" width="16.28515625" style="118" customWidth="1"/>
    <col min="3401" max="3401" width="14.140625" style="118" customWidth="1"/>
    <col min="3402" max="3402" width="14.42578125" style="118" customWidth="1"/>
    <col min="3403" max="3403" width="15" style="118" customWidth="1"/>
    <col min="3404" max="3404" width="19" style="118" customWidth="1"/>
    <col min="3405" max="3405" width="8.140625" style="118" customWidth="1"/>
    <col min="3406" max="3406" width="8.42578125" style="118" customWidth="1"/>
    <col min="3407" max="3407" width="7.28515625" style="118" customWidth="1"/>
    <col min="3408" max="3408" width="77.85546875" style="118" customWidth="1"/>
    <col min="3409" max="3411" width="10.7109375" style="118" customWidth="1"/>
    <col min="3412" max="3412" width="38.28515625" style="118" customWidth="1"/>
    <col min="3413" max="3413" width="23" style="118" customWidth="1"/>
    <col min="3414" max="3414" width="13" style="118" customWidth="1"/>
    <col min="3415" max="3415" width="8.140625" style="118" customWidth="1"/>
    <col min="3416" max="3416" width="8.42578125" style="118" customWidth="1"/>
    <col min="3417" max="3417" width="12" style="118" customWidth="1"/>
    <col min="3418" max="3418" width="159.5703125" style="118" customWidth="1"/>
    <col min="3419" max="3420" width="10.7109375" style="118" customWidth="1"/>
    <col min="3421" max="3421" width="10" style="118" customWidth="1"/>
    <col min="3422" max="3422" width="68.5703125" style="118" customWidth="1"/>
    <col min="3423" max="3423" width="23.140625" style="118" customWidth="1"/>
    <col min="3424" max="3426" width="0" style="118" hidden="1" customWidth="1"/>
    <col min="3427" max="3427" width="40.42578125" style="118" customWidth="1"/>
    <col min="3428" max="3580" width="9.140625" style="118"/>
    <col min="3581" max="3581" width="12.42578125" style="118" customWidth="1"/>
    <col min="3582" max="3589" width="0" style="118" hidden="1" customWidth="1"/>
    <col min="3590" max="3590" width="64.5703125" style="118" customWidth="1"/>
    <col min="3591" max="3592" width="0" style="118" hidden="1" customWidth="1"/>
    <col min="3593" max="3593" width="29.5703125" style="118" customWidth="1"/>
    <col min="3594" max="3603" width="0" style="118" hidden="1" customWidth="1"/>
    <col min="3604" max="3604" width="45" style="118" customWidth="1"/>
    <col min="3605" max="3605" width="49" style="118" customWidth="1"/>
    <col min="3606" max="3606" width="27.28515625" style="118" customWidth="1"/>
    <col min="3607" max="3607" width="14.85546875" style="118" customWidth="1"/>
    <col min="3608" max="3608" width="17.140625" style="118" customWidth="1"/>
    <col min="3609" max="3609" width="20.140625" style="118" customWidth="1"/>
    <col min="3610" max="3610" width="39.140625" style="118" customWidth="1"/>
    <col min="3611" max="3612" width="21.85546875" style="118" customWidth="1"/>
    <col min="3613" max="3613" width="17.28515625" style="118" customWidth="1"/>
    <col min="3614" max="3615" width="14.28515625" style="118" customWidth="1"/>
    <col min="3616" max="3616" width="59.7109375" style="118" customWidth="1"/>
    <col min="3617" max="3619" width="14.28515625" style="118" customWidth="1"/>
    <col min="3620" max="3620" width="38.85546875" style="118" customWidth="1"/>
    <col min="3621" max="3621" width="14.28515625" style="118" customWidth="1"/>
    <col min="3622" max="3622" width="8.140625" style="118" customWidth="1"/>
    <col min="3623" max="3623" width="8.42578125" style="118" customWidth="1"/>
    <col min="3624" max="3624" width="7.28515625" style="118" customWidth="1"/>
    <col min="3625" max="3625" width="60.7109375" style="118" customWidth="1"/>
    <col min="3626" max="3628" width="10.7109375" style="118" customWidth="1"/>
    <col min="3629" max="3629" width="50.7109375" style="118" customWidth="1"/>
    <col min="3630" max="3630" width="15" style="118" customWidth="1"/>
    <col min="3631" max="3631" width="8.140625" style="118" customWidth="1"/>
    <col min="3632" max="3632" width="8.42578125" style="118" customWidth="1"/>
    <col min="3633" max="3633" width="7.28515625" style="118" customWidth="1"/>
    <col min="3634" max="3634" width="81.140625" style="118" customWidth="1"/>
    <col min="3635" max="3637" width="10.7109375" style="118" customWidth="1"/>
    <col min="3638" max="3638" width="50.7109375" style="118" customWidth="1"/>
    <col min="3639" max="3639" width="15" style="118" customWidth="1"/>
    <col min="3640" max="3640" width="8.140625" style="118" customWidth="1"/>
    <col min="3641" max="3641" width="8.42578125" style="118" customWidth="1"/>
    <col min="3642" max="3642" width="7.28515625" style="118" customWidth="1"/>
    <col min="3643" max="3643" width="77.85546875" style="118" customWidth="1"/>
    <col min="3644" max="3646" width="10.7109375" style="118" customWidth="1"/>
    <col min="3647" max="3647" width="50.7109375" style="118" customWidth="1"/>
    <col min="3648" max="3648" width="15" style="118" customWidth="1"/>
    <col min="3649" max="3649" width="9.85546875" style="118" customWidth="1"/>
    <col min="3650" max="3650" width="8.140625" style="118" customWidth="1"/>
    <col min="3651" max="3651" width="8.42578125" style="118" customWidth="1"/>
    <col min="3652" max="3652" width="7.28515625" style="118" customWidth="1"/>
    <col min="3653" max="3653" width="77.85546875" style="118" customWidth="1"/>
    <col min="3654" max="3655" width="10.7109375" style="118" customWidth="1"/>
    <col min="3656" max="3656" width="16.28515625" style="118" customWidth="1"/>
    <col min="3657" max="3657" width="14.140625" style="118" customWidth="1"/>
    <col min="3658" max="3658" width="14.42578125" style="118" customWidth="1"/>
    <col min="3659" max="3659" width="15" style="118" customWidth="1"/>
    <col min="3660" max="3660" width="19" style="118" customWidth="1"/>
    <col min="3661" max="3661" width="8.140625" style="118" customWidth="1"/>
    <col min="3662" max="3662" width="8.42578125" style="118" customWidth="1"/>
    <col min="3663" max="3663" width="7.28515625" style="118" customWidth="1"/>
    <col min="3664" max="3664" width="77.85546875" style="118" customWidth="1"/>
    <col min="3665" max="3667" width="10.7109375" style="118" customWidth="1"/>
    <col min="3668" max="3668" width="38.28515625" style="118" customWidth="1"/>
    <col min="3669" max="3669" width="23" style="118" customWidth="1"/>
    <col min="3670" max="3670" width="13" style="118" customWidth="1"/>
    <col min="3671" max="3671" width="8.140625" style="118" customWidth="1"/>
    <col min="3672" max="3672" width="8.42578125" style="118" customWidth="1"/>
    <col min="3673" max="3673" width="12" style="118" customWidth="1"/>
    <col min="3674" max="3674" width="159.5703125" style="118" customWidth="1"/>
    <col min="3675" max="3676" width="10.7109375" style="118" customWidth="1"/>
    <col min="3677" max="3677" width="10" style="118" customWidth="1"/>
    <col min="3678" max="3678" width="68.5703125" style="118" customWidth="1"/>
    <col min="3679" max="3679" width="23.140625" style="118" customWidth="1"/>
    <col min="3680" max="3682" width="0" style="118" hidden="1" customWidth="1"/>
    <col min="3683" max="3683" width="40.42578125" style="118" customWidth="1"/>
    <col min="3684" max="3836" width="9.140625" style="118"/>
    <col min="3837" max="3837" width="12.42578125" style="118" customWidth="1"/>
    <col min="3838" max="3845" width="0" style="118" hidden="1" customWidth="1"/>
    <col min="3846" max="3846" width="64.5703125" style="118" customWidth="1"/>
    <col min="3847" max="3848" width="0" style="118" hidden="1" customWidth="1"/>
    <col min="3849" max="3849" width="29.5703125" style="118" customWidth="1"/>
    <col min="3850" max="3859" width="0" style="118" hidden="1" customWidth="1"/>
    <col min="3860" max="3860" width="45" style="118" customWidth="1"/>
    <col min="3861" max="3861" width="49" style="118" customWidth="1"/>
    <col min="3862" max="3862" width="27.28515625" style="118" customWidth="1"/>
    <col min="3863" max="3863" width="14.85546875" style="118" customWidth="1"/>
    <col min="3864" max="3864" width="17.140625" style="118" customWidth="1"/>
    <col min="3865" max="3865" width="20.140625" style="118" customWidth="1"/>
    <col min="3866" max="3866" width="39.140625" style="118" customWidth="1"/>
    <col min="3867" max="3868" width="21.85546875" style="118" customWidth="1"/>
    <col min="3869" max="3869" width="17.28515625" style="118" customWidth="1"/>
    <col min="3870" max="3871" width="14.28515625" style="118" customWidth="1"/>
    <col min="3872" max="3872" width="59.7109375" style="118" customWidth="1"/>
    <col min="3873" max="3875" width="14.28515625" style="118" customWidth="1"/>
    <col min="3876" max="3876" width="38.85546875" style="118" customWidth="1"/>
    <col min="3877" max="3877" width="14.28515625" style="118" customWidth="1"/>
    <col min="3878" max="3878" width="8.140625" style="118" customWidth="1"/>
    <col min="3879" max="3879" width="8.42578125" style="118" customWidth="1"/>
    <col min="3880" max="3880" width="7.28515625" style="118" customWidth="1"/>
    <col min="3881" max="3881" width="60.7109375" style="118" customWidth="1"/>
    <col min="3882" max="3884" width="10.7109375" style="118" customWidth="1"/>
    <col min="3885" max="3885" width="50.7109375" style="118" customWidth="1"/>
    <col min="3886" max="3886" width="15" style="118" customWidth="1"/>
    <col min="3887" max="3887" width="8.140625" style="118" customWidth="1"/>
    <col min="3888" max="3888" width="8.42578125" style="118" customWidth="1"/>
    <col min="3889" max="3889" width="7.28515625" style="118" customWidth="1"/>
    <col min="3890" max="3890" width="81.140625" style="118" customWidth="1"/>
    <col min="3891" max="3893" width="10.7109375" style="118" customWidth="1"/>
    <col min="3894" max="3894" width="50.7109375" style="118" customWidth="1"/>
    <col min="3895" max="3895" width="15" style="118" customWidth="1"/>
    <col min="3896" max="3896" width="8.140625" style="118" customWidth="1"/>
    <col min="3897" max="3897" width="8.42578125" style="118" customWidth="1"/>
    <col min="3898" max="3898" width="7.28515625" style="118" customWidth="1"/>
    <col min="3899" max="3899" width="77.85546875" style="118" customWidth="1"/>
    <col min="3900" max="3902" width="10.7109375" style="118" customWidth="1"/>
    <col min="3903" max="3903" width="50.7109375" style="118" customWidth="1"/>
    <col min="3904" max="3904" width="15" style="118" customWidth="1"/>
    <col min="3905" max="3905" width="9.85546875" style="118" customWidth="1"/>
    <col min="3906" max="3906" width="8.140625" style="118" customWidth="1"/>
    <col min="3907" max="3907" width="8.42578125" style="118" customWidth="1"/>
    <col min="3908" max="3908" width="7.28515625" style="118" customWidth="1"/>
    <col min="3909" max="3909" width="77.85546875" style="118" customWidth="1"/>
    <col min="3910" max="3911" width="10.7109375" style="118" customWidth="1"/>
    <col min="3912" max="3912" width="16.28515625" style="118" customWidth="1"/>
    <col min="3913" max="3913" width="14.140625" style="118" customWidth="1"/>
    <col min="3914" max="3914" width="14.42578125" style="118" customWidth="1"/>
    <col min="3915" max="3915" width="15" style="118" customWidth="1"/>
    <col min="3916" max="3916" width="19" style="118" customWidth="1"/>
    <col min="3917" max="3917" width="8.140625" style="118" customWidth="1"/>
    <col min="3918" max="3918" width="8.42578125" style="118" customWidth="1"/>
    <col min="3919" max="3919" width="7.28515625" style="118" customWidth="1"/>
    <col min="3920" max="3920" width="77.85546875" style="118" customWidth="1"/>
    <col min="3921" max="3923" width="10.7109375" style="118" customWidth="1"/>
    <col min="3924" max="3924" width="38.28515625" style="118" customWidth="1"/>
    <col min="3925" max="3925" width="23" style="118" customWidth="1"/>
    <col min="3926" max="3926" width="13" style="118" customWidth="1"/>
    <col min="3927" max="3927" width="8.140625" style="118" customWidth="1"/>
    <col min="3928" max="3928" width="8.42578125" style="118" customWidth="1"/>
    <col min="3929" max="3929" width="12" style="118" customWidth="1"/>
    <col min="3930" max="3930" width="159.5703125" style="118" customWidth="1"/>
    <col min="3931" max="3932" width="10.7109375" style="118" customWidth="1"/>
    <col min="3933" max="3933" width="10" style="118" customWidth="1"/>
    <col min="3934" max="3934" width="68.5703125" style="118" customWidth="1"/>
    <col min="3935" max="3935" width="23.140625" style="118" customWidth="1"/>
    <col min="3936" max="3938" width="0" style="118" hidden="1" customWidth="1"/>
    <col min="3939" max="3939" width="40.42578125" style="118" customWidth="1"/>
    <col min="3940" max="4092" width="9.140625" style="118"/>
    <col min="4093" max="4093" width="12.42578125" style="118" customWidth="1"/>
    <col min="4094" max="4101" width="0" style="118" hidden="1" customWidth="1"/>
    <col min="4102" max="4102" width="64.5703125" style="118" customWidth="1"/>
    <col min="4103" max="4104" width="0" style="118" hidden="1" customWidth="1"/>
    <col min="4105" max="4105" width="29.5703125" style="118" customWidth="1"/>
    <col min="4106" max="4115" width="0" style="118" hidden="1" customWidth="1"/>
    <col min="4116" max="4116" width="45" style="118" customWidth="1"/>
    <col min="4117" max="4117" width="49" style="118" customWidth="1"/>
    <col min="4118" max="4118" width="27.28515625" style="118" customWidth="1"/>
    <col min="4119" max="4119" width="14.85546875" style="118" customWidth="1"/>
    <col min="4120" max="4120" width="17.140625" style="118" customWidth="1"/>
    <col min="4121" max="4121" width="20.140625" style="118" customWidth="1"/>
    <col min="4122" max="4122" width="39.140625" style="118" customWidth="1"/>
    <col min="4123" max="4124" width="21.85546875" style="118" customWidth="1"/>
    <col min="4125" max="4125" width="17.28515625" style="118" customWidth="1"/>
    <col min="4126" max="4127" width="14.28515625" style="118" customWidth="1"/>
    <col min="4128" max="4128" width="59.7109375" style="118" customWidth="1"/>
    <col min="4129" max="4131" width="14.28515625" style="118" customWidth="1"/>
    <col min="4132" max="4132" width="38.85546875" style="118" customWidth="1"/>
    <col min="4133" max="4133" width="14.28515625" style="118" customWidth="1"/>
    <col min="4134" max="4134" width="8.140625" style="118" customWidth="1"/>
    <col min="4135" max="4135" width="8.42578125" style="118" customWidth="1"/>
    <col min="4136" max="4136" width="7.28515625" style="118" customWidth="1"/>
    <col min="4137" max="4137" width="60.7109375" style="118" customWidth="1"/>
    <col min="4138" max="4140" width="10.7109375" style="118" customWidth="1"/>
    <col min="4141" max="4141" width="50.7109375" style="118" customWidth="1"/>
    <col min="4142" max="4142" width="15" style="118" customWidth="1"/>
    <col min="4143" max="4143" width="8.140625" style="118" customWidth="1"/>
    <col min="4144" max="4144" width="8.42578125" style="118" customWidth="1"/>
    <col min="4145" max="4145" width="7.28515625" style="118" customWidth="1"/>
    <col min="4146" max="4146" width="81.140625" style="118" customWidth="1"/>
    <col min="4147" max="4149" width="10.7109375" style="118" customWidth="1"/>
    <col min="4150" max="4150" width="50.7109375" style="118" customWidth="1"/>
    <col min="4151" max="4151" width="15" style="118" customWidth="1"/>
    <col min="4152" max="4152" width="8.140625" style="118" customWidth="1"/>
    <col min="4153" max="4153" width="8.42578125" style="118" customWidth="1"/>
    <col min="4154" max="4154" width="7.28515625" style="118" customWidth="1"/>
    <col min="4155" max="4155" width="77.85546875" style="118" customWidth="1"/>
    <col min="4156" max="4158" width="10.7109375" style="118" customWidth="1"/>
    <col min="4159" max="4159" width="50.7109375" style="118" customWidth="1"/>
    <col min="4160" max="4160" width="15" style="118" customWidth="1"/>
    <col min="4161" max="4161" width="9.85546875" style="118" customWidth="1"/>
    <col min="4162" max="4162" width="8.140625" style="118" customWidth="1"/>
    <col min="4163" max="4163" width="8.42578125" style="118" customWidth="1"/>
    <col min="4164" max="4164" width="7.28515625" style="118" customWidth="1"/>
    <col min="4165" max="4165" width="77.85546875" style="118" customWidth="1"/>
    <col min="4166" max="4167" width="10.7109375" style="118" customWidth="1"/>
    <col min="4168" max="4168" width="16.28515625" style="118" customWidth="1"/>
    <col min="4169" max="4169" width="14.140625" style="118" customWidth="1"/>
    <col min="4170" max="4170" width="14.42578125" style="118" customWidth="1"/>
    <col min="4171" max="4171" width="15" style="118" customWidth="1"/>
    <col min="4172" max="4172" width="19" style="118" customWidth="1"/>
    <col min="4173" max="4173" width="8.140625" style="118" customWidth="1"/>
    <col min="4174" max="4174" width="8.42578125" style="118" customWidth="1"/>
    <col min="4175" max="4175" width="7.28515625" style="118" customWidth="1"/>
    <col min="4176" max="4176" width="77.85546875" style="118" customWidth="1"/>
    <col min="4177" max="4179" width="10.7109375" style="118" customWidth="1"/>
    <col min="4180" max="4180" width="38.28515625" style="118" customWidth="1"/>
    <col min="4181" max="4181" width="23" style="118" customWidth="1"/>
    <col min="4182" max="4182" width="13" style="118" customWidth="1"/>
    <col min="4183" max="4183" width="8.140625" style="118" customWidth="1"/>
    <col min="4184" max="4184" width="8.42578125" style="118" customWidth="1"/>
    <col min="4185" max="4185" width="12" style="118" customWidth="1"/>
    <col min="4186" max="4186" width="159.5703125" style="118" customWidth="1"/>
    <col min="4187" max="4188" width="10.7109375" style="118" customWidth="1"/>
    <col min="4189" max="4189" width="10" style="118" customWidth="1"/>
    <col min="4190" max="4190" width="68.5703125" style="118" customWidth="1"/>
    <col min="4191" max="4191" width="23.140625" style="118" customWidth="1"/>
    <col min="4192" max="4194" width="0" style="118" hidden="1" customWidth="1"/>
    <col min="4195" max="4195" width="40.42578125" style="118" customWidth="1"/>
    <col min="4196" max="4348" width="9.140625" style="118"/>
    <col min="4349" max="4349" width="12.42578125" style="118" customWidth="1"/>
    <col min="4350" max="4357" width="0" style="118" hidden="1" customWidth="1"/>
    <col min="4358" max="4358" width="64.5703125" style="118" customWidth="1"/>
    <col min="4359" max="4360" width="0" style="118" hidden="1" customWidth="1"/>
    <col min="4361" max="4361" width="29.5703125" style="118" customWidth="1"/>
    <col min="4362" max="4371" width="0" style="118" hidden="1" customWidth="1"/>
    <col min="4372" max="4372" width="45" style="118" customWidth="1"/>
    <col min="4373" max="4373" width="49" style="118" customWidth="1"/>
    <col min="4374" max="4374" width="27.28515625" style="118" customWidth="1"/>
    <col min="4375" max="4375" width="14.85546875" style="118" customWidth="1"/>
    <col min="4376" max="4376" width="17.140625" style="118" customWidth="1"/>
    <col min="4377" max="4377" width="20.140625" style="118" customWidth="1"/>
    <col min="4378" max="4378" width="39.140625" style="118" customWidth="1"/>
    <col min="4379" max="4380" width="21.85546875" style="118" customWidth="1"/>
    <col min="4381" max="4381" width="17.28515625" style="118" customWidth="1"/>
    <col min="4382" max="4383" width="14.28515625" style="118" customWidth="1"/>
    <col min="4384" max="4384" width="59.7109375" style="118" customWidth="1"/>
    <col min="4385" max="4387" width="14.28515625" style="118" customWidth="1"/>
    <col min="4388" max="4388" width="38.85546875" style="118" customWidth="1"/>
    <col min="4389" max="4389" width="14.28515625" style="118" customWidth="1"/>
    <col min="4390" max="4390" width="8.140625" style="118" customWidth="1"/>
    <col min="4391" max="4391" width="8.42578125" style="118" customWidth="1"/>
    <col min="4392" max="4392" width="7.28515625" style="118" customWidth="1"/>
    <col min="4393" max="4393" width="60.7109375" style="118" customWidth="1"/>
    <col min="4394" max="4396" width="10.7109375" style="118" customWidth="1"/>
    <col min="4397" max="4397" width="50.7109375" style="118" customWidth="1"/>
    <col min="4398" max="4398" width="15" style="118" customWidth="1"/>
    <col min="4399" max="4399" width="8.140625" style="118" customWidth="1"/>
    <col min="4400" max="4400" width="8.42578125" style="118" customWidth="1"/>
    <col min="4401" max="4401" width="7.28515625" style="118" customWidth="1"/>
    <col min="4402" max="4402" width="81.140625" style="118" customWidth="1"/>
    <col min="4403" max="4405" width="10.7109375" style="118" customWidth="1"/>
    <col min="4406" max="4406" width="50.7109375" style="118" customWidth="1"/>
    <col min="4407" max="4407" width="15" style="118" customWidth="1"/>
    <col min="4408" max="4408" width="8.140625" style="118" customWidth="1"/>
    <col min="4409" max="4409" width="8.42578125" style="118" customWidth="1"/>
    <col min="4410" max="4410" width="7.28515625" style="118" customWidth="1"/>
    <col min="4411" max="4411" width="77.85546875" style="118" customWidth="1"/>
    <col min="4412" max="4414" width="10.7109375" style="118" customWidth="1"/>
    <col min="4415" max="4415" width="50.7109375" style="118" customWidth="1"/>
    <col min="4416" max="4416" width="15" style="118" customWidth="1"/>
    <col min="4417" max="4417" width="9.85546875" style="118" customWidth="1"/>
    <col min="4418" max="4418" width="8.140625" style="118" customWidth="1"/>
    <col min="4419" max="4419" width="8.42578125" style="118" customWidth="1"/>
    <col min="4420" max="4420" width="7.28515625" style="118" customWidth="1"/>
    <col min="4421" max="4421" width="77.85546875" style="118" customWidth="1"/>
    <col min="4422" max="4423" width="10.7109375" style="118" customWidth="1"/>
    <col min="4424" max="4424" width="16.28515625" style="118" customWidth="1"/>
    <col min="4425" max="4425" width="14.140625" style="118" customWidth="1"/>
    <col min="4426" max="4426" width="14.42578125" style="118" customWidth="1"/>
    <col min="4427" max="4427" width="15" style="118" customWidth="1"/>
    <col min="4428" max="4428" width="19" style="118" customWidth="1"/>
    <col min="4429" max="4429" width="8.140625" style="118" customWidth="1"/>
    <col min="4430" max="4430" width="8.42578125" style="118" customWidth="1"/>
    <col min="4431" max="4431" width="7.28515625" style="118" customWidth="1"/>
    <col min="4432" max="4432" width="77.85546875" style="118" customWidth="1"/>
    <col min="4433" max="4435" width="10.7109375" style="118" customWidth="1"/>
    <col min="4436" max="4436" width="38.28515625" style="118" customWidth="1"/>
    <col min="4437" max="4437" width="23" style="118" customWidth="1"/>
    <col min="4438" max="4438" width="13" style="118" customWidth="1"/>
    <col min="4439" max="4439" width="8.140625" style="118" customWidth="1"/>
    <col min="4440" max="4440" width="8.42578125" style="118" customWidth="1"/>
    <col min="4441" max="4441" width="12" style="118" customWidth="1"/>
    <col min="4442" max="4442" width="159.5703125" style="118" customWidth="1"/>
    <col min="4443" max="4444" width="10.7109375" style="118" customWidth="1"/>
    <col min="4445" max="4445" width="10" style="118" customWidth="1"/>
    <col min="4446" max="4446" width="68.5703125" style="118" customWidth="1"/>
    <col min="4447" max="4447" width="23.140625" style="118" customWidth="1"/>
    <col min="4448" max="4450" width="0" style="118" hidden="1" customWidth="1"/>
    <col min="4451" max="4451" width="40.42578125" style="118" customWidth="1"/>
    <col min="4452" max="4604" width="9.140625" style="118"/>
    <col min="4605" max="4605" width="12.42578125" style="118" customWidth="1"/>
    <col min="4606" max="4613" width="0" style="118" hidden="1" customWidth="1"/>
    <col min="4614" max="4614" width="64.5703125" style="118" customWidth="1"/>
    <col min="4615" max="4616" width="0" style="118" hidden="1" customWidth="1"/>
    <col min="4617" max="4617" width="29.5703125" style="118" customWidth="1"/>
    <col min="4618" max="4627" width="0" style="118" hidden="1" customWidth="1"/>
    <col min="4628" max="4628" width="45" style="118" customWidth="1"/>
    <col min="4629" max="4629" width="49" style="118" customWidth="1"/>
    <col min="4630" max="4630" width="27.28515625" style="118" customWidth="1"/>
    <col min="4631" max="4631" width="14.85546875" style="118" customWidth="1"/>
    <col min="4632" max="4632" width="17.140625" style="118" customWidth="1"/>
    <col min="4633" max="4633" width="20.140625" style="118" customWidth="1"/>
    <col min="4634" max="4634" width="39.140625" style="118" customWidth="1"/>
    <col min="4635" max="4636" width="21.85546875" style="118" customWidth="1"/>
    <col min="4637" max="4637" width="17.28515625" style="118" customWidth="1"/>
    <col min="4638" max="4639" width="14.28515625" style="118" customWidth="1"/>
    <col min="4640" max="4640" width="59.7109375" style="118" customWidth="1"/>
    <col min="4641" max="4643" width="14.28515625" style="118" customWidth="1"/>
    <col min="4644" max="4644" width="38.85546875" style="118" customWidth="1"/>
    <col min="4645" max="4645" width="14.28515625" style="118" customWidth="1"/>
    <col min="4646" max="4646" width="8.140625" style="118" customWidth="1"/>
    <col min="4647" max="4647" width="8.42578125" style="118" customWidth="1"/>
    <col min="4648" max="4648" width="7.28515625" style="118" customWidth="1"/>
    <col min="4649" max="4649" width="60.7109375" style="118" customWidth="1"/>
    <col min="4650" max="4652" width="10.7109375" style="118" customWidth="1"/>
    <col min="4653" max="4653" width="50.7109375" style="118" customWidth="1"/>
    <col min="4654" max="4654" width="15" style="118" customWidth="1"/>
    <col min="4655" max="4655" width="8.140625" style="118" customWidth="1"/>
    <col min="4656" max="4656" width="8.42578125" style="118" customWidth="1"/>
    <col min="4657" max="4657" width="7.28515625" style="118" customWidth="1"/>
    <col min="4658" max="4658" width="81.140625" style="118" customWidth="1"/>
    <col min="4659" max="4661" width="10.7109375" style="118" customWidth="1"/>
    <col min="4662" max="4662" width="50.7109375" style="118" customWidth="1"/>
    <col min="4663" max="4663" width="15" style="118" customWidth="1"/>
    <col min="4664" max="4664" width="8.140625" style="118" customWidth="1"/>
    <col min="4665" max="4665" width="8.42578125" style="118" customWidth="1"/>
    <col min="4666" max="4666" width="7.28515625" style="118" customWidth="1"/>
    <col min="4667" max="4667" width="77.85546875" style="118" customWidth="1"/>
    <col min="4668" max="4670" width="10.7109375" style="118" customWidth="1"/>
    <col min="4671" max="4671" width="50.7109375" style="118" customWidth="1"/>
    <col min="4672" max="4672" width="15" style="118" customWidth="1"/>
    <col min="4673" max="4673" width="9.85546875" style="118" customWidth="1"/>
    <col min="4674" max="4674" width="8.140625" style="118" customWidth="1"/>
    <col min="4675" max="4675" width="8.42578125" style="118" customWidth="1"/>
    <col min="4676" max="4676" width="7.28515625" style="118" customWidth="1"/>
    <col min="4677" max="4677" width="77.85546875" style="118" customWidth="1"/>
    <col min="4678" max="4679" width="10.7109375" style="118" customWidth="1"/>
    <col min="4680" max="4680" width="16.28515625" style="118" customWidth="1"/>
    <col min="4681" max="4681" width="14.140625" style="118" customWidth="1"/>
    <col min="4682" max="4682" width="14.42578125" style="118" customWidth="1"/>
    <col min="4683" max="4683" width="15" style="118" customWidth="1"/>
    <col min="4684" max="4684" width="19" style="118" customWidth="1"/>
    <col min="4685" max="4685" width="8.140625" style="118" customWidth="1"/>
    <col min="4686" max="4686" width="8.42578125" style="118" customWidth="1"/>
    <col min="4687" max="4687" width="7.28515625" style="118" customWidth="1"/>
    <col min="4688" max="4688" width="77.85546875" style="118" customWidth="1"/>
    <col min="4689" max="4691" width="10.7109375" style="118" customWidth="1"/>
    <col min="4692" max="4692" width="38.28515625" style="118" customWidth="1"/>
    <col min="4693" max="4693" width="23" style="118" customWidth="1"/>
    <col min="4694" max="4694" width="13" style="118" customWidth="1"/>
    <col min="4695" max="4695" width="8.140625" style="118" customWidth="1"/>
    <col min="4696" max="4696" width="8.42578125" style="118" customWidth="1"/>
    <col min="4697" max="4697" width="12" style="118" customWidth="1"/>
    <col min="4698" max="4698" width="159.5703125" style="118" customWidth="1"/>
    <col min="4699" max="4700" width="10.7109375" style="118" customWidth="1"/>
    <col min="4701" max="4701" width="10" style="118" customWidth="1"/>
    <col min="4702" max="4702" width="68.5703125" style="118" customWidth="1"/>
    <col min="4703" max="4703" width="23.140625" style="118" customWidth="1"/>
    <col min="4704" max="4706" width="0" style="118" hidden="1" customWidth="1"/>
    <col min="4707" max="4707" width="40.42578125" style="118" customWidth="1"/>
    <col min="4708" max="4860" width="9.140625" style="118"/>
    <col min="4861" max="4861" width="12.42578125" style="118" customWidth="1"/>
    <col min="4862" max="4869" width="0" style="118" hidden="1" customWidth="1"/>
    <col min="4870" max="4870" width="64.5703125" style="118" customWidth="1"/>
    <col min="4871" max="4872" width="0" style="118" hidden="1" customWidth="1"/>
    <col min="4873" max="4873" width="29.5703125" style="118" customWidth="1"/>
    <col min="4874" max="4883" width="0" style="118" hidden="1" customWidth="1"/>
    <col min="4884" max="4884" width="45" style="118" customWidth="1"/>
    <col min="4885" max="4885" width="49" style="118" customWidth="1"/>
    <col min="4886" max="4886" width="27.28515625" style="118" customWidth="1"/>
    <col min="4887" max="4887" width="14.85546875" style="118" customWidth="1"/>
    <col min="4888" max="4888" width="17.140625" style="118" customWidth="1"/>
    <col min="4889" max="4889" width="20.140625" style="118" customWidth="1"/>
    <col min="4890" max="4890" width="39.140625" style="118" customWidth="1"/>
    <col min="4891" max="4892" width="21.85546875" style="118" customWidth="1"/>
    <col min="4893" max="4893" width="17.28515625" style="118" customWidth="1"/>
    <col min="4894" max="4895" width="14.28515625" style="118" customWidth="1"/>
    <col min="4896" max="4896" width="59.7109375" style="118" customWidth="1"/>
    <col min="4897" max="4899" width="14.28515625" style="118" customWidth="1"/>
    <col min="4900" max="4900" width="38.85546875" style="118" customWidth="1"/>
    <col min="4901" max="4901" width="14.28515625" style="118" customWidth="1"/>
    <col min="4902" max="4902" width="8.140625" style="118" customWidth="1"/>
    <col min="4903" max="4903" width="8.42578125" style="118" customWidth="1"/>
    <col min="4904" max="4904" width="7.28515625" style="118" customWidth="1"/>
    <col min="4905" max="4905" width="60.7109375" style="118" customWidth="1"/>
    <col min="4906" max="4908" width="10.7109375" style="118" customWidth="1"/>
    <col min="4909" max="4909" width="50.7109375" style="118" customWidth="1"/>
    <col min="4910" max="4910" width="15" style="118" customWidth="1"/>
    <col min="4911" max="4911" width="8.140625" style="118" customWidth="1"/>
    <col min="4912" max="4912" width="8.42578125" style="118" customWidth="1"/>
    <col min="4913" max="4913" width="7.28515625" style="118" customWidth="1"/>
    <col min="4914" max="4914" width="81.140625" style="118" customWidth="1"/>
    <col min="4915" max="4917" width="10.7109375" style="118" customWidth="1"/>
    <col min="4918" max="4918" width="50.7109375" style="118" customWidth="1"/>
    <col min="4919" max="4919" width="15" style="118" customWidth="1"/>
    <col min="4920" max="4920" width="8.140625" style="118" customWidth="1"/>
    <col min="4921" max="4921" width="8.42578125" style="118" customWidth="1"/>
    <col min="4922" max="4922" width="7.28515625" style="118" customWidth="1"/>
    <col min="4923" max="4923" width="77.85546875" style="118" customWidth="1"/>
    <col min="4924" max="4926" width="10.7109375" style="118" customWidth="1"/>
    <col min="4927" max="4927" width="50.7109375" style="118" customWidth="1"/>
    <col min="4928" max="4928" width="15" style="118" customWidth="1"/>
    <col min="4929" max="4929" width="9.85546875" style="118" customWidth="1"/>
    <col min="4930" max="4930" width="8.140625" style="118" customWidth="1"/>
    <col min="4931" max="4931" width="8.42578125" style="118" customWidth="1"/>
    <col min="4932" max="4932" width="7.28515625" style="118" customWidth="1"/>
    <col min="4933" max="4933" width="77.85546875" style="118" customWidth="1"/>
    <col min="4934" max="4935" width="10.7109375" style="118" customWidth="1"/>
    <col min="4936" max="4936" width="16.28515625" style="118" customWidth="1"/>
    <col min="4937" max="4937" width="14.140625" style="118" customWidth="1"/>
    <col min="4938" max="4938" width="14.42578125" style="118" customWidth="1"/>
    <col min="4939" max="4939" width="15" style="118" customWidth="1"/>
    <col min="4940" max="4940" width="19" style="118" customWidth="1"/>
    <col min="4941" max="4941" width="8.140625" style="118" customWidth="1"/>
    <col min="4942" max="4942" width="8.42578125" style="118" customWidth="1"/>
    <col min="4943" max="4943" width="7.28515625" style="118" customWidth="1"/>
    <col min="4944" max="4944" width="77.85546875" style="118" customWidth="1"/>
    <col min="4945" max="4947" width="10.7109375" style="118" customWidth="1"/>
    <col min="4948" max="4948" width="38.28515625" style="118" customWidth="1"/>
    <col min="4949" max="4949" width="23" style="118" customWidth="1"/>
    <col min="4950" max="4950" width="13" style="118" customWidth="1"/>
    <col min="4951" max="4951" width="8.140625" style="118" customWidth="1"/>
    <col min="4952" max="4952" width="8.42578125" style="118" customWidth="1"/>
    <col min="4953" max="4953" width="12" style="118" customWidth="1"/>
    <col min="4954" max="4954" width="159.5703125" style="118" customWidth="1"/>
    <col min="4955" max="4956" width="10.7109375" style="118" customWidth="1"/>
    <col min="4957" max="4957" width="10" style="118" customWidth="1"/>
    <col min="4958" max="4958" width="68.5703125" style="118" customWidth="1"/>
    <col min="4959" max="4959" width="23.140625" style="118" customWidth="1"/>
    <col min="4960" max="4962" width="0" style="118" hidden="1" customWidth="1"/>
    <col min="4963" max="4963" width="40.42578125" style="118" customWidth="1"/>
    <col min="4964" max="5116" width="9.140625" style="118"/>
    <col min="5117" max="5117" width="12.42578125" style="118" customWidth="1"/>
    <col min="5118" max="5125" width="0" style="118" hidden="1" customWidth="1"/>
    <col min="5126" max="5126" width="64.5703125" style="118" customWidth="1"/>
    <col min="5127" max="5128" width="0" style="118" hidden="1" customWidth="1"/>
    <col min="5129" max="5129" width="29.5703125" style="118" customWidth="1"/>
    <col min="5130" max="5139" width="0" style="118" hidden="1" customWidth="1"/>
    <col min="5140" max="5140" width="45" style="118" customWidth="1"/>
    <col min="5141" max="5141" width="49" style="118" customWidth="1"/>
    <col min="5142" max="5142" width="27.28515625" style="118" customWidth="1"/>
    <col min="5143" max="5143" width="14.85546875" style="118" customWidth="1"/>
    <col min="5144" max="5144" width="17.140625" style="118" customWidth="1"/>
    <col min="5145" max="5145" width="20.140625" style="118" customWidth="1"/>
    <col min="5146" max="5146" width="39.140625" style="118" customWidth="1"/>
    <col min="5147" max="5148" width="21.85546875" style="118" customWidth="1"/>
    <col min="5149" max="5149" width="17.28515625" style="118" customWidth="1"/>
    <col min="5150" max="5151" width="14.28515625" style="118" customWidth="1"/>
    <col min="5152" max="5152" width="59.7109375" style="118" customWidth="1"/>
    <col min="5153" max="5155" width="14.28515625" style="118" customWidth="1"/>
    <col min="5156" max="5156" width="38.85546875" style="118" customWidth="1"/>
    <col min="5157" max="5157" width="14.28515625" style="118" customWidth="1"/>
    <col min="5158" max="5158" width="8.140625" style="118" customWidth="1"/>
    <col min="5159" max="5159" width="8.42578125" style="118" customWidth="1"/>
    <col min="5160" max="5160" width="7.28515625" style="118" customWidth="1"/>
    <col min="5161" max="5161" width="60.7109375" style="118" customWidth="1"/>
    <col min="5162" max="5164" width="10.7109375" style="118" customWidth="1"/>
    <col min="5165" max="5165" width="50.7109375" style="118" customWidth="1"/>
    <col min="5166" max="5166" width="15" style="118" customWidth="1"/>
    <col min="5167" max="5167" width="8.140625" style="118" customWidth="1"/>
    <col min="5168" max="5168" width="8.42578125" style="118" customWidth="1"/>
    <col min="5169" max="5169" width="7.28515625" style="118" customWidth="1"/>
    <col min="5170" max="5170" width="81.140625" style="118" customWidth="1"/>
    <col min="5171" max="5173" width="10.7109375" style="118" customWidth="1"/>
    <col min="5174" max="5174" width="50.7109375" style="118" customWidth="1"/>
    <col min="5175" max="5175" width="15" style="118" customWidth="1"/>
    <col min="5176" max="5176" width="8.140625" style="118" customWidth="1"/>
    <col min="5177" max="5177" width="8.42578125" style="118" customWidth="1"/>
    <col min="5178" max="5178" width="7.28515625" style="118" customWidth="1"/>
    <col min="5179" max="5179" width="77.85546875" style="118" customWidth="1"/>
    <col min="5180" max="5182" width="10.7109375" style="118" customWidth="1"/>
    <col min="5183" max="5183" width="50.7109375" style="118" customWidth="1"/>
    <col min="5184" max="5184" width="15" style="118" customWidth="1"/>
    <col min="5185" max="5185" width="9.85546875" style="118" customWidth="1"/>
    <col min="5186" max="5186" width="8.140625" style="118" customWidth="1"/>
    <col min="5187" max="5187" width="8.42578125" style="118" customWidth="1"/>
    <col min="5188" max="5188" width="7.28515625" style="118" customWidth="1"/>
    <col min="5189" max="5189" width="77.85546875" style="118" customWidth="1"/>
    <col min="5190" max="5191" width="10.7109375" style="118" customWidth="1"/>
    <col min="5192" max="5192" width="16.28515625" style="118" customWidth="1"/>
    <col min="5193" max="5193" width="14.140625" style="118" customWidth="1"/>
    <col min="5194" max="5194" width="14.42578125" style="118" customWidth="1"/>
    <col min="5195" max="5195" width="15" style="118" customWidth="1"/>
    <col min="5196" max="5196" width="19" style="118" customWidth="1"/>
    <col min="5197" max="5197" width="8.140625" style="118" customWidth="1"/>
    <col min="5198" max="5198" width="8.42578125" style="118" customWidth="1"/>
    <col min="5199" max="5199" width="7.28515625" style="118" customWidth="1"/>
    <col min="5200" max="5200" width="77.85546875" style="118" customWidth="1"/>
    <col min="5201" max="5203" width="10.7109375" style="118" customWidth="1"/>
    <col min="5204" max="5204" width="38.28515625" style="118" customWidth="1"/>
    <col min="5205" max="5205" width="23" style="118" customWidth="1"/>
    <col min="5206" max="5206" width="13" style="118" customWidth="1"/>
    <col min="5207" max="5207" width="8.140625" style="118" customWidth="1"/>
    <col min="5208" max="5208" width="8.42578125" style="118" customWidth="1"/>
    <col min="5209" max="5209" width="12" style="118" customWidth="1"/>
    <col min="5210" max="5210" width="159.5703125" style="118" customWidth="1"/>
    <col min="5211" max="5212" width="10.7109375" style="118" customWidth="1"/>
    <col min="5213" max="5213" width="10" style="118" customWidth="1"/>
    <col min="5214" max="5214" width="68.5703125" style="118" customWidth="1"/>
    <col min="5215" max="5215" width="23.140625" style="118" customWidth="1"/>
    <col min="5216" max="5218" width="0" style="118" hidden="1" customWidth="1"/>
    <col min="5219" max="5219" width="40.42578125" style="118" customWidth="1"/>
    <col min="5220" max="5372" width="9.140625" style="118"/>
    <col min="5373" max="5373" width="12.42578125" style="118" customWidth="1"/>
    <col min="5374" max="5381" width="0" style="118" hidden="1" customWidth="1"/>
    <col min="5382" max="5382" width="64.5703125" style="118" customWidth="1"/>
    <col min="5383" max="5384" width="0" style="118" hidden="1" customWidth="1"/>
    <col min="5385" max="5385" width="29.5703125" style="118" customWidth="1"/>
    <col min="5386" max="5395" width="0" style="118" hidden="1" customWidth="1"/>
    <col min="5396" max="5396" width="45" style="118" customWidth="1"/>
    <col min="5397" max="5397" width="49" style="118" customWidth="1"/>
    <col min="5398" max="5398" width="27.28515625" style="118" customWidth="1"/>
    <col min="5399" max="5399" width="14.85546875" style="118" customWidth="1"/>
    <col min="5400" max="5400" width="17.140625" style="118" customWidth="1"/>
    <col min="5401" max="5401" width="20.140625" style="118" customWidth="1"/>
    <col min="5402" max="5402" width="39.140625" style="118" customWidth="1"/>
    <col min="5403" max="5404" width="21.85546875" style="118" customWidth="1"/>
    <col min="5405" max="5405" width="17.28515625" style="118" customWidth="1"/>
    <col min="5406" max="5407" width="14.28515625" style="118" customWidth="1"/>
    <col min="5408" max="5408" width="59.7109375" style="118" customWidth="1"/>
    <col min="5409" max="5411" width="14.28515625" style="118" customWidth="1"/>
    <col min="5412" max="5412" width="38.85546875" style="118" customWidth="1"/>
    <col min="5413" max="5413" width="14.28515625" style="118" customWidth="1"/>
    <col min="5414" max="5414" width="8.140625" style="118" customWidth="1"/>
    <col min="5415" max="5415" width="8.42578125" style="118" customWidth="1"/>
    <col min="5416" max="5416" width="7.28515625" style="118" customWidth="1"/>
    <col min="5417" max="5417" width="60.7109375" style="118" customWidth="1"/>
    <col min="5418" max="5420" width="10.7109375" style="118" customWidth="1"/>
    <col min="5421" max="5421" width="50.7109375" style="118" customWidth="1"/>
    <col min="5422" max="5422" width="15" style="118" customWidth="1"/>
    <col min="5423" max="5423" width="8.140625" style="118" customWidth="1"/>
    <col min="5424" max="5424" width="8.42578125" style="118" customWidth="1"/>
    <col min="5425" max="5425" width="7.28515625" style="118" customWidth="1"/>
    <col min="5426" max="5426" width="81.140625" style="118" customWidth="1"/>
    <col min="5427" max="5429" width="10.7109375" style="118" customWidth="1"/>
    <col min="5430" max="5430" width="50.7109375" style="118" customWidth="1"/>
    <col min="5431" max="5431" width="15" style="118" customWidth="1"/>
    <col min="5432" max="5432" width="8.140625" style="118" customWidth="1"/>
    <col min="5433" max="5433" width="8.42578125" style="118" customWidth="1"/>
    <col min="5434" max="5434" width="7.28515625" style="118" customWidth="1"/>
    <col min="5435" max="5435" width="77.85546875" style="118" customWidth="1"/>
    <col min="5436" max="5438" width="10.7109375" style="118" customWidth="1"/>
    <col min="5439" max="5439" width="50.7109375" style="118" customWidth="1"/>
    <col min="5440" max="5440" width="15" style="118" customWidth="1"/>
    <col min="5441" max="5441" width="9.85546875" style="118" customWidth="1"/>
    <col min="5442" max="5442" width="8.140625" style="118" customWidth="1"/>
    <col min="5443" max="5443" width="8.42578125" style="118" customWidth="1"/>
    <col min="5444" max="5444" width="7.28515625" style="118" customWidth="1"/>
    <col min="5445" max="5445" width="77.85546875" style="118" customWidth="1"/>
    <col min="5446" max="5447" width="10.7109375" style="118" customWidth="1"/>
    <col min="5448" max="5448" width="16.28515625" style="118" customWidth="1"/>
    <col min="5449" max="5449" width="14.140625" style="118" customWidth="1"/>
    <col min="5450" max="5450" width="14.42578125" style="118" customWidth="1"/>
    <col min="5451" max="5451" width="15" style="118" customWidth="1"/>
    <col min="5452" max="5452" width="19" style="118" customWidth="1"/>
    <col min="5453" max="5453" width="8.140625" style="118" customWidth="1"/>
    <col min="5454" max="5454" width="8.42578125" style="118" customWidth="1"/>
    <col min="5455" max="5455" width="7.28515625" style="118" customWidth="1"/>
    <col min="5456" max="5456" width="77.85546875" style="118" customWidth="1"/>
    <col min="5457" max="5459" width="10.7109375" style="118" customWidth="1"/>
    <col min="5460" max="5460" width="38.28515625" style="118" customWidth="1"/>
    <col min="5461" max="5461" width="23" style="118" customWidth="1"/>
    <col min="5462" max="5462" width="13" style="118" customWidth="1"/>
    <col min="5463" max="5463" width="8.140625" style="118" customWidth="1"/>
    <col min="5464" max="5464" width="8.42578125" style="118" customWidth="1"/>
    <col min="5465" max="5465" width="12" style="118" customWidth="1"/>
    <col min="5466" max="5466" width="159.5703125" style="118" customWidth="1"/>
    <col min="5467" max="5468" width="10.7109375" style="118" customWidth="1"/>
    <col min="5469" max="5469" width="10" style="118" customWidth="1"/>
    <col min="5470" max="5470" width="68.5703125" style="118" customWidth="1"/>
    <col min="5471" max="5471" width="23.140625" style="118" customWidth="1"/>
    <col min="5472" max="5474" width="0" style="118" hidden="1" customWidth="1"/>
    <col min="5475" max="5475" width="40.42578125" style="118" customWidth="1"/>
    <col min="5476" max="5628" width="9.140625" style="118"/>
    <col min="5629" max="5629" width="12.42578125" style="118" customWidth="1"/>
    <col min="5630" max="5637" width="0" style="118" hidden="1" customWidth="1"/>
    <col min="5638" max="5638" width="64.5703125" style="118" customWidth="1"/>
    <col min="5639" max="5640" width="0" style="118" hidden="1" customWidth="1"/>
    <col min="5641" max="5641" width="29.5703125" style="118" customWidth="1"/>
    <col min="5642" max="5651" width="0" style="118" hidden="1" customWidth="1"/>
    <col min="5652" max="5652" width="45" style="118" customWidth="1"/>
    <col min="5653" max="5653" width="49" style="118" customWidth="1"/>
    <col min="5654" max="5654" width="27.28515625" style="118" customWidth="1"/>
    <col min="5655" max="5655" width="14.85546875" style="118" customWidth="1"/>
    <col min="5656" max="5656" width="17.140625" style="118" customWidth="1"/>
    <col min="5657" max="5657" width="20.140625" style="118" customWidth="1"/>
    <col min="5658" max="5658" width="39.140625" style="118" customWidth="1"/>
    <col min="5659" max="5660" width="21.85546875" style="118" customWidth="1"/>
    <col min="5661" max="5661" width="17.28515625" style="118" customWidth="1"/>
    <col min="5662" max="5663" width="14.28515625" style="118" customWidth="1"/>
    <col min="5664" max="5664" width="59.7109375" style="118" customWidth="1"/>
    <col min="5665" max="5667" width="14.28515625" style="118" customWidth="1"/>
    <col min="5668" max="5668" width="38.85546875" style="118" customWidth="1"/>
    <col min="5669" max="5669" width="14.28515625" style="118" customWidth="1"/>
    <col min="5670" max="5670" width="8.140625" style="118" customWidth="1"/>
    <col min="5671" max="5671" width="8.42578125" style="118" customWidth="1"/>
    <col min="5672" max="5672" width="7.28515625" style="118" customWidth="1"/>
    <col min="5673" max="5673" width="60.7109375" style="118" customWidth="1"/>
    <col min="5674" max="5676" width="10.7109375" style="118" customWidth="1"/>
    <col min="5677" max="5677" width="50.7109375" style="118" customWidth="1"/>
    <col min="5678" max="5678" width="15" style="118" customWidth="1"/>
    <col min="5679" max="5679" width="8.140625" style="118" customWidth="1"/>
    <col min="5680" max="5680" width="8.42578125" style="118" customWidth="1"/>
    <col min="5681" max="5681" width="7.28515625" style="118" customWidth="1"/>
    <col min="5682" max="5682" width="81.140625" style="118" customWidth="1"/>
    <col min="5683" max="5685" width="10.7109375" style="118" customWidth="1"/>
    <col min="5686" max="5686" width="50.7109375" style="118" customWidth="1"/>
    <col min="5687" max="5687" width="15" style="118" customWidth="1"/>
    <col min="5688" max="5688" width="8.140625" style="118" customWidth="1"/>
    <col min="5689" max="5689" width="8.42578125" style="118" customWidth="1"/>
    <col min="5690" max="5690" width="7.28515625" style="118" customWidth="1"/>
    <col min="5691" max="5691" width="77.85546875" style="118" customWidth="1"/>
    <col min="5692" max="5694" width="10.7109375" style="118" customWidth="1"/>
    <col min="5695" max="5695" width="50.7109375" style="118" customWidth="1"/>
    <col min="5696" max="5696" width="15" style="118" customWidth="1"/>
    <col min="5697" max="5697" width="9.85546875" style="118" customWidth="1"/>
    <col min="5698" max="5698" width="8.140625" style="118" customWidth="1"/>
    <col min="5699" max="5699" width="8.42578125" style="118" customWidth="1"/>
    <col min="5700" max="5700" width="7.28515625" style="118" customWidth="1"/>
    <col min="5701" max="5701" width="77.85546875" style="118" customWidth="1"/>
    <col min="5702" max="5703" width="10.7109375" style="118" customWidth="1"/>
    <col min="5704" max="5704" width="16.28515625" style="118" customWidth="1"/>
    <col min="5705" max="5705" width="14.140625" style="118" customWidth="1"/>
    <col min="5706" max="5706" width="14.42578125" style="118" customWidth="1"/>
    <col min="5707" max="5707" width="15" style="118" customWidth="1"/>
    <col min="5708" max="5708" width="19" style="118" customWidth="1"/>
    <col min="5709" max="5709" width="8.140625" style="118" customWidth="1"/>
    <col min="5710" max="5710" width="8.42578125" style="118" customWidth="1"/>
    <col min="5711" max="5711" width="7.28515625" style="118" customWidth="1"/>
    <col min="5712" max="5712" width="77.85546875" style="118" customWidth="1"/>
    <col min="5713" max="5715" width="10.7109375" style="118" customWidth="1"/>
    <col min="5716" max="5716" width="38.28515625" style="118" customWidth="1"/>
    <col min="5717" max="5717" width="23" style="118" customWidth="1"/>
    <col min="5718" max="5718" width="13" style="118" customWidth="1"/>
    <col min="5719" max="5719" width="8.140625" style="118" customWidth="1"/>
    <col min="5720" max="5720" width="8.42578125" style="118" customWidth="1"/>
    <col min="5721" max="5721" width="12" style="118" customWidth="1"/>
    <col min="5722" max="5722" width="159.5703125" style="118" customWidth="1"/>
    <col min="5723" max="5724" width="10.7109375" style="118" customWidth="1"/>
    <col min="5725" max="5725" width="10" style="118" customWidth="1"/>
    <col min="5726" max="5726" width="68.5703125" style="118" customWidth="1"/>
    <col min="5727" max="5727" width="23.140625" style="118" customWidth="1"/>
    <col min="5728" max="5730" width="0" style="118" hidden="1" customWidth="1"/>
    <col min="5731" max="5731" width="40.42578125" style="118" customWidth="1"/>
    <col min="5732" max="5884" width="9.140625" style="118"/>
    <col min="5885" max="5885" width="12.42578125" style="118" customWidth="1"/>
    <col min="5886" max="5893" width="0" style="118" hidden="1" customWidth="1"/>
    <col min="5894" max="5894" width="64.5703125" style="118" customWidth="1"/>
    <col min="5895" max="5896" width="0" style="118" hidden="1" customWidth="1"/>
    <col min="5897" max="5897" width="29.5703125" style="118" customWidth="1"/>
    <col min="5898" max="5907" width="0" style="118" hidden="1" customWidth="1"/>
    <col min="5908" max="5908" width="45" style="118" customWidth="1"/>
    <col min="5909" max="5909" width="49" style="118" customWidth="1"/>
    <col min="5910" max="5910" width="27.28515625" style="118" customWidth="1"/>
    <col min="5911" max="5911" width="14.85546875" style="118" customWidth="1"/>
    <col min="5912" max="5912" width="17.140625" style="118" customWidth="1"/>
    <col min="5913" max="5913" width="20.140625" style="118" customWidth="1"/>
    <col min="5914" max="5914" width="39.140625" style="118" customWidth="1"/>
    <col min="5915" max="5916" width="21.85546875" style="118" customWidth="1"/>
    <col min="5917" max="5917" width="17.28515625" style="118" customWidth="1"/>
    <col min="5918" max="5919" width="14.28515625" style="118" customWidth="1"/>
    <col min="5920" max="5920" width="59.7109375" style="118" customWidth="1"/>
    <col min="5921" max="5923" width="14.28515625" style="118" customWidth="1"/>
    <col min="5924" max="5924" width="38.85546875" style="118" customWidth="1"/>
    <col min="5925" max="5925" width="14.28515625" style="118" customWidth="1"/>
    <col min="5926" max="5926" width="8.140625" style="118" customWidth="1"/>
    <col min="5927" max="5927" width="8.42578125" style="118" customWidth="1"/>
    <col min="5928" max="5928" width="7.28515625" style="118" customWidth="1"/>
    <col min="5929" max="5929" width="60.7109375" style="118" customWidth="1"/>
    <col min="5930" max="5932" width="10.7109375" style="118" customWidth="1"/>
    <col min="5933" max="5933" width="50.7109375" style="118" customWidth="1"/>
    <col min="5934" max="5934" width="15" style="118" customWidth="1"/>
    <col min="5935" max="5935" width="8.140625" style="118" customWidth="1"/>
    <col min="5936" max="5936" width="8.42578125" style="118" customWidth="1"/>
    <col min="5937" max="5937" width="7.28515625" style="118" customWidth="1"/>
    <col min="5938" max="5938" width="81.140625" style="118" customWidth="1"/>
    <col min="5939" max="5941" width="10.7109375" style="118" customWidth="1"/>
    <col min="5942" max="5942" width="50.7109375" style="118" customWidth="1"/>
    <col min="5943" max="5943" width="15" style="118" customWidth="1"/>
    <col min="5944" max="5944" width="8.140625" style="118" customWidth="1"/>
    <col min="5945" max="5945" width="8.42578125" style="118" customWidth="1"/>
    <col min="5946" max="5946" width="7.28515625" style="118" customWidth="1"/>
    <col min="5947" max="5947" width="77.85546875" style="118" customWidth="1"/>
    <col min="5948" max="5950" width="10.7109375" style="118" customWidth="1"/>
    <col min="5951" max="5951" width="50.7109375" style="118" customWidth="1"/>
    <col min="5952" max="5952" width="15" style="118" customWidth="1"/>
    <col min="5953" max="5953" width="9.85546875" style="118" customWidth="1"/>
    <col min="5954" max="5954" width="8.140625" style="118" customWidth="1"/>
    <col min="5955" max="5955" width="8.42578125" style="118" customWidth="1"/>
    <col min="5956" max="5956" width="7.28515625" style="118" customWidth="1"/>
    <col min="5957" max="5957" width="77.85546875" style="118" customWidth="1"/>
    <col min="5958" max="5959" width="10.7109375" style="118" customWidth="1"/>
    <col min="5960" max="5960" width="16.28515625" style="118" customWidth="1"/>
    <col min="5961" max="5961" width="14.140625" style="118" customWidth="1"/>
    <col min="5962" max="5962" width="14.42578125" style="118" customWidth="1"/>
    <col min="5963" max="5963" width="15" style="118" customWidth="1"/>
    <col min="5964" max="5964" width="19" style="118" customWidth="1"/>
    <col min="5965" max="5965" width="8.140625" style="118" customWidth="1"/>
    <col min="5966" max="5966" width="8.42578125" style="118" customWidth="1"/>
    <col min="5967" max="5967" width="7.28515625" style="118" customWidth="1"/>
    <col min="5968" max="5968" width="77.85546875" style="118" customWidth="1"/>
    <col min="5969" max="5971" width="10.7109375" style="118" customWidth="1"/>
    <col min="5972" max="5972" width="38.28515625" style="118" customWidth="1"/>
    <col min="5973" max="5973" width="23" style="118" customWidth="1"/>
    <col min="5974" max="5974" width="13" style="118" customWidth="1"/>
    <col min="5975" max="5975" width="8.140625" style="118" customWidth="1"/>
    <col min="5976" max="5976" width="8.42578125" style="118" customWidth="1"/>
    <col min="5977" max="5977" width="12" style="118" customWidth="1"/>
    <col min="5978" max="5978" width="159.5703125" style="118" customWidth="1"/>
    <col min="5979" max="5980" width="10.7109375" style="118" customWidth="1"/>
    <col min="5981" max="5981" width="10" style="118" customWidth="1"/>
    <col min="5982" max="5982" width="68.5703125" style="118" customWidth="1"/>
    <col min="5983" max="5983" width="23.140625" style="118" customWidth="1"/>
    <col min="5984" max="5986" width="0" style="118" hidden="1" customWidth="1"/>
    <col min="5987" max="5987" width="40.42578125" style="118" customWidth="1"/>
    <col min="5988" max="6140" width="9.140625" style="118"/>
    <col min="6141" max="6141" width="12.42578125" style="118" customWidth="1"/>
    <col min="6142" max="6149" width="0" style="118" hidden="1" customWidth="1"/>
    <col min="6150" max="6150" width="64.5703125" style="118" customWidth="1"/>
    <col min="6151" max="6152" width="0" style="118" hidden="1" customWidth="1"/>
    <col min="6153" max="6153" width="29.5703125" style="118" customWidth="1"/>
    <col min="6154" max="6163" width="0" style="118" hidden="1" customWidth="1"/>
    <col min="6164" max="6164" width="45" style="118" customWidth="1"/>
    <col min="6165" max="6165" width="49" style="118" customWidth="1"/>
    <col min="6166" max="6166" width="27.28515625" style="118" customWidth="1"/>
    <col min="6167" max="6167" width="14.85546875" style="118" customWidth="1"/>
    <col min="6168" max="6168" width="17.140625" style="118" customWidth="1"/>
    <col min="6169" max="6169" width="20.140625" style="118" customWidth="1"/>
    <col min="6170" max="6170" width="39.140625" style="118" customWidth="1"/>
    <col min="6171" max="6172" width="21.85546875" style="118" customWidth="1"/>
    <col min="6173" max="6173" width="17.28515625" style="118" customWidth="1"/>
    <col min="6174" max="6175" width="14.28515625" style="118" customWidth="1"/>
    <col min="6176" max="6176" width="59.7109375" style="118" customWidth="1"/>
    <col min="6177" max="6179" width="14.28515625" style="118" customWidth="1"/>
    <col min="6180" max="6180" width="38.85546875" style="118" customWidth="1"/>
    <col min="6181" max="6181" width="14.28515625" style="118" customWidth="1"/>
    <col min="6182" max="6182" width="8.140625" style="118" customWidth="1"/>
    <col min="6183" max="6183" width="8.42578125" style="118" customWidth="1"/>
    <col min="6184" max="6184" width="7.28515625" style="118" customWidth="1"/>
    <col min="6185" max="6185" width="60.7109375" style="118" customWidth="1"/>
    <col min="6186" max="6188" width="10.7109375" style="118" customWidth="1"/>
    <col min="6189" max="6189" width="50.7109375" style="118" customWidth="1"/>
    <col min="6190" max="6190" width="15" style="118" customWidth="1"/>
    <col min="6191" max="6191" width="8.140625" style="118" customWidth="1"/>
    <col min="6192" max="6192" width="8.42578125" style="118" customWidth="1"/>
    <col min="6193" max="6193" width="7.28515625" style="118" customWidth="1"/>
    <col min="6194" max="6194" width="81.140625" style="118" customWidth="1"/>
    <col min="6195" max="6197" width="10.7109375" style="118" customWidth="1"/>
    <col min="6198" max="6198" width="50.7109375" style="118" customWidth="1"/>
    <col min="6199" max="6199" width="15" style="118" customWidth="1"/>
    <col min="6200" max="6200" width="8.140625" style="118" customWidth="1"/>
    <col min="6201" max="6201" width="8.42578125" style="118" customWidth="1"/>
    <col min="6202" max="6202" width="7.28515625" style="118" customWidth="1"/>
    <col min="6203" max="6203" width="77.85546875" style="118" customWidth="1"/>
    <col min="6204" max="6206" width="10.7109375" style="118" customWidth="1"/>
    <col min="6207" max="6207" width="50.7109375" style="118" customWidth="1"/>
    <col min="6208" max="6208" width="15" style="118" customWidth="1"/>
    <col min="6209" max="6209" width="9.85546875" style="118" customWidth="1"/>
    <col min="6210" max="6210" width="8.140625" style="118" customWidth="1"/>
    <col min="6211" max="6211" width="8.42578125" style="118" customWidth="1"/>
    <col min="6212" max="6212" width="7.28515625" style="118" customWidth="1"/>
    <col min="6213" max="6213" width="77.85546875" style="118" customWidth="1"/>
    <col min="6214" max="6215" width="10.7109375" style="118" customWidth="1"/>
    <col min="6216" max="6216" width="16.28515625" style="118" customWidth="1"/>
    <col min="6217" max="6217" width="14.140625" style="118" customWidth="1"/>
    <col min="6218" max="6218" width="14.42578125" style="118" customWidth="1"/>
    <col min="6219" max="6219" width="15" style="118" customWidth="1"/>
    <col min="6220" max="6220" width="19" style="118" customWidth="1"/>
    <col min="6221" max="6221" width="8.140625" style="118" customWidth="1"/>
    <col min="6222" max="6222" width="8.42578125" style="118" customWidth="1"/>
    <col min="6223" max="6223" width="7.28515625" style="118" customWidth="1"/>
    <col min="6224" max="6224" width="77.85546875" style="118" customWidth="1"/>
    <col min="6225" max="6227" width="10.7109375" style="118" customWidth="1"/>
    <col min="6228" max="6228" width="38.28515625" style="118" customWidth="1"/>
    <col min="6229" max="6229" width="23" style="118" customWidth="1"/>
    <col min="6230" max="6230" width="13" style="118" customWidth="1"/>
    <col min="6231" max="6231" width="8.140625" style="118" customWidth="1"/>
    <col min="6232" max="6232" width="8.42578125" style="118" customWidth="1"/>
    <col min="6233" max="6233" width="12" style="118" customWidth="1"/>
    <col min="6234" max="6234" width="159.5703125" style="118" customWidth="1"/>
    <col min="6235" max="6236" width="10.7109375" style="118" customWidth="1"/>
    <col min="6237" max="6237" width="10" style="118" customWidth="1"/>
    <col min="6238" max="6238" width="68.5703125" style="118" customWidth="1"/>
    <col min="6239" max="6239" width="23.140625" style="118" customWidth="1"/>
    <col min="6240" max="6242" width="0" style="118" hidden="1" customWidth="1"/>
    <col min="6243" max="6243" width="40.42578125" style="118" customWidth="1"/>
    <col min="6244" max="6396" width="9.140625" style="118"/>
    <col min="6397" max="6397" width="12.42578125" style="118" customWidth="1"/>
    <col min="6398" max="6405" width="0" style="118" hidden="1" customWidth="1"/>
    <col min="6406" max="6406" width="64.5703125" style="118" customWidth="1"/>
    <col min="6407" max="6408" width="0" style="118" hidden="1" customWidth="1"/>
    <col min="6409" max="6409" width="29.5703125" style="118" customWidth="1"/>
    <col min="6410" max="6419" width="0" style="118" hidden="1" customWidth="1"/>
    <col min="6420" max="6420" width="45" style="118" customWidth="1"/>
    <col min="6421" max="6421" width="49" style="118" customWidth="1"/>
    <col min="6422" max="6422" width="27.28515625" style="118" customWidth="1"/>
    <col min="6423" max="6423" width="14.85546875" style="118" customWidth="1"/>
    <col min="6424" max="6424" width="17.140625" style="118" customWidth="1"/>
    <col min="6425" max="6425" width="20.140625" style="118" customWidth="1"/>
    <col min="6426" max="6426" width="39.140625" style="118" customWidth="1"/>
    <col min="6427" max="6428" width="21.85546875" style="118" customWidth="1"/>
    <col min="6429" max="6429" width="17.28515625" style="118" customWidth="1"/>
    <col min="6430" max="6431" width="14.28515625" style="118" customWidth="1"/>
    <col min="6432" max="6432" width="59.7109375" style="118" customWidth="1"/>
    <col min="6433" max="6435" width="14.28515625" style="118" customWidth="1"/>
    <col min="6436" max="6436" width="38.85546875" style="118" customWidth="1"/>
    <col min="6437" max="6437" width="14.28515625" style="118" customWidth="1"/>
    <col min="6438" max="6438" width="8.140625" style="118" customWidth="1"/>
    <col min="6439" max="6439" width="8.42578125" style="118" customWidth="1"/>
    <col min="6440" max="6440" width="7.28515625" style="118" customWidth="1"/>
    <col min="6441" max="6441" width="60.7109375" style="118" customWidth="1"/>
    <col min="6442" max="6444" width="10.7109375" style="118" customWidth="1"/>
    <col min="6445" max="6445" width="50.7109375" style="118" customWidth="1"/>
    <col min="6446" max="6446" width="15" style="118" customWidth="1"/>
    <col min="6447" max="6447" width="8.140625" style="118" customWidth="1"/>
    <col min="6448" max="6448" width="8.42578125" style="118" customWidth="1"/>
    <col min="6449" max="6449" width="7.28515625" style="118" customWidth="1"/>
    <col min="6450" max="6450" width="81.140625" style="118" customWidth="1"/>
    <col min="6451" max="6453" width="10.7109375" style="118" customWidth="1"/>
    <col min="6454" max="6454" width="50.7109375" style="118" customWidth="1"/>
    <col min="6455" max="6455" width="15" style="118" customWidth="1"/>
    <col min="6456" max="6456" width="8.140625" style="118" customWidth="1"/>
    <col min="6457" max="6457" width="8.42578125" style="118" customWidth="1"/>
    <col min="6458" max="6458" width="7.28515625" style="118" customWidth="1"/>
    <col min="6459" max="6459" width="77.85546875" style="118" customWidth="1"/>
    <col min="6460" max="6462" width="10.7109375" style="118" customWidth="1"/>
    <col min="6463" max="6463" width="50.7109375" style="118" customWidth="1"/>
    <col min="6464" max="6464" width="15" style="118" customWidth="1"/>
    <col min="6465" max="6465" width="9.85546875" style="118" customWidth="1"/>
    <col min="6466" max="6466" width="8.140625" style="118" customWidth="1"/>
    <col min="6467" max="6467" width="8.42578125" style="118" customWidth="1"/>
    <col min="6468" max="6468" width="7.28515625" style="118" customWidth="1"/>
    <col min="6469" max="6469" width="77.85546875" style="118" customWidth="1"/>
    <col min="6470" max="6471" width="10.7109375" style="118" customWidth="1"/>
    <col min="6472" max="6472" width="16.28515625" style="118" customWidth="1"/>
    <col min="6473" max="6473" width="14.140625" style="118" customWidth="1"/>
    <col min="6474" max="6474" width="14.42578125" style="118" customWidth="1"/>
    <col min="6475" max="6475" width="15" style="118" customWidth="1"/>
    <col min="6476" max="6476" width="19" style="118" customWidth="1"/>
    <col min="6477" max="6477" width="8.140625" style="118" customWidth="1"/>
    <col min="6478" max="6478" width="8.42578125" style="118" customWidth="1"/>
    <col min="6479" max="6479" width="7.28515625" style="118" customWidth="1"/>
    <col min="6480" max="6480" width="77.85546875" style="118" customWidth="1"/>
    <col min="6481" max="6483" width="10.7109375" style="118" customWidth="1"/>
    <col min="6484" max="6484" width="38.28515625" style="118" customWidth="1"/>
    <col min="6485" max="6485" width="23" style="118" customWidth="1"/>
    <col min="6486" max="6486" width="13" style="118" customWidth="1"/>
    <col min="6487" max="6487" width="8.140625" style="118" customWidth="1"/>
    <col min="6488" max="6488" width="8.42578125" style="118" customWidth="1"/>
    <col min="6489" max="6489" width="12" style="118" customWidth="1"/>
    <col min="6490" max="6490" width="159.5703125" style="118" customWidth="1"/>
    <col min="6491" max="6492" width="10.7109375" style="118" customWidth="1"/>
    <col min="6493" max="6493" width="10" style="118" customWidth="1"/>
    <col min="6494" max="6494" width="68.5703125" style="118" customWidth="1"/>
    <col min="6495" max="6495" width="23.140625" style="118" customWidth="1"/>
    <col min="6496" max="6498" width="0" style="118" hidden="1" customWidth="1"/>
    <col min="6499" max="6499" width="40.42578125" style="118" customWidth="1"/>
    <col min="6500" max="6652" width="9.140625" style="118"/>
    <col min="6653" max="6653" width="12.42578125" style="118" customWidth="1"/>
    <col min="6654" max="6661" width="0" style="118" hidden="1" customWidth="1"/>
    <col min="6662" max="6662" width="64.5703125" style="118" customWidth="1"/>
    <col min="6663" max="6664" width="0" style="118" hidden="1" customWidth="1"/>
    <col min="6665" max="6665" width="29.5703125" style="118" customWidth="1"/>
    <col min="6666" max="6675" width="0" style="118" hidden="1" customWidth="1"/>
    <col min="6676" max="6676" width="45" style="118" customWidth="1"/>
    <col min="6677" max="6677" width="49" style="118" customWidth="1"/>
    <col min="6678" max="6678" width="27.28515625" style="118" customWidth="1"/>
    <col min="6679" max="6679" width="14.85546875" style="118" customWidth="1"/>
    <col min="6680" max="6680" width="17.140625" style="118" customWidth="1"/>
    <col min="6681" max="6681" width="20.140625" style="118" customWidth="1"/>
    <col min="6682" max="6682" width="39.140625" style="118" customWidth="1"/>
    <col min="6683" max="6684" width="21.85546875" style="118" customWidth="1"/>
    <col min="6685" max="6685" width="17.28515625" style="118" customWidth="1"/>
    <col min="6686" max="6687" width="14.28515625" style="118" customWidth="1"/>
    <col min="6688" max="6688" width="59.7109375" style="118" customWidth="1"/>
    <col min="6689" max="6691" width="14.28515625" style="118" customWidth="1"/>
    <col min="6692" max="6692" width="38.85546875" style="118" customWidth="1"/>
    <col min="6693" max="6693" width="14.28515625" style="118" customWidth="1"/>
    <col min="6694" max="6694" width="8.140625" style="118" customWidth="1"/>
    <col min="6695" max="6695" width="8.42578125" style="118" customWidth="1"/>
    <col min="6696" max="6696" width="7.28515625" style="118" customWidth="1"/>
    <col min="6697" max="6697" width="60.7109375" style="118" customWidth="1"/>
    <col min="6698" max="6700" width="10.7109375" style="118" customWidth="1"/>
    <col min="6701" max="6701" width="50.7109375" style="118" customWidth="1"/>
    <col min="6702" max="6702" width="15" style="118" customWidth="1"/>
    <col min="6703" max="6703" width="8.140625" style="118" customWidth="1"/>
    <col min="6704" max="6704" width="8.42578125" style="118" customWidth="1"/>
    <col min="6705" max="6705" width="7.28515625" style="118" customWidth="1"/>
    <col min="6706" max="6706" width="81.140625" style="118" customWidth="1"/>
    <col min="6707" max="6709" width="10.7109375" style="118" customWidth="1"/>
    <col min="6710" max="6710" width="50.7109375" style="118" customWidth="1"/>
    <col min="6711" max="6711" width="15" style="118" customWidth="1"/>
    <col min="6712" max="6712" width="8.140625" style="118" customWidth="1"/>
    <col min="6713" max="6713" width="8.42578125" style="118" customWidth="1"/>
    <col min="6714" max="6714" width="7.28515625" style="118" customWidth="1"/>
    <col min="6715" max="6715" width="77.85546875" style="118" customWidth="1"/>
    <col min="6716" max="6718" width="10.7109375" style="118" customWidth="1"/>
    <col min="6719" max="6719" width="50.7109375" style="118" customWidth="1"/>
    <col min="6720" max="6720" width="15" style="118" customWidth="1"/>
    <col min="6721" max="6721" width="9.85546875" style="118" customWidth="1"/>
    <col min="6722" max="6722" width="8.140625" style="118" customWidth="1"/>
    <col min="6723" max="6723" width="8.42578125" style="118" customWidth="1"/>
    <col min="6724" max="6724" width="7.28515625" style="118" customWidth="1"/>
    <col min="6725" max="6725" width="77.85546875" style="118" customWidth="1"/>
    <col min="6726" max="6727" width="10.7109375" style="118" customWidth="1"/>
    <col min="6728" max="6728" width="16.28515625" style="118" customWidth="1"/>
    <col min="6729" max="6729" width="14.140625" style="118" customWidth="1"/>
    <col min="6730" max="6730" width="14.42578125" style="118" customWidth="1"/>
    <col min="6731" max="6731" width="15" style="118" customWidth="1"/>
    <col min="6732" max="6732" width="19" style="118" customWidth="1"/>
    <col min="6733" max="6733" width="8.140625" style="118" customWidth="1"/>
    <col min="6734" max="6734" width="8.42578125" style="118" customWidth="1"/>
    <col min="6735" max="6735" width="7.28515625" style="118" customWidth="1"/>
    <col min="6736" max="6736" width="77.85546875" style="118" customWidth="1"/>
    <col min="6737" max="6739" width="10.7109375" style="118" customWidth="1"/>
    <col min="6740" max="6740" width="38.28515625" style="118" customWidth="1"/>
    <col min="6741" max="6741" width="23" style="118" customWidth="1"/>
    <col min="6742" max="6742" width="13" style="118" customWidth="1"/>
    <col min="6743" max="6743" width="8.140625" style="118" customWidth="1"/>
    <col min="6744" max="6744" width="8.42578125" style="118" customWidth="1"/>
    <col min="6745" max="6745" width="12" style="118" customWidth="1"/>
    <col min="6746" max="6746" width="159.5703125" style="118" customWidth="1"/>
    <col min="6747" max="6748" width="10.7109375" style="118" customWidth="1"/>
    <col min="6749" max="6749" width="10" style="118" customWidth="1"/>
    <col min="6750" max="6750" width="68.5703125" style="118" customWidth="1"/>
    <col min="6751" max="6751" width="23.140625" style="118" customWidth="1"/>
    <col min="6752" max="6754" width="0" style="118" hidden="1" customWidth="1"/>
    <col min="6755" max="6755" width="40.42578125" style="118" customWidth="1"/>
    <col min="6756" max="6908" width="9.140625" style="118"/>
    <col min="6909" max="6909" width="12.42578125" style="118" customWidth="1"/>
    <col min="6910" max="6917" width="0" style="118" hidden="1" customWidth="1"/>
    <col min="6918" max="6918" width="64.5703125" style="118" customWidth="1"/>
    <col min="6919" max="6920" width="0" style="118" hidden="1" customWidth="1"/>
    <col min="6921" max="6921" width="29.5703125" style="118" customWidth="1"/>
    <col min="6922" max="6931" width="0" style="118" hidden="1" customWidth="1"/>
    <col min="6932" max="6932" width="45" style="118" customWidth="1"/>
    <col min="6933" max="6933" width="49" style="118" customWidth="1"/>
    <col min="6934" max="6934" width="27.28515625" style="118" customWidth="1"/>
    <col min="6935" max="6935" width="14.85546875" style="118" customWidth="1"/>
    <col min="6936" max="6936" width="17.140625" style="118" customWidth="1"/>
    <col min="6937" max="6937" width="20.140625" style="118" customWidth="1"/>
    <col min="6938" max="6938" width="39.140625" style="118" customWidth="1"/>
    <col min="6939" max="6940" width="21.85546875" style="118" customWidth="1"/>
    <col min="6941" max="6941" width="17.28515625" style="118" customWidth="1"/>
    <col min="6942" max="6943" width="14.28515625" style="118" customWidth="1"/>
    <col min="6944" max="6944" width="59.7109375" style="118" customWidth="1"/>
    <col min="6945" max="6947" width="14.28515625" style="118" customWidth="1"/>
    <col min="6948" max="6948" width="38.85546875" style="118" customWidth="1"/>
    <col min="6949" max="6949" width="14.28515625" style="118" customWidth="1"/>
    <col min="6950" max="6950" width="8.140625" style="118" customWidth="1"/>
    <col min="6951" max="6951" width="8.42578125" style="118" customWidth="1"/>
    <col min="6952" max="6952" width="7.28515625" style="118" customWidth="1"/>
    <col min="6953" max="6953" width="60.7109375" style="118" customWidth="1"/>
    <col min="6954" max="6956" width="10.7109375" style="118" customWidth="1"/>
    <col min="6957" max="6957" width="50.7109375" style="118" customWidth="1"/>
    <col min="6958" max="6958" width="15" style="118" customWidth="1"/>
    <col min="6959" max="6959" width="8.140625" style="118" customWidth="1"/>
    <col min="6960" max="6960" width="8.42578125" style="118" customWidth="1"/>
    <col min="6961" max="6961" width="7.28515625" style="118" customWidth="1"/>
    <col min="6962" max="6962" width="81.140625" style="118" customWidth="1"/>
    <col min="6963" max="6965" width="10.7109375" style="118" customWidth="1"/>
    <col min="6966" max="6966" width="50.7109375" style="118" customWidth="1"/>
    <col min="6967" max="6967" width="15" style="118" customWidth="1"/>
    <col min="6968" max="6968" width="8.140625" style="118" customWidth="1"/>
    <col min="6969" max="6969" width="8.42578125" style="118" customWidth="1"/>
    <col min="6970" max="6970" width="7.28515625" style="118" customWidth="1"/>
    <col min="6971" max="6971" width="77.85546875" style="118" customWidth="1"/>
    <col min="6972" max="6974" width="10.7109375" style="118" customWidth="1"/>
    <col min="6975" max="6975" width="50.7109375" style="118" customWidth="1"/>
    <col min="6976" max="6976" width="15" style="118" customWidth="1"/>
    <col min="6977" max="6977" width="9.85546875" style="118" customWidth="1"/>
    <col min="6978" max="6978" width="8.140625" style="118" customWidth="1"/>
    <col min="6979" max="6979" width="8.42578125" style="118" customWidth="1"/>
    <col min="6980" max="6980" width="7.28515625" style="118" customWidth="1"/>
    <col min="6981" max="6981" width="77.85546875" style="118" customWidth="1"/>
    <col min="6982" max="6983" width="10.7109375" style="118" customWidth="1"/>
    <col min="6984" max="6984" width="16.28515625" style="118" customWidth="1"/>
    <col min="6985" max="6985" width="14.140625" style="118" customWidth="1"/>
    <col min="6986" max="6986" width="14.42578125" style="118" customWidth="1"/>
    <col min="6987" max="6987" width="15" style="118" customWidth="1"/>
    <col min="6988" max="6988" width="19" style="118" customWidth="1"/>
    <col min="6989" max="6989" width="8.140625" style="118" customWidth="1"/>
    <col min="6990" max="6990" width="8.42578125" style="118" customWidth="1"/>
    <col min="6991" max="6991" width="7.28515625" style="118" customWidth="1"/>
    <col min="6992" max="6992" width="77.85546875" style="118" customWidth="1"/>
    <col min="6993" max="6995" width="10.7109375" style="118" customWidth="1"/>
    <col min="6996" max="6996" width="38.28515625" style="118" customWidth="1"/>
    <col min="6997" max="6997" width="23" style="118" customWidth="1"/>
    <col min="6998" max="6998" width="13" style="118" customWidth="1"/>
    <col min="6999" max="6999" width="8.140625" style="118" customWidth="1"/>
    <col min="7000" max="7000" width="8.42578125" style="118" customWidth="1"/>
    <col min="7001" max="7001" width="12" style="118" customWidth="1"/>
    <col min="7002" max="7002" width="159.5703125" style="118" customWidth="1"/>
    <col min="7003" max="7004" width="10.7109375" style="118" customWidth="1"/>
    <col min="7005" max="7005" width="10" style="118" customWidth="1"/>
    <col min="7006" max="7006" width="68.5703125" style="118" customWidth="1"/>
    <col min="7007" max="7007" width="23.140625" style="118" customWidth="1"/>
    <col min="7008" max="7010" width="0" style="118" hidden="1" customWidth="1"/>
    <col min="7011" max="7011" width="40.42578125" style="118" customWidth="1"/>
    <col min="7012" max="7164" width="9.140625" style="118"/>
    <col min="7165" max="7165" width="12.42578125" style="118" customWidth="1"/>
    <col min="7166" max="7173" width="0" style="118" hidden="1" customWidth="1"/>
    <col min="7174" max="7174" width="64.5703125" style="118" customWidth="1"/>
    <col min="7175" max="7176" width="0" style="118" hidden="1" customWidth="1"/>
    <col min="7177" max="7177" width="29.5703125" style="118" customWidth="1"/>
    <col min="7178" max="7187" width="0" style="118" hidden="1" customWidth="1"/>
    <col min="7188" max="7188" width="45" style="118" customWidth="1"/>
    <col min="7189" max="7189" width="49" style="118" customWidth="1"/>
    <col min="7190" max="7190" width="27.28515625" style="118" customWidth="1"/>
    <col min="7191" max="7191" width="14.85546875" style="118" customWidth="1"/>
    <col min="7192" max="7192" width="17.140625" style="118" customWidth="1"/>
    <col min="7193" max="7193" width="20.140625" style="118" customWidth="1"/>
    <col min="7194" max="7194" width="39.140625" style="118" customWidth="1"/>
    <col min="7195" max="7196" width="21.85546875" style="118" customWidth="1"/>
    <col min="7197" max="7197" width="17.28515625" style="118" customWidth="1"/>
    <col min="7198" max="7199" width="14.28515625" style="118" customWidth="1"/>
    <col min="7200" max="7200" width="59.7109375" style="118" customWidth="1"/>
    <col min="7201" max="7203" width="14.28515625" style="118" customWidth="1"/>
    <col min="7204" max="7204" width="38.85546875" style="118" customWidth="1"/>
    <col min="7205" max="7205" width="14.28515625" style="118" customWidth="1"/>
    <col min="7206" max="7206" width="8.140625" style="118" customWidth="1"/>
    <col min="7207" max="7207" width="8.42578125" style="118" customWidth="1"/>
    <col min="7208" max="7208" width="7.28515625" style="118" customWidth="1"/>
    <col min="7209" max="7209" width="60.7109375" style="118" customWidth="1"/>
    <col min="7210" max="7212" width="10.7109375" style="118" customWidth="1"/>
    <col min="7213" max="7213" width="50.7109375" style="118" customWidth="1"/>
    <col min="7214" max="7214" width="15" style="118" customWidth="1"/>
    <col min="7215" max="7215" width="8.140625" style="118" customWidth="1"/>
    <col min="7216" max="7216" width="8.42578125" style="118" customWidth="1"/>
    <col min="7217" max="7217" width="7.28515625" style="118" customWidth="1"/>
    <col min="7218" max="7218" width="81.140625" style="118" customWidth="1"/>
    <col min="7219" max="7221" width="10.7109375" style="118" customWidth="1"/>
    <col min="7222" max="7222" width="50.7109375" style="118" customWidth="1"/>
    <col min="7223" max="7223" width="15" style="118" customWidth="1"/>
    <col min="7224" max="7224" width="8.140625" style="118" customWidth="1"/>
    <col min="7225" max="7225" width="8.42578125" style="118" customWidth="1"/>
    <col min="7226" max="7226" width="7.28515625" style="118" customWidth="1"/>
    <col min="7227" max="7227" width="77.85546875" style="118" customWidth="1"/>
    <col min="7228" max="7230" width="10.7109375" style="118" customWidth="1"/>
    <col min="7231" max="7231" width="50.7109375" style="118" customWidth="1"/>
    <col min="7232" max="7232" width="15" style="118" customWidth="1"/>
    <col min="7233" max="7233" width="9.85546875" style="118" customWidth="1"/>
    <col min="7234" max="7234" width="8.140625" style="118" customWidth="1"/>
    <col min="7235" max="7235" width="8.42578125" style="118" customWidth="1"/>
    <col min="7236" max="7236" width="7.28515625" style="118" customWidth="1"/>
    <col min="7237" max="7237" width="77.85546875" style="118" customWidth="1"/>
    <col min="7238" max="7239" width="10.7109375" style="118" customWidth="1"/>
    <col min="7240" max="7240" width="16.28515625" style="118" customWidth="1"/>
    <col min="7241" max="7241" width="14.140625" style="118" customWidth="1"/>
    <col min="7242" max="7242" width="14.42578125" style="118" customWidth="1"/>
    <col min="7243" max="7243" width="15" style="118" customWidth="1"/>
    <col min="7244" max="7244" width="19" style="118" customWidth="1"/>
    <col min="7245" max="7245" width="8.140625" style="118" customWidth="1"/>
    <col min="7246" max="7246" width="8.42578125" style="118" customWidth="1"/>
    <col min="7247" max="7247" width="7.28515625" style="118" customWidth="1"/>
    <col min="7248" max="7248" width="77.85546875" style="118" customWidth="1"/>
    <col min="7249" max="7251" width="10.7109375" style="118" customWidth="1"/>
    <col min="7252" max="7252" width="38.28515625" style="118" customWidth="1"/>
    <col min="7253" max="7253" width="23" style="118" customWidth="1"/>
    <col min="7254" max="7254" width="13" style="118" customWidth="1"/>
    <col min="7255" max="7255" width="8.140625" style="118" customWidth="1"/>
    <col min="7256" max="7256" width="8.42578125" style="118" customWidth="1"/>
    <col min="7257" max="7257" width="12" style="118" customWidth="1"/>
    <col min="7258" max="7258" width="159.5703125" style="118" customWidth="1"/>
    <col min="7259" max="7260" width="10.7109375" style="118" customWidth="1"/>
    <col min="7261" max="7261" width="10" style="118" customWidth="1"/>
    <col min="7262" max="7262" width="68.5703125" style="118" customWidth="1"/>
    <col min="7263" max="7263" width="23.140625" style="118" customWidth="1"/>
    <col min="7264" max="7266" width="0" style="118" hidden="1" customWidth="1"/>
    <col min="7267" max="7267" width="40.42578125" style="118" customWidth="1"/>
    <col min="7268" max="7420" width="9.140625" style="118"/>
    <col min="7421" max="7421" width="12.42578125" style="118" customWidth="1"/>
    <col min="7422" max="7429" width="0" style="118" hidden="1" customWidth="1"/>
    <col min="7430" max="7430" width="64.5703125" style="118" customWidth="1"/>
    <col min="7431" max="7432" width="0" style="118" hidden="1" customWidth="1"/>
    <col min="7433" max="7433" width="29.5703125" style="118" customWidth="1"/>
    <col min="7434" max="7443" width="0" style="118" hidden="1" customWidth="1"/>
    <col min="7444" max="7444" width="45" style="118" customWidth="1"/>
    <col min="7445" max="7445" width="49" style="118" customWidth="1"/>
    <col min="7446" max="7446" width="27.28515625" style="118" customWidth="1"/>
    <col min="7447" max="7447" width="14.85546875" style="118" customWidth="1"/>
    <col min="7448" max="7448" width="17.140625" style="118" customWidth="1"/>
    <col min="7449" max="7449" width="20.140625" style="118" customWidth="1"/>
    <col min="7450" max="7450" width="39.140625" style="118" customWidth="1"/>
    <col min="7451" max="7452" width="21.85546875" style="118" customWidth="1"/>
    <col min="7453" max="7453" width="17.28515625" style="118" customWidth="1"/>
    <col min="7454" max="7455" width="14.28515625" style="118" customWidth="1"/>
    <col min="7456" max="7456" width="59.7109375" style="118" customWidth="1"/>
    <col min="7457" max="7459" width="14.28515625" style="118" customWidth="1"/>
    <col min="7460" max="7460" width="38.85546875" style="118" customWidth="1"/>
    <col min="7461" max="7461" width="14.28515625" style="118" customWidth="1"/>
    <col min="7462" max="7462" width="8.140625" style="118" customWidth="1"/>
    <col min="7463" max="7463" width="8.42578125" style="118" customWidth="1"/>
    <col min="7464" max="7464" width="7.28515625" style="118" customWidth="1"/>
    <col min="7465" max="7465" width="60.7109375" style="118" customWidth="1"/>
    <col min="7466" max="7468" width="10.7109375" style="118" customWidth="1"/>
    <col min="7469" max="7469" width="50.7109375" style="118" customWidth="1"/>
    <col min="7470" max="7470" width="15" style="118" customWidth="1"/>
    <col min="7471" max="7471" width="8.140625" style="118" customWidth="1"/>
    <col min="7472" max="7472" width="8.42578125" style="118" customWidth="1"/>
    <col min="7473" max="7473" width="7.28515625" style="118" customWidth="1"/>
    <col min="7474" max="7474" width="81.140625" style="118" customWidth="1"/>
    <col min="7475" max="7477" width="10.7109375" style="118" customWidth="1"/>
    <col min="7478" max="7478" width="50.7109375" style="118" customWidth="1"/>
    <col min="7479" max="7479" width="15" style="118" customWidth="1"/>
    <col min="7480" max="7480" width="8.140625" style="118" customWidth="1"/>
    <col min="7481" max="7481" width="8.42578125" style="118" customWidth="1"/>
    <col min="7482" max="7482" width="7.28515625" style="118" customWidth="1"/>
    <col min="7483" max="7483" width="77.85546875" style="118" customWidth="1"/>
    <col min="7484" max="7486" width="10.7109375" style="118" customWidth="1"/>
    <col min="7487" max="7487" width="50.7109375" style="118" customWidth="1"/>
    <col min="7488" max="7488" width="15" style="118" customWidth="1"/>
    <col min="7489" max="7489" width="9.85546875" style="118" customWidth="1"/>
    <col min="7490" max="7490" width="8.140625" style="118" customWidth="1"/>
    <col min="7491" max="7491" width="8.42578125" style="118" customWidth="1"/>
    <col min="7492" max="7492" width="7.28515625" style="118" customWidth="1"/>
    <col min="7493" max="7493" width="77.85546875" style="118" customWidth="1"/>
    <col min="7494" max="7495" width="10.7109375" style="118" customWidth="1"/>
    <col min="7496" max="7496" width="16.28515625" style="118" customWidth="1"/>
    <col min="7497" max="7497" width="14.140625" style="118" customWidth="1"/>
    <col min="7498" max="7498" width="14.42578125" style="118" customWidth="1"/>
    <col min="7499" max="7499" width="15" style="118" customWidth="1"/>
    <col min="7500" max="7500" width="19" style="118" customWidth="1"/>
    <col min="7501" max="7501" width="8.140625" style="118" customWidth="1"/>
    <col min="7502" max="7502" width="8.42578125" style="118" customWidth="1"/>
    <col min="7503" max="7503" width="7.28515625" style="118" customWidth="1"/>
    <col min="7504" max="7504" width="77.85546875" style="118" customWidth="1"/>
    <col min="7505" max="7507" width="10.7109375" style="118" customWidth="1"/>
    <col min="7508" max="7508" width="38.28515625" style="118" customWidth="1"/>
    <col min="7509" max="7509" width="23" style="118" customWidth="1"/>
    <col min="7510" max="7510" width="13" style="118" customWidth="1"/>
    <col min="7511" max="7511" width="8.140625" style="118" customWidth="1"/>
    <col min="7512" max="7512" width="8.42578125" style="118" customWidth="1"/>
    <col min="7513" max="7513" width="12" style="118" customWidth="1"/>
    <col min="7514" max="7514" width="159.5703125" style="118" customWidth="1"/>
    <col min="7515" max="7516" width="10.7109375" style="118" customWidth="1"/>
    <col min="7517" max="7517" width="10" style="118" customWidth="1"/>
    <col min="7518" max="7518" width="68.5703125" style="118" customWidth="1"/>
    <col min="7519" max="7519" width="23.140625" style="118" customWidth="1"/>
    <col min="7520" max="7522" width="0" style="118" hidden="1" customWidth="1"/>
    <col min="7523" max="7523" width="40.42578125" style="118" customWidth="1"/>
    <col min="7524" max="7676" width="9.140625" style="118"/>
    <col min="7677" max="7677" width="12.42578125" style="118" customWidth="1"/>
    <col min="7678" max="7685" width="0" style="118" hidden="1" customWidth="1"/>
    <col min="7686" max="7686" width="64.5703125" style="118" customWidth="1"/>
    <col min="7687" max="7688" width="0" style="118" hidden="1" customWidth="1"/>
    <col min="7689" max="7689" width="29.5703125" style="118" customWidth="1"/>
    <col min="7690" max="7699" width="0" style="118" hidden="1" customWidth="1"/>
    <col min="7700" max="7700" width="45" style="118" customWidth="1"/>
    <col min="7701" max="7701" width="49" style="118" customWidth="1"/>
    <col min="7702" max="7702" width="27.28515625" style="118" customWidth="1"/>
    <col min="7703" max="7703" width="14.85546875" style="118" customWidth="1"/>
    <col min="7704" max="7704" width="17.140625" style="118" customWidth="1"/>
    <col min="7705" max="7705" width="20.140625" style="118" customWidth="1"/>
    <col min="7706" max="7706" width="39.140625" style="118" customWidth="1"/>
    <col min="7707" max="7708" width="21.85546875" style="118" customWidth="1"/>
    <col min="7709" max="7709" width="17.28515625" style="118" customWidth="1"/>
    <col min="7710" max="7711" width="14.28515625" style="118" customWidth="1"/>
    <col min="7712" max="7712" width="59.7109375" style="118" customWidth="1"/>
    <col min="7713" max="7715" width="14.28515625" style="118" customWidth="1"/>
    <col min="7716" max="7716" width="38.85546875" style="118" customWidth="1"/>
    <col min="7717" max="7717" width="14.28515625" style="118" customWidth="1"/>
    <col min="7718" max="7718" width="8.140625" style="118" customWidth="1"/>
    <col min="7719" max="7719" width="8.42578125" style="118" customWidth="1"/>
    <col min="7720" max="7720" width="7.28515625" style="118" customWidth="1"/>
    <col min="7721" max="7721" width="60.7109375" style="118" customWidth="1"/>
    <col min="7722" max="7724" width="10.7109375" style="118" customWidth="1"/>
    <col min="7725" max="7725" width="50.7109375" style="118" customWidth="1"/>
    <col min="7726" max="7726" width="15" style="118" customWidth="1"/>
    <col min="7727" max="7727" width="8.140625" style="118" customWidth="1"/>
    <col min="7728" max="7728" width="8.42578125" style="118" customWidth="1"/>
    <col min="7729" max="7729" width="7.28515625" style="118" customWidth="1"/>
    <col min="7730" max="7730" width="81.140625" style="118" customWidth="1"/>
    <col min="7731" max="7733" width="10.7109375" style="118" customWidth="1"/>
    <col min="7734" max="7734" width="50.7109375" style="118" customWidth="1"/>
    <col min="7735" max="7735" width="15" style="118" customWidth="1"/>
    <col min="7736" max="7736" width="8.140625" style="118" customWidth="1"/>
    <col min="7737" max="7737" width="8.42578125" style="118" customWidth="1"/>
    <col min="7738" max="7738" width="7.28515625" style="118" customWidth="1"/>
    <col min="7739" max="7739" width="77.85546875" style="118" customWidth="1"/>
    <col min="7740" max="7742" width="10.7109375" style="118" customWidth="1"/>
    <col min="7743" max="7743" width="50.7109375" style="118" customWidth="1"/>
    <col min="7744" max="7744" width="15" style="118" customWidth="1"/>
    <col min="7745" max="7745" width="9.85546875" style="118" customWidth="1"/>
    <col min="7746" max="7746" width="8.140625" style="118" customWidth="1"/>
    <col min="7747" max="7747" width="8.42578125" style="118" customWidth="1"/>
    <col min="7748" max="7748" width="7.28515625" style="118" customWidth="1"/>
    <col min="7749" max="7749" width="77.85546875" style="118" customWidth="1"/>
    <col min="7750" max="7751" width="10.7109375" style="118" customWidth="1"/>
    <col min="7752" max="7752" width="16.28515625" style="118" customWidth="1"/>
    <col min="7753" max="7753" width="14.140625" style="118" customWidth="1"/>
    <col min="7754" max="7754" width="14.42578125" style="118" customWidth="1"/>
    <col min="7755" max="7755" width="15" style="118" customWidth="1"/>
    <col min="7756" max="7756" width="19" style="118" customWidth="1"/>
    <col min="7757" max="7757" width="8.140625" style="118" customWidth="1"/>
    <col min="7758" max="7758" width="8.42578125" style="118" customWidth="1"/>
    <col min="7759" max="7759" width="7.28515625" style="118" customWidth="1"/>
    <col min="7760" max="7760" width="77.85546875" style="118" customWidth="1"/>
    <col min="7761" max="7763" width="10.7109375" style="118" customWidth="1"/>
    <col min="7764" max="7764" width="38.28515625" style="118" customWidth="1"/>
    <col min="7765" max="7765" width="23" style="118" customWidth="1"/>
    <col min="7766" max="7766" width="13" style="118" customWidth="1"/>
    <col min="7767" max="7767" width="8.140625" style="118" customWidth="1"/>
    <col min="7768" max="7768" width="8.42578125" style="118" customWidth="1"/>
    <col min="7769" max="7769" width="12" style="118" customWidth="1"/>
    <col min="7770" max="7770" width="159.5703125" style="118" customWidth="1"/>
    <col min="7771" max="7772" width="10.7109375" style="118" customWidth="1"/>
    <col min="7773" max="7773" width="10" style="118" customWidth="1"/>
    <col min="7774" max="7774" width="68.5703125" style="118" customWidth="1"/>
    <col min="7775" max="7775" width="23.140625" style="118" customWidth="1"/>
    <col min="7776" max="7778" width="0" style="118" hidden="1" customWidth="1"/>
    <col min="7779" max="7779" width="40.42578125" style="118" customWidth="1"/>
    <col min="7780" max="7932" width="9.140625" style="118"/>
    <col min="7933" max="7933" width="12.42578125" style="118" customWidth="1"/>
    <col min="7934" max="7941" width="0" style="118" hidden="1" customWidth="1"/>
    <col min="7942" max="7942" width="64.5703125" style="118" customWidth="1"/>
    <col min="7943" max="7944" width="0" style="118" hidden="1" customWidth="1"/>
    <col min="7945" max="7945" width="29.5703125" style="118" customWidth="1"/>
    <col min="7946" max="7955" width="0" style="118" hidden="1" customWidth="1"/>
    <col min="7956" max="7956" width="45" style="118" customWidth="1"/>
    <col min="7957" max="7957" width="49" style="118" customWidth="1"/>
    <col min="7958" max="7958" width="27.28515625" style="118" customWidth="1"/>
    <col min="7959" max="7959" width="14.85546875" style="118" customWidth="1"/>
    <col min="7960" max="7960" width="17.140625" style="118" customWidth="1"/>
    <col min="7961" max="7961" width="20.140625" style="118" customWidth="1"/>
    <col min="7962" max="7962" width="39.140625" style="118" customWidth="1"/>
    <col min="7963" max="7964" width="21.85546875" style="118" customWidth="1"/>
    <col min="7965" max="7965" width="17.28515625" style="118" customWidth="1"/>
    <col min="7966" max="7967" width="14.28515625" style="118" customWidth="1"/>
    <col min="7968" max="7968" width="59.7109375" style="118" customWidth="1"/>
    <col min="7969" max="7971" width="14.28515625" style="118" customWidth="1"/>
    <col min="7972" max="7972" width="38.85546875" style="118" customWidth="1"/>
    <col min="7973" max="7973" width="14.28515625" style="118" customWidth="1"/>
    <col min="7974" max="7974" width="8.140625" style="118" customWidth="1"/>
    <col min="7975" max="7975" width="8.42578125" style="118" customWidth="1"/>
    <col min="7976" max="7976" width="7.28515625" style="118" customWidth="1"/>
    <col min="7977" max="7977" width="60.7109375" style="118" customWidth="1"/>
    <col min="7978" max="7980" width="10.7109375" style="118" customWidth="1"/>
    <col min="7981" max="7981" width="50.7109375" style="118" customWidth="1"/>
    <col min="7982" max="7982" width="15" style="118" customWidth="1"/>
    <col min="7983" max="7983" width="8.140625" style="118" customWidth="1"/>
    <col min="7984" max="7984" width="8.42578125" style="118" customWidth="1"/>
    <col min="7985" max="7985" width="7.28515625" style="118" customWidth="1"/>
    <col min="7986" max="7986" width="81.140625" style="118" customWidth="1"/>
    <col min="7987" max="7989" width="10.7109375" style="118" customWidth="1"/>
    <col min="7990" max="7990" width="50.7109375" style="118" customWidth="1"/>
    <col min="7991" max="7991" width="15" style="118" customWidth="1"/>
    <col min="7992" max="7992" width="8.140625" style="118" customWidth="1"/>
    <col min="7993" max="7993" width="8.42578125" style="118" customWidth="1"/>
    <col min="7994" max="7994" width="7.28515625" style="118" customWidth="1"/>
    <col min="7995" max="7995" width="77.85546875" style="118" customWidth="1"/>
    <col min="7996" max="7998" width="10.7109375" style="118" customWidth="1"/>
    <col min="7999" max="7999" width="50.7109375" style="118" customWidth="1"/>
    <col min="8000" max="8000" width="15" style="118" customWidth="1"/>
    <col min="8001" max="8001" width="9.85546875" style="118" customWidth="1"/>
    <col min="8002" max="8002" width="8.140625" style="118" customWidth="1"/>
    <col min="8003" max="8003" width="8.42578125" style="118" customWidth="1"/>
    <col min="8004" max="8004" width="7.28515625" style="118" customWidth="1"/>
    <col min="8005" max="8005" width="77.85546875" style="118" customWidth="1"/>
    <col min="8006" max="8007" width="10.7109375" style="118" customWidth="1"/>
    <col min="8008" max="8008" width="16.28515625" style="118" customWidth="1"/>
    <col min="8009" max="8009" width="14.140625" style="118" customWidth="1"/>
    <col min="8010" max="8010" width="14.42578125" style="118" customWidth="1"/>
    <col min="8011" max="8011" width="15" style="118" customWidth="1"/>
    <col min="8012" max="8012" width="19" style="118" customWidth="1"/>
    <col min="8013" max="8013" width="8.140625" style="118" customWidth="1"/>
    <col min="8014" max="8014" width="8.42578125" style="118" customWidth="1"/>
    <col min="8015" max="8015" width="7.28515625" style="118" customWidth="1"/>
    <col min="8016" max="8016" width="77.85546875" style="118" customWidth="1"/>
    <col min="8017" max="8019" width="10.7109375" style="118" customWidth="1"/>
    <col min="8020" max="8020" width="38.28515625" style="118" customWidth="1"/>
    <col min="8021" max="8021" width="23" style="118" customWidth="1"/>
    <col min="8022" max="8022" width="13" style="118" customWidth="1"/>
    <col min="8023" max="8023" width="8.140625" style="118" customWidth="1"/>
    <col min="8024" max="8024" width="8.42578125" style="118" customWidth="1"/>
    <col min="8025" max="8025" width="12" style="118" customWidth="1"/>
    <col min="8026" max="8026" width="159.5703125" style="118" customWidth="1"/>
    <col min="8027" max="8028" width="10.7109375" style="118" customWidth="1"/>
    <col min="8029" max="8029" width="10" style="118" customWidth="1"/>
    <col min="8030" max="8030" width="68.5703125" style="118" customWidth="1"/>
    <col min="8031" max="8031" width="23.140625" style="118" customWidth="1"/>
    <col min="8032" max="8034" width="0" style="118" hidden="1" customWidth="1"/>
    <col min="8035" max="8035" width="40.42578125" style="118" customWidth="1"/>
    <col min="8036" max="8188" width="9.140625" style="118"/>
    <col min="8189" max="8189" width="12.42578125" style="118" customWidth="1"/>
    <col min="8190" max="8197" width="0" style="118" hidden="1" customWidth="1"/>
    <col min="8198" max="8198" width="64.5703125" style="118" customWidth="1"/>
    <col min="8199" max="8200" width="0" style="118" hidden="1" customWidth="1"/>
    <col min="8201" max="8201" width="29.5703125" style="118" customWidth="1"/>
    <col min="8202" max="8211" width="0" style="118" hidden="1" customWidth="1"/>
    <col min="8212" max="8212" width="45" style="118" customWidth="1"/>
    <col min="8213" max="8213" width="49" style="118" customWidth="1"/>
    <col min="8214" max="8214" width="27.28515625" style="118" customWidth="1"/>
    <col min="8215" max="8215" width="14.85546875" style="118" customWidth="1"/>
    <col min="8216" max="8216" width="17.140625" style="118" customWidth="1"/>
    <col min="8217" max="8217" width="20.140625" style="118" customWidth="1"/>
    <col min="8218" max="8218" width="39.140625" style="118" customWidth="1"/>
    <col min="8219" max="8220" width="21.85546875" style="118" customWidth="1"/>
    <col min="8221" max="8221" width="17.28515625" style="118" customWidth="1"/>
    <col min="8222" max="8223" width="14.28515625" style="118" customWidth="1"/>
    <col min="8224" max="8224" width="59.7109375" style="118" customWidth="1"/>
    <col min="8225" max="8227" width="14.28515625" style="118" customWidth="1"/>
    <col min="8228" max="8228" width="38.85546875" style="118" customWidth="1"/>
    <col min="8229" max="8229" width="14.28515625" style="118" customWidth="1"/>
    <col min="8230" max="8230" width="8.140625" style="118" customWidth="1"/>
    <col min="8231" max="8231" width="8.42578125" style="118" customWidth="1"/>
    <col min="8232" max="8232" width="7.28515625" style="118" customWidth="1"/>
    <col min="8233" max="8233" width="60.7109375" style="118" customWidth="1"/>
    <col min="8234" max="8236" width="10.7109375" style="118" customWidth="1"/>
    <col min="8237" max="8237" width="50.7109375" style="118" customWidth="1"/>
    <col min="8238" max="8238" width="15" style="118" customWidth="1"/>
    <col min="8239" max="8239" width="8.140625" style="118" customWidth="1"/>
    <col min="8240" max="8240" width="8.42578125" style="118" customWidth="1"/>
    <col min="8241" max="8241" width="7.28515625" style="118" customWidth="1"/>
    <col min="8242" max="8242" width="81.140625" style="118" customWidth="1"/>
    <col min="8243" max="8245" width="10.7109375" style="118" customWidth="1"/>
    <col min="8246" max="8246" width="50.7109375" style="118" customWidth="1"/>
    <col min="8247" max="8247" width="15" style="118" customWidth="1"/>
    <col min="8248" max="8248" width="8.140625" style="118" customWidth="1"/>
    <col min="8249" max="8249" width="8.42578125" style="118" customWidth="1"/>
    <col min="8250" max="8250" width="7.28515625" style="118" customWidth="1"/>
    <col min="8251" max="8251" width="77.85546875" style="118" customWidth="1"/>
    <col min="8252" max="8254" width="10.7109375" style="118" customWidth="1"/>
    <col min="8255" max="8255" width="50.7109375" style="118" customWidth="1"/>
    <col min="8256" max="8256" width="15" style="118" customWidth="1"/>
    <col min="8257" max="8257" width="9.85546875" style="118" customWidth="1"/>
    <col min="8258" max="8258" width="8.140625" style="118" customWidth="1"/>
    <col min="8259" max="8259" width="8.42578125" style="118" customWidth="1"/>
    <col min="8260" max="8260" width="7.28515625" style="118" customWidth="1"/>
    <col min="8261" max="8261" width="77.85546875" style="118" customWidth="1"/>
    <col min="8262" max="8263" width="10.7109375" style="118" customWidth="1"/>
    <col min="8264" max="8264" width="16.28515625" style="118" customWidth="1"/>
    <col min="8265" max="8265" width="14.140625" style="118" customWidth="1"/>
    <col min="8266" max="8266" width="14.42578125" style="118" customWidth="1"/>
    <col min="8267" max="8267" width="15" style="118" customWidth="1"/>
    <col min="8268" max="8268" width="19" style="118" customWidth="1"/>
    <col min="8269" max="8269" width="8.140625" style="118" customWidth="1"/>
    <col min="8270" max="8270" width="8.42578125" style="118" customWidth="1"/>
    <col min="8271" max="8271" width="7.28515625" style="118" customWidth="1"/>
    <col min="8272" max="8272" width="77.85546875" style="118" customWidth="1"/>
    <col min="8273" max="8275" width="10.7109375" style="118" customWidth="1"/>
    <col min="8276" max="8276" width="38.28515625" style="118" customWidth="1"/>
    <col min="8277" max="8277" width="23" style="118" customWidth="1"/>
    <col min="8278" max="8278" width="13" style="118" customWidth="1"/>
    <col min="8279" max="8279" width="8.140625" style="118" customWidth="1"/>
    <col min="8280" max="8280" width="8.42578125" style="118" customWidth="1"/>
    <col min="8281" max="8281" width="12" style="118" customWidth="1"/>
    <col min="8282" max="8282" width="159.5703125" style="118" customWidth="1"/>
    <col min="8283" max="8284" width="10.7109375" style="118" customWidth="1"/>
    <col min="8285" max="8285" width="10" style="118" customWidth="1"/>
    <col min="8286" max="8286" width="68.5703125" style="118" customWidth="1"/>
    <col min="8287" max="8287" width="23.140625" style="118" customWidth="1"/>
    <col min="8288" max="8290" width="0" style="118" hidden="1" customWidth="1"/>
    <col min="8291" max="8291" width="40.42578125" style="118" customWidth="1"/>
    <col min="8292" max="8444" width="9.140625" style="118"/>
    <col min="8445" max="8445" width="12.42578125" style="118" customWidth="1"/>
    <col min="8446" max="8453" width="0" style="118" hidden="1" customWidth="1"/>
    <col min="8454" max="8454" width="64.5703125" style="118" customWidth="1"/>
    <col min="8455" max="8456" width="0" style="118" hidden="1" customWidth="1"/>
    <col min="8457" max="8457" width="29.5703125" style="118" customWidth="1"/>
    <col min="8458" max="8467" width="0" style="118" hidden="1" customWidth="1"/>
    <col min="8468" max="8468" width="45" style="118" customWidth="1"/>
    <col min="8469" max="8469" width="49" style="118" customWidth="1"/>
    <col min="8470" max="8470" width="27.28515625" style="118" customWidth="1"/>
    <col min="8471" max="8471" width="14.85546875" style="118" customWidth="1"/>
    <col min="8472" max="8472" width="17.140625" style="118" customWidth="1"/>
    <col min="8473" max="8473" width="20.140625" style="118" customWidth="1"/>
    <col min="8474" max="8474" width="39.140625" style="118" customWidth="1"/>
    <col min="8475" max="8476" width="21.85546875" style="118" customWidth="1"/>
    <col min="8477" max="8477" width="17.28515625" style="118" customWidth="1"/>
    <col min="8478" max="8479" width="14.28515625" style="118" customWidth="1"/>
    <col min="8480" max="8480" width="59.7109375" style="118" customWidth="1"/>
    <col min="8481" max="8483" width="14.28515625" style="118" customWidth="1"/>
    <col min="8484" max="8484" width="38.85546875" style="118" customWidth="1"/>
    <col min="8485" max="8485" width="14.28515625" style="118" customWidth="1"/>
    <col min="8486" max="8486" width="8.140625" style="118" customWidth="1"/>
    <col min="8487" max="8487" width="8.42578125" style="118" customWidth="1"/>
    <col min="8488" max="8488" width="7.28515625" style="118" customWidth="1"/>
    <col min="8489" max="8489" width="60.7109375" style="118" customWidth="1"/>
    <col min="8490" max="8492" width="10.7109375" style="118" customWidth="1"/>
    <col min="8493" max="8493" width="50.7109375" style="118" customWidth="1"/>
    <col min="8494" max="8494" width="15" style="118" customWidth="1"/>
    <col min="8495" max="8495" width="8.140625" style="118" customWidth="1"/>
    <col min="8496" max="8496" width="8.42578125" style="118" customWidth="1"/>
    <col min="8497" max="8497" width="7.28515625" style="118" customWidth="1"/>
    <col min="8498" max="8498" width="81.140625" style="118" customWidth="1"/>
    <col min="8499" max="8501" width="10.7109375" style="118" customWidth="1"/>
    <col min="8502" max="8502" width="50.7109375" style="118" customWidth="1"/>
    <col min="8503" max="8503" width="15" style="118" customWidth="1"/>
    <col min="8504" max="8504" width="8.140625" style="118" customWidth="1"/>
    <col min="8505" max="8505" width="8.42578125" style="118" customWidth="1"/>
    <col min="8506" max="8506" width="7.28515625" style="118" customWidth="1"/>
    <col min="8507" max="8507" width="77.85546875" style="118" customWidth="1"/>
    <col min="8508" max="8510" width="10.7109375" style="118" customWidth="1"/>
    <col min="8511" max="8511" width="50.7109375" style="118" customWidth="1"/>
    <col min="8512" max="8512" width="15" style="118" customWidth="1"/>
    <col min="8513" max="8513" width="9.85546875" style="118" customWidth="1"/>
    <col min="8514" max="8514" width="8.140625" style="118" customWidth="1"/>
    <col min="8515" max="8515" width="8.42578125" style="118" customWidth="1"/>
    <col min="8516" max="8516" width="7.28515625" style="118" customWidth="1"/>
    <col min="8517" max="8517" width="77.85546875" style="118" customWidth="1"/>
    <col min="8518" max="8519" width="10.7109375" style="118" customWidth="1"/>
    <col min="8520" max="8520" width="16.28515625" style="118" customWidth="1"/>
    <col min="8521" max="8521" width="14.140625" style="118" customWidth="1"/>
    <col min="8522" max="8522" width="14.42578125" style="118" customWidth="1"/>
    <col min="8523" max="8523" width="15" style="118" customWidth="1"/>
    <col min="8524" max="8524" width="19" style="118" customWidth="1"/>
    <col min="8525" max="8525" width="8.140625" style="118" customWidth="1"/>
    <col min="8526" max="8526" width="8.42578125" style="118" customWidth="1"/>
    <col min="8527" max="8527" width="7.28515625" style="118" customWidth="1"/>
    <col min="8528" max="8528" width="77.85546875" style="118" customWidth="1"/>
    <col min="8529" max="8531" width="10.7109375" style="118" customWidth="1"/>
    <col min="8532" max="8532" width="38.28515625" style="118" customWidth="1"/>
    <col min="8533" max="8533" width="23" style="118" customWidth="1"/>
    <col min="8534" max="8534" width="13" style="118" customWidth="1"/>
    <col min="8535" max="8535" width="8.140625" style="118" customWidth="1"/>
    <col min="8536" max="8536" width="8.42578125" style="118" customWidth="1"/>
    <col min="8537" max="8537" width="12" style="118" customWidth="1"/>
    <col min="8538" max="8538" width="159.5703125" style="118" customWidth="1"/>
    <col min="8539" max="8540" width="10.7109375" style="118" customWidth="1"/>
    <col min="8541" max="8541" width="10" style="118" customWidth="1"/>
    <col min="8542" max="8542" width="68.5703125" style="118" customWidth="1"/>
    <col min="8543" max="8543" width="23.140625" style="118" customWidth="1"/>
    <col min="8544" max="8546" width="0" style="118" hidden="1" customWidth="1"/>
    <col min="8547" max="8547" width="40.42578125" style="118" customWidth="1"/>
    <col min="8548" max="8700" width="9.140625" style="118"/>
    <col min="8701" max="8701" width="12.42578125" style="118" customWidth="1"/>
    <col min="8702" max="8709" width="0" style="118" hidden="1" customWidth="1"/>
    <col min="8710" max="8710" width="64.5703125" style="118" customWidth="1"/>
    <col min="8711" max="8712" width="0" style="118" hidden="1" customWidth="1"/>
    <col min="8713" max="8713" width="29.5703125" style="118" customWidth="1"/>
    <col min="8714" max="8723" width="0" style="118" hidden="1" customWidth="1"/>
    <col min="8724" max="8724" width="45" style="118" customWidth="1"/>
    <col min="8725" max="8725" width="49" style="118" customWidth="1"/>
    <col min="8726" max="8726" width="27.28515625" style="118" customWidth="1"/>
    <col min="8727" max="8727" width="14.85546875" style="118" customWidth="1"/>
    <col min="8728" max="8728" width="17.140625" style="118" customWidth="1"/>
    <col min="8729" max="8729" width="20.140625" style="118" customWidth="1"/>
    <col min="8730" max="8730" width="39.140625" style="118" customWidth="1"/>
    <col min="8731" max="8732" width="21.85546875" style="118" customWidth="1"/>
    <col min="8733" max="8733" width="17.28515625" style="118" customWidth="1"/>
    <col min="8734" max="8735" width="14.28515625" style="118" customWidth="1"/>
    <col min="8736" max="8736" width="59.7109375" style="118" customWidth="1"/>
    <col min="8737" max="8739" width="14.28515625" style="118" customWidth="1"/>
    <col min="8740" max="8740" width="38.85546875" style="118" customWidth="1"/>
    <col min="8741" max="8741" width="14.28515625" style="118" customWidth="1"/>
    <col min="8742" max="8742" width="8.140625" style="118" customWidth="1"/>
    <col min="8743" max="8743" width="8.42578125" style="118" customWidth="1"/>
    <col min="8744" max="8744" width="7.28515625" style="118" customWidth="1"/>
    <col min="8745" max="8745" width="60.7109375" style="118" customWidth="1"/>
    <col min="8746" max="8748" width="10.7109375" style="118" customWidth="1"/>
    <col min="8749" max="8749" width="50.7109375" style="118" customWidth="1"/>
    <col min="8750" max="8750" width="15" style="118" customWidth="1"/>
    <col min="8751" max="8751" width="8.140625" style="118" customWidth="1"/>
    <col min="8752" max="8752" width="8.42578125" style="118" customWidth="1"/>
    <col min="8753" max="8753" width="7.28515625" style="118" customWidth="1"/>
    <col min="8754" max="8754" width="81.140625" style="118" customWidth="1"/>
    <col min="8755" max="8757" width="10.7109375" style="118" customWidth="1"/>
    <col min="8758" max="8758" width="50.7109375" style="118" customWidth="1"/>
    <col min="8759" max="8759" width="15" style="118" customWidth="1"/>
    <col min="8760" max="8760" width="8.140625" style="118" customWidth="1"/>
    <col min="8761" max="8761" width="8.42578125" style="118" customWidth="1"/>
    <col min="8762" max="8762" width="7.28515625" style="118" customWidth="1"/>
    <col min="8763" max="8763" width="77.85546875" style="118" customWidth="1"/>
    <col min="8764" max="8766" width="10.7109375" style="118" customWidth="1"/>
    <col min="8767" max="8767" width="50.7109375" style="118" customWidth="1"/>
    <col min="8768" max="8768" width="15" style="118" customWidth="1"/>
    <col min="8769" max="8769" width="9.85546875" style="118" customWidth="1"/>
    <col min="8770" max="8770" width="8.140625" style="118" customWidth="1"/>
    <col min="8771" max="8771" width="8.42578125" style="118" customWidth="1"/>
    <col min="8772" max="8772" width="7.28515625" style="118" customWidth="1"/>
    <col min="8773" max="8773" width="77.85546875" style="118" customWidth="1"/>
    <col min="8774" max="8775" width="10.7109375" style="118" customWidth="1"/>
    <col min="8776" max="8776" width="16.28515625" style="118" customWidth="1"/>
    <col min="8777" max="8777" width="14.140625" style="118" customWidth="1"/>
    <col min="8778" max="8778" width="14.42578125" style="118" customWidth="1"/>
    <col min="8779" max="8779" width="15" style="118" customWidth="1"/>
    <col min="8780" max="8780" width="19" style="118" customWidth="1"/>
    <col min="8781" max="8781" width="8.140625" style="118" customWidth="1"/>
    <col min="8782" max="8782" width="8.42578125" style="118" customWidth="1"/>
    <col min="8783" max="8783" width="7.28515625" style="118" customWidth="1"/>
    <col min="8784" max="8784" width="77.85546875" style="118" customWidth="1"/>
    <col min="8785" max="8787" width="10.7109375" style="118" customWidth="1"/>
    <col min="8788" max="8788" width="38.28515625" style="118" customWidth="1"/>
    <col min="8789" max="8789" width="23" style="118" customWidth="1"/>
    <col min="8790" max="8790" width="13" style="118" customWidth="1"/>
    <col min="8791" max="8791" width="8.140625" style="118" customWidth="1"/>
    <col min="8792" max="8792" width="8.42578125" style="118" customWidth="1"/>
    <col min="8793" max="8793" width="12" style="118" customWidth="1"/>
    <col min="8794" max="8794" width="159.5703125" style="118" customWidth="1"/>
    <col min="8795" max="8796" width="10.7109375" style="118" customWidth="1"/>
    <col min="8797" max="8797" width="10" style="118" customWidth="1"/>
    <col min="8798" max="8798" width="68.5703125" style="118" customWidth="1"/>
    <col min="8799" max="8799" width="23.140625" style="118" customWidth="1"/>
    <col min="8800" max="8802" width="0" style="118" hidden="1" customWidth="1"/>
    <col min="8803" max="8803" width="40.42578125" style="118" customWidth="1"/>
    <col min="8804" max="8956" width="9.140625" style="118"/>
    <col min="8957" max="8957" width="12.42578125" style="118" customWidth="1"/>
    <col min="8958" max="8965" width="0" style="118" hidden="1" customWidth="1"/>
    <col min="8966" max="8966" width="64.5703125" style="118" customWidth="1"/>
    <col min="8967" max="8968" width="0" style="118" hidden="1" customWidth="1"/>
    <col min="8969" max="8969" width="29.5703125" style="118" customWidth="1"/>
    <col min="8970" max="8979" width="0" style="118" hidden="1" customWidth="1"/>
    <col min="8980" max="8980" width="45" style="118" customWidth="1"/>
    <col min="8981" max="8981" width="49" style="118" customWidth="1"/>
    <col min="8982" max="8982" width="27.28515625" style="118" customWidth="1"/>
    <col min="8983" max="8983" width="14.85546875" style="118" customWidth="1"/>
    <col min="8984" max="8984" width="17.140625" style="118" customWidth="1"/>
    <col min="8985" max="8985" width="20.140625" style="118" customWidth="1"/>
    <col min="8986" max="8986" width="39.140625" style="118" customWidth="1"/>
    <col min="8987" max="8988" width="21.85546875" style="118" customWidth="1"/>
    <col min="8989" max="8989" width="17.28515625" style="118" customWidth="1"/>
    <col min="8990" max="8991" width="14.28515625" style="118" customWidth="1"/>
    <col min="8992" max="8992" width="59.7109375" style="118" customWidth="1"/>
    <col min="8993" max="8995" width="14.28515625" style="118" customWidth="1"/>
    <col min="8996" max="8996" width="38.85546875" style="118" customWidth="1"/>
    <col min="8997" max="8997" width="14.28515625" style="118" customWidth="1"/>
    <col min="8998" max="8998" width="8.140625" style="118" customWidth="1"/>
    <col min="8999" max="8999" width="8.42578125" style="118" customWidth="1"/>
    <col min="9000" max="9000" width="7.28515625" style="118" customWidth="1"/>
    <col min="9001" max="9001" width="60.7109375" style="118" customWidth="1"/>
    <col min="9002" max="9004" width="10.7109375" style="118" customWidth="1"/>
    <col min="9005" max="9005" width="50.7109375" style="118" customWidth="1"/>
    <col min="9006" max="9006" width="15" style="118" customWidth="1"/>
    <col min="9007" max="9007" width="8.140625" style="118" customWidth="1"/>
    <col min="9008" max="9008" width="8.42578125" style="118" customWidth="1"/>
    <col min="9009" max="9009" width="7.28515625" style="118" customWidth="1"/>
    <col min="9010" max="9010" width="81.140625" style="118" customWidth="1"/>
    <col min="9011" max="9013" width="10.7109375" style="118" customWidth="1"/>
    <col min="9014" max="9014" width="50.7109375" style="118" customWidth="1"/>
    <col min="9015" max="9015" width="15" style="118" customWidth="1"/>
    <col min="9016" max="9016" width="8.140625" style="118" customWidth="1"/>
    <col min="9017" max="9017" width="8.42578125" style="118" customWidth="1"/>
    <col min="9018" max="9018" width="7.28515625" style="118" customWidth="1"/>
    <col min="9019" max="9019" width="77.85546875" style="118" customWidth="1"/>
    <col min="9020" max="9022" width="10.7109375" style="118" customWidth="1"/>
    <col min="9023" max="9023" width="50.7109375" style="118" customWidth="1"/>
    <col min="9024" max="9024" width="15" style="118" customWidth="1"/>
    <col min="9025" max="9025" width="9.85546875" style="118" customWidth="1"/>
    <col min="9026" max="9026" width="8.140625" style="118" customWidth="1"/>
    <col min="9027" max="9027" width="8.42578125" style="118" customWidth="1"/>
    <col min="9028" max="9028" width="7.28515625" style="118" customWidth="1"/>
    <col min="9029" max="9029" width="77.85546875" style="118" customWidth="1"/>
    <col min="9030" max="9031" width="10.7109375" style="118" customWidth="1"/>
    <col min="9032" max="9032" width="16.28515625" style="118" customWidth="1"/>
    <col min="9033" max="9033" width="14.140625" style="118" customWidth="1"/>
    <col min="9034" max="9034" width="14.42578125" style="118" customWidth="1"/>
    <col min="9035" max="9035" width="15" style="118" customWidth="1"/>
    <col min="9036" max="9036" width="19" style="118" customWidth="1"/>
    <col min="9037" max="9037" width="8.140625" style="118" customWidth="1"/>
    <col min="9038" max="9038" width="8.42578125" style="118" customWidth="1"/>
    <col min="9039" max="9039" width="7.28515625" style="118" customWidth="1"/>
    <col min="9040" max="9040" width="77.85546875" style="118" customWidth="1"/>
    <col min="9041" max="9043" width="10.7109375" style="118" customWidth="1"/>
    <col min="9044" max="9044" width="38.28515625" style="118" customWidth="1"/>
    <col min="9045" max="9045" width="23" style="118" customWidth="1"/>
    <col min="9046" max="9046" width="13" style="118" customWidth="1"/>
    <col min="9047" max="9047" width="8.140625" style="118" customWidth="1"/>
    <col min="9048" max="9048" width="8.42578125" style="118" customWidth="1"/>
    <col min="9049" max="9049" width="12" style="118" customWidth="1"/>
    <col min="9050" max="9050" width="159.5703125" style="118" customWidth="1"/>
    <col min="9051" max="9052" width="10.7109375" style="118" customWidth="1"/>
    <col min="9053" max="9053" width="10" style="118" customWidth="1"/>
    <col min="9054" max="9054" width="68.5703125" style="118" customWidth="1"/>
    <col min="9055" max="9055" width="23.140625" style="118" customWidth="1"/>
    <col min="9056" max="9058" width="0" style="118" hidden="1" customWidth="1"/>
    <col min="9059" max="9059" width="40.42578125" style="118" customWidth="1"/>
    <col min="9060" max="9212" width="9.140625" style="118"/>
    <col min="9213" max="9213" width="12.42578125" style="118" customWidth="1"/>
    <col min="9214" max="9221" width="0" style="118" hidden="1" customWidth="1"/>
    <col min="9222" max="9222" width="64.5703125" style="118" customWidth="1"/>
    <col min="9223" max="9224" width="0" style="118" hidden="1" customWidth="1"/>
    <col min="9225" max="9225" width="29.5703125" style="118" customWidth="1"/>
    <col min="9226" max="9235" width="0" style="118" hidden="1" customWidth="1"/>
    <col min="9236" max="9236" width="45" style="118" customWidth="1"/>
    <col min="9237" max="9237" width="49" style="118" customWidth="1"/>
    <col min="9238" max="9238" width="27.28515625" style="118" customWidth="1"/>
    <col min="9239" max="9239" width="14.85546875" style="118" customWidth="1"/>
    <col min="9240" max="9240" width="17.140625" style="118" customWidth="1"/>
    <col min="9241" max="9241" width="20.140625" style="118" customWidth="1"/>
    <col min="9242" max="9242" width="39.140625" style="118" customWidth="1"/>
    <col min="9243" max="9244" width="21.85546875" style="118" customWidth="1"/>
    <col min="9245" max="9245" width="17.28515625" style="118" customWidth="1"/>
    <col min="9246" max="9247" width="14.28515625" style="118" customWidth="1"/>
    <col min="9248" max="9248" width="59.7109375" style="118" customWidth="1"/>
    <col min="9249" max="9251" width="14.28515625" style="118" customWidth="1"/>
    <col min="9252" max="9252" width="38.85546875" style="118" customWidth="1"/>
    <col min="9253" max="9253" width="14.28515625" style="118" customWidth="1"/>
    <col min="9254" max="9254" width="8.140625" style="118" customWidth="1"/>
    <col min="9255" max="9255" width="8.42578125" style="118" customWidth="1"/>
    <col min="9256" max="9256" width="7.28515625" style="118" customWidth="1"/>
    <col min="9257" max="9257" width="60.7109375" style="118" customWidth="1"/>
    <col min="9258" max="9260" width="10.7109375" style="118" customWidth="1"/>
    <col min="9261" max="9261" width="50.7109375" style="118" customWidth="1"/>
    <col min="9262" max="9262" width="15" style="118" customWidth="1"/>
    <col min="9263" max="9263" width="8.140625" style="118" customWidth="1"/>
    <col min="9264" max="9264" width="8.42578125" style="118" customWidth="1"/>
    <col min="9265" max="9265" width="7.28515625" style="118" customWidth="1"/>
    <col min="9266" max="9266" width="81.140625" style="118" customWidth="1"/>
    <col min="9267" max="9269" width="10.7109375" style="118" customWidth="1"/>
    <col min="9270" max="9270" width="50.7109375" style="118" customWidth="1"/>
    <col min="9271" max="9271" width="15" style="118" customWidth="1"/>
    <col min="9272" max="9272" width="8.140625" style="118" customWidth="1"/>
    <col min="9273" max="9273" width="8.42578125" style="118" customWidth="1"/>
    <col min="9274" max="9274" width="7.28515625" style="118" customWidth="1"/>
    <col min="9275" max="9275" width="77.85546875" style="118" customWidth="1"/>
    <col min="9276" max="9278" width="10.7109375" style="118" customWidth="1"/>
    <col min="9279" max="9279" width="50.7109375" style="118" customWidth="1"/>
    <col min="9280" max="9280" width="15" style="118" customWidth="1"/>
    <col min="9281" max="9281" width="9.85546875" style="118" customWidth="1"/>
    <col min="9282" max="9282" width="8.140625" style="118" customWidth="1"/>
    <col min="9283" max="9283" width="8.42578125" style="118" customWidth="1"/>
    <col min="9284" max="9284" width="7.28515625" style="118" customWidth="1"/>
    <col min="9285" max="9285" width="77.85546875" style="118" customWidth="1"/>
    <col min="9286" max="9287" width="10.7109375" style="118" customWidth="1"/>
    <col min="9288" max="9288" width="16.28515625" style="118" customWidth="1"/>
    <col min="9289" max="9289" width="14.140625" style="118" customWidth="1"/>
    <col min="9290" max="9290" width="14.42578125" style="118" customWidth="1"/>
    <col min="9291" max="9291" width="15" style="118" customWidth="1"/>
    <col min="9292" max="9292" width="19" style="118" customWidth="1"/>
    <col min="9293" max="9293" width="8.140625" style="118" customWidth="1"/>
    <col min="9294" max="9294" width="8.42578125" style="118" customWidth="1"/>
    <col min="9295" max="9295" width="7.28515625" style="118" customWidth="1"/>
    <col min="9296" max="9296" width="77.85546875" style="118" customWidth="1"/>
    <col min="9297" max="9299" width="10.7109375" style="118" customWidth="1"/>
    <col min="9300" max="9300" width="38.28515625" style="118" customWidth="1"/>
    <col min="9301" max="9301" width="23" style="118" customWidth="1"/>
    <col min="9302" max="9302" width="13" style="118" customWidth="1"/>
    <col min="9303" max="9303" width="8.140625" style="118" customWidth="1"/>
    <col min="9304" max="9304" width="8.42578125" style="118" customWidth="1"/>
    <col min="9305" max="9305" width="12" style="118" customWidth="1"/>
    <col min="9306" max="9306" width="159.5703125" style="118" customWidth="1"/>
    <col min="9307" max="9308" width="10.7109375" style="118" customWidth="1"/>
    <col min="9309" max="9309" width="10" style="118" customWidth="1"/>
    <col min="9310" max="9310" width="68.5703125" style="118" customWidth="1"/>
    <col min="9311" max="9311" width="23.140625" style="118" customWidth="1"/>
    <col min="9312" max="9314" width="0" style="118" hidden="1" customWidth="1"/>
    <col min="9315" max="9315" width="40.42578125" style="118" customWidth="1"/>
    <col min="9316" max="9468" width="9.140625" style="118"/>
    <col min="9469" max="9469" width="12.42578125" style="118" customWidth="1"/>
    <col min="9470" max="9477" width="0" style="118" hidden="1" customWidth="1"/>
    <col min="9478" max="9478" width="64.5703125" style="118" customWidth="1"/>
    <col min="9479" max="9480" width="0" style="118" hidden="1" customWidth="1"/>
    <col min="9481" max="9481" width="29.5703125" style="118" customWidth="1"/>
    <col min="9482" max="9491" width="0" style="118" hidden="1" customWidth="1"/>
    <col min="9492" max="9492" width="45" style="118" customWidth="1"/>
    <col min="9493" max="9493" width="49" style="118" customWidth="1"/>
    <col min="9494" max="9494" width="27.28515625" style="118" customWidth="1"/>
    <col min="9495" max="9495" width="14.85546875" style="118" customWidth="1"/>
    <col min="9496" max="9496" width="17.140625" style="118" customWidth="1"/>
    <col min="9497" max="9497" width="20.140625" style="118" customWidth="1"/>
    <col min="9498" max="9498" width="39.140625" style="118" customWidth="1"/>
    <col min="9499" max="9500" width="21.85546875" style="118" customWidth="1"/>
    <col min="9501" max="9501" width="17.28515625" style="118" customWidth="1"/>
    <col min="9502" max="9503" width="14.28515625" style="118" customWidth="1"/>
    <col min="9504" max="9504" width="59.7109375" style="118" customWidth="1"/>
    <col min="9505" max="9507" width="14.28515625" style="118" customWidth="1"/>
    <col min="9508" max="9508" width="38.85546875" style="118" customWidth="1"/>
    <col min="9509" max="9509" width="14.28515625" style="118" customWidth="1"/>
    <col min="9510" max="9510" width="8.140625" style="118" customWidth="1"/>
    <col min="9511" max="9511" width="8.42578125" style="118" customWidth="1"/>
    <col min="9512" max="9512" width="7.28515625" style="118" customWidth="1"/>
    <col min="9513" max="9513" width="60.7109375" style="118" customWidth="1"/>
    <col min="9514" max="9516" width="10.7109375" style="118" customWidth="1"/>
    <col min="9517" max="9517" width="50.7109375" style="118" customWidth="1"/>
    <col min="9518" max="9518" width="15" style="118" customWidth="1"/>
    <col min="9519" max="9519" width="8.140625" style="118" customWidth="1"/>
    <col min="9520" max="9520" width="8.42578125" style="118" customWidth="1"/>
    <col min="9521" max="9521" width="7.28515625" style="118" customWidth="1"/>
    <col min="9522" max="9522" width="81.140625" style="118" customWidth="1"/>
    <col min="9523" max="9525" width="10.7109375" style="118" customWidth="1"/>
    <col min="9526" max="9526" width="50.7109375" style="118" customWidth="1"/>
    <col min="9527" max="9527" width="15" style="118" customWidth="1"/>
    <col min="9528" max="9528" width="8.140625" style="118" customWidth="1"/>
    <col min="9529" max="9529" width="8.42578125" style="118" customWidth="1"/>
    <col min="9530" max="9530" width="7.28515625" style="118" customWidth="1"/>
    <col min="9531" max="9531" width="77.85546875" style="118" customWidth="1"/>
    <col min="9532" max="9534" width="10.7109375" style="118" customWidth="1"/>
    <col min="9535" max="9535" width="50.7109375" style="118" customWidth="1"/>
    <col min="9536" max="9536" width="15" style="118" customWidth="1"/>
    <col min="9537" max="9537" width="9.85546875" style="118" customWidth="1"/>
    <col min="9538" max="9538" width="8.140625" style="118" customWidth="1"/>
    <col min="9539" max="9539" width="8.42578125" style="118" customWidth="1"/>
    <col min="9540" max="9540" width="7.28515625" style="118" customWidth="1"/>
    <col min="9541" max="9541" width="77.85546875" style="118" customWidth="1"/>
    <col min="9542" max="9543" width="10.7109375" style="118" customWidth="1"/>
    <col min="9544" max="9544" width="16.28515625" style="118" customWidth="1"/>
    <col min="9545" max="9545" width="14.140625" style="118" customWidth="1"/>
    <col min="9546" max="9546" width="14.42578125" style="118" customWidth="1"/>
    <col min="9547" max="9547" width="15" style="118" customWidth="1"/>
    <col min="9548" max="9548" width="19" style="118" customWidth="1"/>
    <col min="9549" max="9549" width="8.140625" style="118" customWidth="1"/>
    <col min="9550" max="9550" width="8.42578125" style="118" customWidth="1"/>
    <col min="9551" max="9551" width="7.28515625" style="118" customWidth="1"/>
    <col min="9552" max="9552" width="77.85546875" style="118" customWidth="1"/>
    <col min="9553" max="9555" width="10.7109375" style="118" customWidth="1"/>
    <col min="9556" max="9556" width="38.28515625" style="118" customWidth="1"/>
    <col min="9557" max="9557" width="23" style="118" customWidth="1"/>
    <col min="9558" max="9558" width="13" style="118" customWidth="1"/>
    <col min="9559" max="9559" width="8.140625" style="118" customWidth="1"/>
    <col min="9560" max="9560" width="8.42578125" style="118" customWidth="1"/>
    <col min="9561" max="9561" width="12" style="118" customWidth="1"/>
    <col min="9562" max="9562" width="159.5703125" style="118" customWidth="1"/>
    <col min="9563" max="9564" width="10.7109375" style="118" customWidth="1"/>
    <col min="9565" max="9565" width="10" style="118" customWidth="1"/>
    <col min="9566" max="9566" width="68.5703125" style="118" customWidth="1"/>
    <col min="9567" max="9567" width="23.140625" style="118" customWidth="1"/>
    <col min="9568" max="9570" width="0" style="118" hidden="1" customWidth="1"/>
    <col min="9571" max="9571" width="40.42578125" style="118" customWidth="1"/>
    <col min="9572" max="9724" width="9.140625" style="118"/>
    <col min="9725" max="9725" width="12.42578125" style="118" customWidth="1"/>
    <col min="9726" max="9733" width="0" style="118" hidden="1" customWidth="1"/>
    <col min="9734" max="9734" width="64.5703125" style="118" customWidth="1"/>
    <col min="9735" max="9736" width="0" style="118" hidden="1" customWidth="1"/>
    <col min="9737" max="9737" width="29.5703125" style="118" customWidth="1"/>
    <col min="9738" max="9747" width="0" style="118" hidden="1" customWidth="1"/>
    <col min="9748" max="9748" width="45" style="118" customWidth="1"/>
    <col min="9749" max="9749" width="49" style="118" customWidth="1"/>
    <col min="9750" max="9750" width="27.28515625" style="118" customWidth="1"/>
    <col min="9751" max="9751" width="14.85546875" style="118" customWidth="1"/>
    <col min="9752" max="9752" width="17.140625" style="118" customWidth="1"/>
    <col min="9753" max="9753" width="20.140625" style="118" customWidth="1"/>
    <col min="9754" max="9754" width="39.140625" style="118" customWidth="1"/>
    <col min="9755" max="9756" width="21.85546875" style="118" customWidth="1"/>
    <col min="9757" max="9757" width="17.28515625" style="118" customWidth="1"/>
    <col min="9758" max="9759" width="14.28515625" style="118" customWidth="1"/>
    <col min="9760" max="9760" width="59.7109375" style="118" customWidth="1"/>
    <col min="9761" max="9763" width="14.28515625" style="118" customWidth="1"/>
    <col min="9764" max="9764" width="38.85546875" style="118" customWidth="1"/>
    <col min="9765" max="9765" width="14.28515625" style="118" customWidth="1"/>
    <col min="9766" max="9766" width="8.140625" style="118" customWidth="1"/>
    <col min="9767" max="9767" width="8.42578125" style="118" customWidth="1"/>
    <col min="9768" max="9768" width="7.28515625" style="118" customWidth="1"/>
    <col min="9769" max="9769" width="60.7109375" style="118" customWidth="1"/>
    <col min="9770" max="9772" width="10.7109375" style="118" customWidth="1"/>
    <col min="9773" max="9773" width="50.7109375" style="118" customWidth="1"/>
    <col min="9774" max="9774" width="15" style="118" customWidth="1"/>
    <col min="9775" max="9775" width="8.140625" style="118" customWidth="1"/>
    <col min="9776" max="9776" width="8.42578125" style="118" customWidth="1"/>
    <col min="9777" max="9777" width="7.28515625" style="118" customWidth="1"/>
    <col min="9778" max="9778" width="81.140625" style="118" customWidth="1"/>
    <col min="9779" max="9781" width="10.7109375" style="118" customWidth="1"/>
    <col min="9782" max="9782" width="50.7109375" style="118" customWidth="1"/>
    <col min="9783" max="9783" width="15" style="118" customWidth="1"/>
    <col min="9784" max="9784" width="8.140625" style="118" customWidth="1"/>
    <col min="9785" max="9785" width="8.42578125" style="118" customWidth="1"/>
    <col min="9786" max="9786" width="7.28515625" style="118" customWidth="1"/>
    <col min="9787" max="9787" width="77.85546875" style="118" customWidth="1"/>
    <col min="9788" max="9790" width="10.7109375" style="118" customWidth="1"/>
    <col min="9791" max="9791" width="50.7109375" style="118" customWidth="1"/>
    <col min="9792" max="9792" width="15" style="118" customWidth="1"/>
    <col min="9793" max="9793" width="9.85546875" style="118" customWidth="1"/>
    <col min="9794" max="9794" width="8.140625" style="118" customWidth="1"/>
    <col min="9795" max="9795" width="8.42578125" style="118" customWidth="1"/>
    <col min="9796" max="9796" width="7.28515625" style="118" customWidth="1"/>
    <col min="9797" max="9797" width="77.85546875" style="118" customWidth="1"/>
    <col min="9798" max="9799" width="10.7109375" style="118" customWidth="1"/>
    <col min="9800" max="9800" width="16.28515625" style="118" customWidth="1"/>
    <col min="9801" max="9801" width="14.140625" style="118" customWidth="1"/>
    <col min="9802" max="9802" width="14.42578125" style="118" customWidth="1"/>
    <col min="9803" max="9803" width="15" style="118" customWidth="1"/>
    <col min="9804" max="9804" width="19" style="118" customWidth="1"/>
    <col min="9805" max="9805" width="8.140625" style="118" customWidth="1"/>
    <col min="9806" max="9806" width="8.42578125" style="118" customWidth="1"/>
    <col min="9807" max="9807" width="7.28515625" style="118" customWidth="1"/>
    <col min="9808" max="9808" width="77.85546875" style="118" customWidth="1"/>
    <col min="9809" max="9811" width="10.7109375" style="118" customWidth="1"/>
    <col min="9812" max="9812" width="38.28515625" style="118" customWidth="1"/>
    <col min="9813" max="9813" width="23" style="118" customWidth="1"/>
    <col min="9814" max="9814" width="13" style="118" customWidth="1"/>
    <col min="9815" max="9815" width="8.140625" style="118" customWidth="1"/>
    <col min="9816" max="9816" width="8.42578125" style="118" customWidth="1"/>
    <col min="9817" max="9817" width="12" style="118" customWidth="1"/>
    <col min="9818" max="9818" width="159.5703125" style="118" customWidth="1"/>
    <col min="9819" max="9820" width="10.7109375" style="118" customWidth="1"/>
    <col min="9821" max="9821" width="10" style="118" customWidth="1"/>
    <col min="9822" max="9822" width="68.5703125" style="118" customWidth="1"/>
    <col min="9823" max="9823" width="23.140625" style="118" customWidth="1"/>
    <col min="9824" max="9826" width="0" style="118" hidden="1" customWidth="1"/>
    <col min="9827" max="9827" width="40.42578125" style="118" customWidth="1"/>
    <col min="9828" max="9980" width="9.140625" style="118"/>
    <col min="9981" max="9981" width="12.42578125" style="118" customWidth="1"/>
    <col min="9982" max="9989" width="0" style="118" hidden="1" customWidth="1"/>
    <col min="9990" max="9990" width="64.5703125" style="118" customWidth="1"/>
    <col min="9991" max="9992" width="0" style="118" hidden="1" customWidth="1"/>
    <col min="9993" max="9993" width="29.5703125" style="118" customWidth="1"/>
    <col min="9994" max="10003" width="0" style="118" hidden="1" customWidth="1"/>
    <col min="10004" max="10004" width="45" style="118" customWidth="1"/>
    <col min="10005" max="10005" width="49" style="118" customWidth="1"/>
    <col min="10006" max="10006" width="27.28515625" style="118" customWidth="1"/>
    <col min="10007" max="10007" width="14.85546875" style="118" customWidth="1"/>
    <col min="10008" max="10008" width="17.140625" style="118" customWidth="1"/>
    <col min="10009" max="10009" width="20.140625" style="118" customWidth="1"/>
    <col min="10010" max="10010" width="39.140625" style="118" customWidth="1"/>
    <col min="10011" max="10012" width="21.85546875" style="118" customWidth="1"/>
    <col min="10013" max="10013" width="17.28515625" style="118" customWidth="1"/>
    <col min="10014" max="10015" width="14.28515625" style="118" customWidth="1"/>
    <col min="10016" max="10016" width="59.7109375" style="118" customWidth="1"/>
    <col min="10017" max="10019" width="14.28515625" style="118" customWidth="1"/>
    <col min="10020" max="10020" width="38.85546875" style="118" customWidth="1"/>
    <col min="10021" max="10021" width="14.28515625" style="118" customWidth="1"/>
    <col min="10022" max="10022" width="8.140625" style="118" customWidth="1"/>
    <col min="10023" max="10023" width="8.42578125" style="118" customWidth="1"/>
    <col min="10024" max="10024" width="7.28515625" style="118" customWidth="1"/>
    <col min="10025" max="10025" width="60.7109375" style="118" customWidth="1"/>
    <col min="10026" max="10028" width="10.7109375" style="118" customWidth="1"/>
    <col min="10029" max="10029" width="50.7109375" style="118" customWidth="1"/>
    <col min="10030" max="10030" width="15" style="118" customWidth="1"/>
    <col min="10031" max="10031" width="8.140625" style="118" customWidth="1"/>
    <col min="10032" max="10032" width="8.42578125" style="118" customWidth="1"/>
    <col min="10033" max="10033" width="7.28515625" style="118" customWidth="1"/>
    <col min="10034" max="10034" width="81.140625" style="118" customWidth="1"/>
    <col min="10035" max="10037" width="10.7109375" style="118" customWidth="1"/>
    <col min="10038" max="10038" width="50.7109375" style="118" customWidth="1"/>
    <col min="10039" max="10039" width="15" style="118" customWidth="1"/>
    <col min="10040" max="10040" width="8.140625" style="118" customWidth="1"/>
    <col min="10041" max="10041" width="8.42578125" style="118" customWidth="1"/>
    <col min="10042" max="10042" width="7.28515625" style="118" customWidth="1"/>
    <col min="10043" max="10043" width="77.85546875" style="118" customWidth="1"/>
    <col min="10044" max="10046" width="10.7109375" style="118" customWidth="1"/>
    <col min="10047" max="10047" width="50.7109375" style="118" customWidth="1"/>
    <col min="10048" max="10048" width="15" style="118" customWidth="1"/>
    <col min="10049" max="10049" width="9.85546875" style="118" customWidth="1"/>
    <col min="10050" max="10050" width="8.140625" style="118" customWidth="1"/>
    <col min="10051" max="10051" width="8.42578125" style="118" customWidth="1"/>
    <col min="10052" max="10052" width="7.28515625" style="118" customWidth="1"/>
    <col min="10053" max="10053" width="77.85546875" style="118" customWidth="1"/>
    <col min="10054" max="10055" width="10.7109375" style="118" customWidth="1"/>
    <col min="10056" max="10056" width="16.28515625" style="118" customWidth="1"/>
    <col min="10057" max="10057" width="14.140625" style="118" customWidth="1"/>
    <col min="10058" max="10058" width="14.42578125" style="118" customWidth="1"/>
    <col min="10059" max="10059" width="15" style="118" customWidth="1"/>
    <col min="10060" max="10060" width="19" style="118" customWidth="1"/>
    <col min="10061" max="10061" width="8.140625" style="118" customWidth="1"/>
    <col min="10062" max="10062" width="8.42578125" style="118" customWidth="1"/>
    <col min="10063" max="10063" width="7.28515625" style="118" customWidth="1"/>
    <col min="10064" max="10064" width="77.85546875" style="118" customWidth="1"/>
    <col min="10065" max="10067" width="10.7109375" style="118" customWidth="1"/>
    <col min="10068" max="10068" width="38.28515625" style="118" customWidth="1"/>
    <col min="10069" max="10069" width="23" style="118" customWidth="1"/>
    <col min="10070" max="10070" width="13" style="118" customWidth="1"/>
    <col min="10071" max="10071" width="8.140625" style="118" customWidth="1"/>
    <col min="10072" max="10072" width="8.42578125" style="118" customWidth="1"/>
    <col min="10073" max="10073" width="12" style="118" customWidth="1"/>
    <col min="10074" max="10074" width="159.5703125" style="118" customWidth="1"/>
    <col min="10075" max="10076" width="10.7109375" style="118" customWidth="1"/>
    <col min="10077" max="10077" width="10" style="118" customWidth="1"/>
    <col min="10078" max="10078" width="68.5703125" style="118" customWidth="1"/>
    <col min="10079" max="10079" width="23.140625" style="118" customWidth="1"/>
    <col min="10080" max="10082" width="0" style="118" hidden="1" customWidth="1"/>
    <col min="10083" max="10083" width="40.42578125" style="118" customWidth="1"/>
    <col min="10084" max="10236" width="9.140625" style="118"/>
    <col min="10237" max="10237" width="12.42578125" style="118" customWidth="1"/>
    <col min="10238" max="10245" width="0" style="118" hidden="1" customWidth="1"/>
    <col min="10246" max="10246" width="64.5703125" style="118" customWidth="1"/>
    <col min="10247" max="10248" width="0" style="118" hidden="1" customWidth="1"/>
    <col min="10249" max="10249" width="29.5703125" style="118" customWidth="1"/>
    <col min="10250" max="10259" width="0" style="118" hidden="1" customWidth="1"/>
    <col min="10260" max="10260" width="45" style="118" customWidth="1"/>
    <col min="10261" max="10261" width="49" style="118" customWidth="1"/>
    <col min="10262" max="10262" width="27.28515625" style="118" customWidth="1"/>
    <col min="10263" max="10263" width="14.85546875" style="118" customWidth="1"/>
    <col min="10264" max="10264" width="17.140625" style="118" customWidth="1"/>
    <col min="10265" max="10265" width="20.140625" style="118" customWidth="1"/>
    <col min="10266" max="10266" width="39.140625" style="118" customWidth="1"/>
    <col min="10267" max="10268" width="21.85546875" style="118" customWidth="1"/>
    <col min="10269" max="10269" width="17.28515625" style="118" customWidth="1"/>
    <col min="10270" max="10271" width="14.28515625" style="118" customWidth="1"/>
    <col min="10272" max="10272" width="59.7109375" style="118" customWidth="1"/>
    <col min="10273" max="10275" width="14.28515625" style="118" customWidth="1"/>
    <col min="10276" max="10276" width="38.85546875" style="118" customWidth="1"/>
    <col min="10277" max="10277" width="14.28515625" style="118" customWidth="1"/>
    <col min="10278" max="10278" width="8.140625" style="118" customWidth="1"/>
    <col min="10279" max="10279" width="8.42578125" style="118" customWidth="1"/>
    <col min="10280" max="10280" width="7.28515625" style="118" customWidth="1"/>
    <col min="10281" max="10281" width="60.7109375" style="118" customWidth="1"/>
    <col min="10282" max="10284" width="10.7109375" style="118" customWidth="1"/>
    <col min="10285" max="10285" width="50.7109375" style="118" customWidth="1"/>
    <col min="10286" max="10286" width="15" style="118" customWidth="1"/>
    <col min="10287" max="10287" width="8.140625" style="118" customWidth="1"/>
    <col min="10288" max="10288" width="8.42578125" style="118" customWidth="1"/>
    <col min="10289" max="10289" width="7.28515625" style="118" customWidth="1"/>
    <col min="10290" max="10290" width="81.140625" style="118" customWidth="1"/>
    <col min="10291" max="10293" width="10.7109375" style="118" customWidth="1"/>
    <col min="10294" max="10294" width="50.7109375" style="118" customWidth="1"/>
    <col min="10295" max="10295" width="15" style="118" customWidth="1"/>
    <col min="10296" max="10296" width="8.140625" style="118" customWidth="1"/>
    <col min="10297" max="10297" width="8.42578125" style="118" customWidth="1"/>
    <col min="10298" max="10298" width="7.28515625" style="118" customWidth="1"/>
    <col min="10299" max="10299" width="77.85546875" style="118" customWidth="1"/>
    <col min="10300" max="10302" width="10.7109375" style="118" customWidth="1"/>
    <col min="10303" max="10303" width="50.7109375" style="118" customWidth="1"/>
    <col min="10304" max="10304" width="15" style="118" customWidth="1"/>
    <col min="10305" max="10305" width="9.85546875" style="118" customWidth="1"/>
    <col min="10306" max="10306" width="8.140625" style="118" customWidth="1"/>
    <col min="10307" max="10307" width="8.42578125" style="118" customWidth="1"/>
    <col min="10308" max="10308" width="7.28515625" style="118" customWidth="1"/>
    <col min="10309" max="10309" width="77.85546875" style="118" customWidth="1"/>
    <col min="10310" max="10311" width="10.7109375" style="118" customWidth="1"/>
    <col min="10312" max="10312" width="16.28515625" style="118" customWidth="1"/>
    <col min="10313" max="10313" width="14.140625" style="118" customWidth="1"/>
    <col min="10314" max="10314" width="14.42578125" style="118" customWidth="1"/>
    <col min="10315" max="10315" width="15" style="118" customWidth="1"/>
    <col min="10316" max="10316" width="19" style="118" customWidth="1"/>
    <col min="10317" max="10317" width="8.140625" style="118" customWidth="1"/>
    <col min="10318" max="10318" width="8.42578125" style="118" customWidth="1"/>
    <col min="10319" max="10319" width="7.28515625" style="118" customWidth="1"/>
    <col min="10320" max="10320" width="77.85546875" style="118" customWidth="1"/>
    <col min="10321" max="10323" width="10.7109375" style="118" customWidth="1"/>
    <col min="10324" max="10324" width="38.28515625" style="118" customWidth="1"/>
    <col min="10325" max="10325" width="23" style="118" customWidth="1"/>
    <col min="10326" max="10326" width="13" style="118" customWidth="1"/>
    <col min="10327" max="10327" width="8.140625" style="118" customWidth="1"/>
    <col min="10328" max="10328" width="8.42578125" style="118" customWidth="1"/>
    <col min="10329" max="10329" width="12" style="118" customWidth="1"/>
    <col min="10330" max="10330" width="159.5703125" style="118" customWidth="1"/>
    <col min="10331" max="10332" width="10.7109375" style="118" customWidth="1"/>
    <col min="10333" max="10333" width="10" style="118" customWidth="1"/>
    <col min="10334" max="10334" width="68.5703125" style="118" customWidth="1"/>
    <col min="10335" max="10335" width="23.140625" style="118" customWidth="1"/>
    <col min="10336" max="10338" width="0" style="118" hidden="1" customWidth="1"/>
    <col min="10339" max="10339" width="40.42578125" style="118" customWidth="1"/>
    <col min="10340" max="10492" width="9.140625" style="118"/>
    <col min="10493" max="10493" width="12.42578125" style="118" customWidth="1"/>
    <col min="10494" max="10501" width="0" style="118" hidden="1" customWidth="1"/>
    <col min="10502" max="10502" width="64.5703125" style="118" customWidth="1"/>
    <col min="10503" max="10504" width="0" style="118" hidden="1" customWidth="1"/>
    <col min="10505" max="10505" width="29.5703125" style="118" customWidth="1"/>
    <col min="10506" max="10515" width="0" style="118" hidden="1" customWidth="1"/>
    <col min="10516" max="10516" width="45" style="118" customWidth="1"/>
    <col min="10517" max="10517" width="49" style="118" customWidth="1"/>
    <col min="10518" max="10518" width="27.28515625" style="118" customWidth="1"/>
    <col min="10519" max="10519" width="14.85546875" style="118" customWidth="1"/>
    <col min="10520" max="10520" width="17.140625" style="118" customWidth="1"/>
    <col min="10521" max="10521" width="20.140625" style="118" customWidth="1"/>
    <col min="10522" max="10522" width="39.140625" style="118" customWidth="1"/>
    <col min="10523" max="10524" width="21.85546875" style="118" customWidth="1"/>
    <col min="10525" max="10525" width="17.28515625" style="118" customWidth="1"/>
    <col min="10526" max="10527" width="14.28515625" style="118" customWidth="1"/>
    <col min="10528" max="10528" width="59.7109375" style="118" customWidth="1"/>
    <col min="10529" max="10531" width="14.28515625" style="118" customWidth="1"/>
    <col min="10532" max="10532" width="38.85546875" style="118" customWidth="1"/>
    <col min="10533" max="10533" width="14.28515625" style="118" customWidth="1"/>
    <col min="10534" max="10534" width="8.140625" style="118" customWidth="1"/>
    <col min="10535" max="10535" width="8.42578125" style="118" customWidth="1"/>
    <col min="10536" max="10536" width="7.28515625" style="118" customWidth="1"/>
    <col min="10537" max="10537" width="60.7109375" style="118" customWidth="1"/>
    <col min="10538" max="10540" width="10.7109375" style="118" customWidth="1"/>
    <col min="10541" max="10541" width="50.7109375" style="118" customWidth="1"/>
    <col min="10542" max="10542" width="15" style="118" customWidth="1"/>
    <col min="10543" max="10543" width="8.140625" style="118" customWidth="1"/>
    <col min="10544" max="10544" width="8.42578125" style="118" customWidth="1"/>
    <col min="10545" max="10545" width="7.28515625" style="118" customWidth="1"/>
    <col min="10546" max="10546" width="81.140625" style="118" customWidth="1"/>
    <col min="10547" max="10549" width="10.7109375" style="118" customWidth="1"/>
    <col min="10550" max="10550" width="50.7109375" style="118" customWidth="1"/>
    <col min="10551" max="10551" width="15" style="118" customWidth="1"/>
    <col min="10552" max="10552" width="8.140625" style="118" customWidth="1"/>
    <col min="10553" max="10553" width="8.42578125" style="118" customWidth="1"/>
    <col min="10554" max="10554" width="7.28515625" style="118" customWidth="1"/>
    <col min="10555" max="10555" width="77.85546875" style="118" customWidth="1"/>
    <col min="10556" max="10558" width="10.7109375" style="118" customWidth="1"/>
    <col min="10559" max="10559" width="50.7109375" style="118" customWidth="1"/>
    <col min="10560" max="10560" width="15" style="118" customWidth="1"/>
    <col min="10561" max="10561" width="9.85546875" style="118" customWidth="1"/>
    <col min="10562" max="10562" width="8.140625" style="118" customWidth="1"/>
    <col min="10563" max="10563" width="8.42578125" style="118" customWidth="1"/>
    <col min="10564" max="10564" width="7.28515625" style="118" customWidth="1"/>
    <col min="10565" max="10565" width="77.85546875" style="118" customWidth="1"/>
    <col min="10566" max="10567" width="10.7109375" style="118" customWidth="1"/>
    <col min="10568" max="10568" width="16.28515625" style="118" customWidth="1"/>
    <col min="10569" max="10569" width="14.140625" style="118" customWidth="1"/>
    <col min="10570" max="10570" width="14.42578125" style="118" customWidth="1"/>
    <col min="10571" max="10571" width="15" style="118" customWidth="1"/>
    <col min="10572" max="10572" width="19" style="118" customWidth="1"/>
    <col min="10573" max="10573" width="8.140625" style="118" customWidth="1"/>
    <col min="10574" max="10574" width="8.42578125" style="118" customWidth="1"/>
    <col min="10575" max="10575" width="7.28515625" style="118" customWidth="1"/>
    <col min="10576" max="10576" width="77.85546875" style="118" customWidth="1"/>
    <col min="10577" max="10579" width="10.7109375" style="118" customWidth="1"/>
    <col min="10580" max="10580" width="38.28515625" style="118" customWidth="1"/>
    <col min="10581" max="10581" width="23" style="118" customWidth="1"/>
    <col min="10582" max="10582" width="13" style="118" customWidth="1"/>
    <col min="10583" max="10583" width="8.140625" style="118" customWidth="1"/>
    <col min="10584" max="10584" width="8.42578125" style="118" customWidth="1"/>
    <col min="10585" max="10585" width="12" style="118" customWidth="1"/>
    <col min="10586" max="10586" width="159.5703125" style="118" customWidth="1"/>
    <col min="10587" max="10588" width="10.7109375" style="118" customWidth="1"/>
    <col min="10589" max="10589" width="10" style="118" customWidth="1"/>
    <col min="10590" max="10590" width="68.5703125" style="118" customWidth="1"/>
    <col min="10591" max="10591" width="23.140625" style="118" customWidth="1"/>
    <col min="10592" max="10594" width="0" style="118" hidden="1" customWidth="1"/>
    <col min="10595" max="10595" width="40.42578125" style="118" customWidth="1"/>
    <col min="10596" max="10748" width="9.140625" style="118"/>
    <col min="10749" max="10749" width="12.42578125" style="118" customWidth="1"/>
    <col min="10750" max="10757" width="0" style="118" hidden="1" customWidth="1"/>
    <col min="10758" max="10758" width="64.5703125" style="118" customWidth="1"/>
    <col min="10759" max="10760" width="0" style="118" hidden="1" customWidth="1"/>
    <col min="10761" max="10761" width="29.5703125" style="118" customWidth="1"/>
    <col min="10762" max="10771" width="0" style="118" hidden="1" customWidth="1"/>
    <col min="10772" max="10772" width="45" style="118" customWidth="1"/>
    <col min="10773" max="10773" width="49" style="118" customWidth="1"/>
    <col min="10774" max="10774" width="27.28515625" style="118" customWidth="1"/>
    <col min="10775" max="10775" width="14.85546875" style="118" customWidth="1"/>
    <col min="10776" max="10776" width="17.140625" style="118" customWidth="1"/>
    <col min="10777" max="10777" width="20.140625" style="118" customWidth="1"/>
    <col min="10778" max="10778" width="39.140625" style="118" customWidth="1"/>
    <col min="10779" max="10780" width="21.85546875" style="118" customWidth="1"/>
    <col min="10781" max="10781" width="17.28515625" style="118" customWidth="1"/>
    <col min="10782" max="10783" width="14.28515625" style="118" customWidth="1"/>
    <col min="10784" max="10784" width="59.7109375" style="118" customWidth="1"/>
    <col min="10785" max="10787" width="14.28515625" style="118" customWidth="1"/>
    <col min="10788" max="10788" width="38.85546875" style="118" customWidth="1"/>
    <col min="10789" max="10789" width="14.28515625" style="118" customWidth="1"/>
    <col min="10790" max="10790" width="8.140625" style="118" customWidth="1"/>
    <col min="10791" max="10791" width="8.42578125" style="118" customWidth="1"/>
    <col min="10792" max="10792" width="7.28515625" style="118" customWidth="1"/>
    <col min="10793" max="10793" width="60.7109375" style="118" customWidth="1"/>
    <col min="10794" max="10796" width="10.7109375" style="118" customWidth="1"/>
    <col min="10797" max="10797" width="50.7109375" style="118" customWidth="1"/>
    <col min="10798" max="10798" width="15" style="118" customWidth="1"/>
    <col min="10799" max="10799" width="8.140625" style="118" customWidth="1"/>
    <col min="10800" max="10800" width="8.42578125" style="118" customWidth="1"/>
    <col min="10801" max="10801" width="7.28515625" style="118" customWidth="1"/>
    <col min="10802" max="10802" width="81.140625" style="118" customWidth="1"/>
    <col min="10803" max="10805" width="10.7109375" style="118" customWidth="1"/>
    <col min="10806" max="10806" width="50.7109375" style="118" customWidth="1"/>
    <col min="10807" max="10807" width="15" style="118" customWidth="1"/>
    <col min="10808" max="10808" width="8.140625" style="118" customWidth="1"/>
    <col min="10809" max="10809" width="8.42578125" style="118" customWidth="1"/>
    <col min="10810" max="10810" width="7.28515625" style="118" customWidth="1"/>
    <col min="10811" max="10811" width="77.85546875" style="118" customWidth="1"/>
    <col min="10812" max="10814" width="10.7109375" style="118" customWidth="1"/>
    <col min="10815" max="10815" width="50.7109375" style="118" customWidth="1"/>
    <col min="10816" max="10816" width="15" style="118" customWidth="1"/>
    <col min="10817" max="10817" width="9.85546875" style="118" customWidth="1"/>
    <col min="10818" max="10818" width="8.140625" style="118" customWidth="1"/>
    <col min="10819" max="10819" width="8.42578125" style="118" customWidth="1"/>
    <col min="10820" max="10820" width="7.28515625" style="118" customWidth="1"/>
    <col min="10821" max="10821" width="77.85546875" style="118" customWidth="1"/>
    <col min="10822" max="10823" width="10.7109375" style="118" customWidth="1"/>
    <col min="10824" max="10824" width="16.28515625" style="118" customWidth="1"/>
    <col min="10825" max="10825" width="14.140625" style="118" customWidth="1"/>
    <col min="10826" max="10826" width="14.42578125" style="118" customWidth="1"/>
    <col min="10827" max="10827" width="15" style="118" customWidth="1"/>
    <col min="10828" max="10828" width="19" style="118" customWidth="1"/>
    <col min="10829" max="10829" width="8.140625" style="118" customWidth="1"/>
    <col min="10830" max="10830" width="8.42578125" style="118" customWidth="1"/>
    <col min="10831" max="10831" width="7.28515625" style="118" customWidth="1"/>
    <col min="10832" max="10832" width="77.85546875" style="118" customWidth="1"/>
    <col min="10833" max="10835" width="10.7109375" style="118" customWidth="1"/>
    <col min="10836" max="10836" width="38.28515625" style="118" customWidth="1"/>
    <col min="10837" max="10837" width="23" style="118" customWidth="1"/>
    <col min="10838" max="10838" width="13" style="118" customWidth="1"/>
    <col min="10839" max="10839" width="8.140625" style="118" customWidth="1"/>
    <col min="10840" max="10840" width="8.42578125" style="118" customWidth="1"/>
    <col min="10841" max="10841" width="12" style="118" customWidth="1"/>
    <col min="10842" max="10842" width="159.5703125" style="118" customWidth="1"/>
    <col min="10843" max="10844" width="10.7109375" style="118" customWidth="1"/>
    <col min="10845" max="10845" width="10" style="118" customWidth="1"/>
    <col min="10846" max="10846" width="68.5703125" style="118" customWidth="1"/>
    <col min="10847" max="10847" width="23.140625" style="118" customWidth="1"/>
    <col min="10848" max="10850" width="0" style="118" hidden="1" customWidth="1"/>
    <col min="10851" max="10851" width="40.42578125" style="118" customWidth="1"/>
    <col min="10852" max="11004" width="9.140625" style="118"/>
    <col min="11005" max="11005" width="12.42578125" style="118" customWidth="1"/>
    <col min="11006" max="11013" width="0" style="118" hidden="1" customWidth="1"/>
    <col min="11014" max="11014" width="64.5703125" style="118" customWidth="1"/>
    <col min="11015" max="11016" width="0" style="118" hidden="1" customWidth="1"/>
    <col min="11017" max="11017" width="29.5703125" style="118" customWidth="1"/>
    <col min="11018" max="11027" width="0" style="118" hidden="1" customWidth="1"/>
    <col min="11028" max="11028" width="45" style="118" customWidth="1"/>
    <col min="11029" max="11029" width="49" style="118" customWidth="1"/>
    <col min="11030" max="11030" width="27.28515625" style="118" customWidth="1"/>
    <col min="11031" max="11031" width="14.85546875" style="118" customWidth="1"/>
    <col min="11032" max="11032" width="17.140625" style="118" customWidth="1"/>
    <col min="11033" max="11033" width="20.140625" style="118" customWidth="1"/>
    <col min="11034" max="11034" width="39.140625" style="118" customWidth="1"/>
    <col min="11035" max="11036" width="21.85546875" style="118" customWidth="1"/>
    <col min="11037" max="11037" width="17.28515625" style="118" customWidth="1"/>
    <col min="11038" max="11039" width="14.28515625" style="118" customWidth="1"/>
    <col min="11040" max="11040" width="59.7109375" style="118" customWidth="1"/>
    <col min="11041" max="11043" width="14.28515625" style="118" customWidth="1"/>
    <col min="11044" max="11044" width="38.85546875" style="118" customWidth="1"/>
    <col min="11045" max="11045" width="14.28515625" style="118" customWidth="1"/>
    <col min="11046" max="11046" width="8.140625" style="118" customWidth="1"/>
    <col min="11047" max="11047" width="8.42578125" style="118" customWidth="1"/>
    <col min="11048" max="11048" width="7.28515625" style="118" customWidth="1"/>
    <col min="11049" max="11049" width="60.7109375" style="118" customWidth="1"/>
    <col min="11050" max="11052" width="10.7109375" style="118" customWidth="1"/>
    <col min="11053" max="11053" width="50.7109375" style="118" customWidth="1"/>
    <col min="11054" max="11054" width="15" style="118" customWidth="1"/>
    <col min="11055" max="11055" width="8.140625" style="118" customWidth="1"/>
    <col min="11056" max="11056" width="8.42578125" style="118" customWidth="1"/>
    <col min="11057" max="11057" width="7.28515625" style="118" customWidth="1"/>
    <col min="11058" max="11058" width="81.140625" style="118" customWidth="1"/>
    <col min="11059" max="11061" width="10.7109375" style="118" customWidth="1"/>
    <col min="11062" max="11062" width="50.7109375" style="118" customWidth="1"/>
    <col min="11063" max="11063" width="15" style="118" customWidth="1"/>
    <col min="11064" max="11064" width="8.140625" style="118" customWidth="1"/>
    <col min="11065" max="11065" width="8.42578125" style="118" customWidth="1"/>
    <col min="11066" max="11066" width="7.28515625" style="118" customWidth="1"/>
    <col min="11067" max="11067" width="77.85546875" style="118" customWidth="1"/>
    <col min="11068" max="11070" width="10.7109375" style="118" customWidth="1"/>
    <col min="11071" max="11071" width="50.7109375" style="118" customWidth="1"/>
    <col min="11072" max="11072" width="15" style="118" customWidth="1"/>
    <col min="11073" max="11073" width="9.85546875" style="118" customWidth="1"/>
    <col min="11074" max="11074" width="8.140625" style="118" customWidth="1"/>
    <col min="11075" max="11075" width="8.42578125" style="118" customWidth="1"/>
    <col min="11076" max="11076" width="7.28515625" style="118" customWidth="1"/>
    <col min="11077" max="11077" width="77.85546875" style="118" customWidth="1"/>
    <col min="11078" max="11079" width="10.7109375" style="118" customWidth="1"/>
    <col min="11080" max="11080" width="16.28515625" style="118" customWidth="1"/>
    <col min="11081" max="11081" width="14.140625" style="118" customWidth="1"/>
    <col min="11082" max="11082" width="14.42578125" style="118" customWidth="1"/>
    <col min="11083" max="11083" width="15" style="118" customWidth="1"/>
    <col min="11084" max="11084" width="19" style="118" customWidth="1"/>
    <col min="11085" max="11085" width="8.140625" style="118" customWidth="1"/>
    <col min="11086" max="11086" width="8.42578125" style="118" customWidth="1"/>
    <col min="11087" max="11087" width="7.28515625" style="118" customWidth="1"/>
    <col min="11088" max="11088" width="77.85546875" style="118" customWidth="1"/>
    <col min="11089" max="11091" width="10.7109375" style="118" customWidth="1"/>
    <col min="11092" max="11092" width="38.28515625" style="118" customWidth="1"/>
    <col min="11093" max="11093" width="23" style="118" customWidth="1"/>
    <col min="11094" max="11094" width="13" style="118" customWidth="1"/>
    <col min="11095" max="11095" width="8.140625" style="118" customWidth="1"/>
    <col min="11096" max="11096" width="8.42578125" style="118" customWidth="1"/>
    <col min="11097" max="11097" width="12" style="118" customWidth="1"/>
    <col min="11098" max="11098" width="159.5703125" style="118" customWidth="1"/>
    <col min="11099" max="11100" width="10.7109375" style="118" customWidth="1"/>
    <col min="11101" max="11101" width="10" style="118" customWidth="1"/>
    <col min="11102" max="11102" width="68.5703125" style="118" customWidth="1"/>
    <col min="11103" max="11103" width="23.140625" style="118" customWidth="1"/>
    <col min="11104" max="11106" width="0" style="118" hidden="1" customWidth="1"/>
    <col min="11107" max="11107" width="40.42578125" style="118" customWidth="1"/>
    <col min="11108" max="11260" width="9.140625" style="118"/>
    <col min="11261" max="11261" width="12.42578125" style="118" customWidth="1"/>
    <col min="11262" max="11269" width="0" style="118" hidden="1" customWidth="1"/>
    <col min="11270" max="11270" width="64.5703125" style="118" customWidth="1"/>
    <col min="11271" max="11272" width="0" style="118" hidden="1" customWidth="1"/>
    <col min="11273" max="11273" width="29.5703125" style="118" customWidth="1"/>
    <col min="11274" max="11283" width="0" style="118" hidden="1" customWidth="1"/>
    <col min="11284" max="11284" width="45" style="118" customWidth="1"/>
    <col min="11285" max="11285" width="49" style="118" customWidth="1"/>
    <col min="11286" max="11286" width="27.28515625" style="118" customWidth="1"/>
    <col min="11287" max="11287" width="14.85546875" style="118" customWidth="1"/>
    <col min="11288" max="11288" width="17.140625" style="118" customWidth="1"/>
    <col min="11289" max="11289" width="20.140625" style="118" customWidth="1"/>
    <col min="11290" max="11290" width="39.140625" style="118" customWidth="1"/>
    <col min="11291" max="11292" width="21.85546875" style="118" customWidth="1"/>
    <col min="11293" max="11293" width="17.28515625" style="118" customWidth="1"/>
    <col min="11294" max="11295" width="14.28515625" style="118" customWidth="1"/>
    <col min="11296" max="11296" width="59.7109375" style="118" customWidth="1"/>
    <col min="11297" max="11299" width="14.28515625" style="118" customWidth="1"/>
    <col min="11300" max="11300" width="38.85546875" style="118" customWidth="1"/>
    <col min="11301" max="11301" width="14.28515625" style="118" customWidth="1"/>
    <col min="11302" max="11302" width="8.140625" style="118" customWidth="1"/>
    <col min="11303" max="11303" width="8.42578125" style="118" customWidth="1"/>
    <col min="11304" max="11304" width="7.28515625" style="118" customWidth="1"/>
    <col min="11305" max="11305" width="60.7109375" style="118" customWidth="1"/>
    <col min="11306" max="11308" width="10.7109375" style="118" customWidth="1"/>
    <col min="11309" max="11309" width="50.7109375" style="118" customWidth="1"/>
    <col min="11310" max="11310" width="15" style="118" customWidth="1"/>
    <col min="11311" max="11311" width="8.140625" style="118" customWidth="1"/>
    <col min="11312" max="11312" width="8.42578125" style="118" customWidth="1"/>
    <col min="11313" max="11313" width="7.28515625" style="118" customWidth="1"/>
    <col min="11314" max="11314" width="81.140625" style="118" customWidth="1"/>
    <col min="11315" max="11317" width="10.7109375" style="118" customWidth="1"/>
    <col min="11318" max="11318" width="50.7109375" style="118" customWidth="1"/>
    <col min="11319" max="11319" width="15" style="118" customWidth="1"/>
    <col min="11320" max="11320" width="8.140625" style="118" customWidth="1"/>
    <col min="11321" max="11321" width="8.42578125" style="118" customWidth="1"/>
    <col min="11322" max="11322" width="7.28515625" style="118" customWidth="1"/>
    <col min="11323" max="11323" width="77.85546875" style="118" customWidth="1"/>
    <col min="11324" max="11326" width="10.7109375" style="118" customWidth="1"/>
    <col min="11327" max="11327" width="50.7109375" style="118" customWidth="1"/>
    <col min="11328" max="11328" width="15" style="118" customWidth="1"/>
    <col min="11329" max="11329" width="9.85546875" style="118" customWidth="1"/>
    <col min="11330" max="11330" width="8.140625" style="118" customWidth="1"/>
    <col min="11331" max="11331" width="8.42578125" style="118" customWidth="1"/>
    <col min="11332" max="11332" width="7.28515625" style="118" customWidth="1"/>
    <col min="11333" max="11333" width="77.85546875" style="118" customWidth="1"/>
    <col min="11334" max="11335" width="10.7109375" style="118" customWidth="1"/>
    <col min="11336" max="11336" width="16.28515625" style="118" customWidth="1"/>
    <col min="11337" max="11337" width="14.140625" style="118" customWidth="1"/>
    <col min="11338" max="11338" width="14.42578125" style="118" customWidth="1"/>
    <col min="11339" max="11339" width="15" style="118" customWidth="1"/>
    <col min="11340" max="11340" width="19" style="118" customWidth="1"/>
    <col min="11341" max="11341" width="8.140625" style="118" customWidth="1"/>
    <col min="11342" max="11342" width="8.42578125" style="118" customWidth="1"/>
    <col min="11343" max="11343" width="7.28515625" style="118" customWidth="1"/>
    <col min="11344" max="11344" width="77.85546875" style="118" customWidth="1"/>
    <col min="11345" max="11347" width="10.7109375" style="118" customWidth="1"/>
    <col min="11348" max="11348" width="38.28515625" style="118" customWidth="1"/>
    <col min="11349" max="11349" width="23" style="118" customWidth="1"/>
    <col min="11350" max="11350" width="13" style="118" customWidth="1"/>
    <col min="11351" max="11351" width="8.140625" style="118" customWidth="1"/>
    <col min="11352" max="11352" width="8.42578125" style="118" customWidth="1"/>
    <col min="11353" max="11353" width="12" style="118" customWidth="1"/>
    <col min="11354" max="11354" width="159.5703125" style="118" customWidth="1"/>
    <col min="11355" max="11356" width="10.7109375" style="118" customWidth="1"/>
    <col min="11357" max="11357" width="10" style="118" customWidth="1"/>
    <col min="11358" max="11358" width="68.5703125" style="118" customWidth="1"/>
    <col min="11359" max="11359" width="23.140625" style="118" customWidth="1"/>
    <col min="11360" max="11362" width="0" style="118" hidden="1" customWidth="1"/>
    <col min="11363" max="11363" width="40.42578125" style="118" customWidth="1"/>
    <col min="11364" max="11516" width="9.140625" style="118"/>
    <col min="11517" max="11517" width="12.42578125" style="118" customWidth="1"/>
    <col min="11518" max="11525" width="0" style="118" hidden="1" customWidth="1"/>
    <col min="11526" max="11526" width="64.5703125" style="118" customWidth="1"/>
    <col min="11527" max="11528" width="0" style="118" hidden="1" customWidth="1"/>
    <col min="11529" max="11529" width="29.5703125" style="118" customWidth="1"/>
    <col min="11530" max="11539" width="0" style="118" hidden="1" customWidth="1"/>
    <col min="11540" max="11540" width="45" style="118" customWidth="1"/>
    <col min="11541" max="11541" width="49" style="118" customWidth="1"/>
    <col min="11542" max="11542" width="27.28515625" style="118" customWidth="1"/>
    <col min="11543" max="11543" width="14.85546875" style="118" customWidth="1"/>
    <col min="11544" max="11544" width="17.140625" style="118" customWidth="1"/>
    <col min="11545" max="11545" width="20.140625" style="118" customWidth="1"/>
    <col min="11546" max="11546" width="39.140625" style="118" customWidth="1"/>
    <col min="11547" max="11548" width="21.85546875" style="118" customWidth="1"/>
    <col min="11549" max="11549" width="17.28515625" style="118" customWidth="1"/>
    <col min="11550" max="11551" width="14.28515625" style="118" customWidth="1"/>
    <col min="11552" max="11552" width="59.7109375" style="118" customWidth="1"/>
    <col min="11553" max="11555" width="14.28515625" style="118" customWidth="1"/>
    <col min="11556" max="11556" width="38.85546875" style="118" customWidth="1"/>
    <col min="11557" max="11557" width="14.28515625" style="118" customWidth="1"/>
    <col min="11558" max="11558" width="8.140625" style="118" customWidth="1"/>
    <col min="11559" max="11559" width="8.42578125" style="118" customWidth="1"/>
    <col min="11560" max="11560" width="7.28515625" style="118" customWidth="1"/>
    <col min="11561" max="11561" width="60.7109375" style="118" customWidth="1"/>
    <col min="11562" max="11564" width="10.7109375" style="118" customWidth="1"/>
    <col min="11565" max="11565" width="50.7109375" style="118" customWidth="1"/>
    <col min="11566" max="11566" width="15" style="118" customWidth="1"/>
    <col min="11567" max="11567" width="8.140625" style="118" customWidth="1"/>
    <col min="11568" max="11568" width="8.42578125" style="118" customWidth="1"/>
    <col min="11569" max="11569" width="7.28515625" style="118" customWidth="1"/>
    <col min="11570" max="11570" width="81.140625" style="118" customWidth="1"/>
    <col min="11571" max="11573" width="10.7109375" style="118" customWidth="1"/>
    <col min="11574" max="11574" width="50.7109375" style="118" customWidth="1"/>
    <col min="11575" max="11575" width="15" style="118" customWidth="1"/>
    <col min="11576" max="11576" width="8.140625" style="118" customWidth="1"/>
    <col min="11577" max="11577" width="8.42578125" style="118" customWidth="1"/>
    <col min="11578" max="11578" width="7.28515625" style="118" customWidth="1"/>
    <col min="11579" max="11579" width="77.85546875" style="118" customWidth="1"/>
    <col min="11580" max="11582" width="10.7109375" style="118" customWidth="1"/>
    <col min="11583" max="11583" width="50.7109375" style="118" customWidth="1"/>
    <col min="11584" max="11584" width="15" style="118" customWidth="1"/>
    <col min="11585" max="11585" width="9.85546875" style="118" customWidth="1"/>
    <col min="11586" max="11586" width="8.140625" style="118" customWidth="1"/>
    <col min="11587" max="11587" width="8.42578125" style="118" customWidth="1"/>
    <col min="11588" max="11588" width="7.28515625" style="118" customWidth="1"/>
    <col min="11589" max="11589" width="77.85546875" style="118" customWidth="1"/>
    <col min="11590" max="11591" width="10.7109375" style="118" customWidth="1"/>
    <col min="11592" max="11592" width="16.28515625" style="118" customWidth="1"/>
    <col min="11593" max="11593" width="14.140625" style="118" customWidth="1"/>
    <col min="11594" max="11594" width="14.42578125" style="118" customWidth="1"/>
    <col min="11595" max="11595" width="15" style="118" customWidth="1"/>
    <col min="11596" max="11596" width="19" style="118" customWidth="1"/>
    <col min="11597" max="11597" width="8.140625" style="118" customWidth="1"/>
    <col min="11598" max="11598" width="8.42578125" style="118" customWidth="1"/>
    <col min="11599" max="11599" width="7.28515625" style="118" customWidth="1"/>
    <col min="11600" max="11600" width="77.85546875" style="118" customWidth="1"/>
    <col min="11601" max="11603" width="10.7109375" style="118" customWidth="1"/>
    <col min="11604" max="11604" width="38.28515625" style="118" customWidth="1"/>
    <col min="11605" max="11605" width="23" style="118" customWidth="1"/>
    <col min="11606" max="11606" width="13" style="118" customWidth="1"/>
    <col min="11607" max="11607" width="8.140625" style="118" customWidth="1"/>
    <col min="11608" max="11608" width="8.42578125" style="118" customWidth="1"/>
    <col min="11609" max="11609" width="12" style="118" customWidth="1"/>
    <col min="11610" max="11610" width="159.5703125" style="118" customWidth="1"/>
    <col min="11611" max="11612" width="10.7109375" style="118" customWidth="1"/>
    <col min="11613" max="11613" width="10" style="118" customWidth="1"/>
    <col min="11614" max="11614" width="68.5703125" style="118" customWidth="1"/>
    <col min="11615" max="11615" width="23.140625" style="118" customWidth="1"/>
    <col min="11616" max="11618" width="0" style="118" hidden="1" customWidth="1"/>
    <col min="11619" max="11619" width="40.42578125" style="118" customWidth="1"/>
    <col min="11620" max="11772" width="9.140625" style="118"/>
    <col min="11773" max="11773" width="12.42578125" style="118" customWidth="1"/>
    <col min="11774" max="11781" width="0" style="118" hidden="1" customWidth="1"/>
    <col min="11782" max="11782" width="64.5703125" style="118" customWidth="1"/>
    <col min="11783" max="11784" width="0" style="118" hidden="1" customWidth="1"/>
    <col min="11785" max="11785" width="29.5703125" style="118" customWidth="1"/>
    <col min="11786" max="11795" width="0" style="118" hidden="1" customWidth="1"/>
    <col min="11796" max="11796" width="45" style="118" customWidth="1"/>
    <col min="11797" max="11797" width="49" style="118" customWidth="1"/>
    <col min="11798" max="11798" width="27.28515625" style="118" customWidth="1"/>
    <col min="11799" max="11799" width="14.85546875" style="118" customWidth="1"/>
    <col min="11800" max="11800" width="17.140625" style="118" customWidth="1"/>
    <col min="11801" max="11801" width="20.140625" style="118" customWidth="1"/>
    <col min="11802" max="11802" width="39.140625" style="118" customWidth="1"/>
    <col min="11803" max="11804" width="21.85546875" style="118" customWidth="1"/>
    <col min="11805" max="11805" width="17.28515625" style="118" customWidth="1"/>
    <col min="11806" max="11807" width="14.28515625" style="118" customWidth="1"/>
    <col min="11808" max="11808" width="59.7109375" style="118" customWidth="1"/>
    <col min="11809" max="11811" width="14.28515625" style="118" customWidth="1"/>
    <col min="11812" max="11812" width="38.85546875" style="118" customWidth="1"/>
    <col min="11813" max="11813" width="14.28515625" style="118" customWidth="1"/>
    <col min="11814" max="11814" width="8.140625" style="118" customWidth="1"/>
    <col min="11815" max="11815" width="8.42578125" style="118" customWidth="1"/>
    <col min="11816" max="11816" width="7.28515625" style="118" customWidth="1"/>
    <col min="11817" max="11817" width="60.7109375" style="118" customWidth="1"/>
    <col min="11818" max="11820" width="10.7109375" style="118" customWidth="1"/>
    <col min="11821" max="11821" width="50.7109375" style="118" customWidth="1"/>
    <col min="11822" max="11822" width="15" style="118" customWidth="1"/>
    <col min="11823" max="11823" width="8.140625" style="118" customWidth="1"/>
    <col min="11824" max="11824" width="8.42578125" style="118" customWidth="1"/>
    <col min="11825" max="11825" width="7.28515625" style="118" customWidth="1"/>
    <col min="11826" max="11826" width="81.140625" style="118" customWidth="1"/>
    <col min="11827" max="11829" width="10.7109375" style="118" customWidth="1"/>
    <col min="11830" max="11830" width="50.7109375" style="118" customWidth="1"/>
    <col min="11831" max="11831" width="15" style="118" customWidth="1"/>
    <col min="11832" max="11832" width="8.140625" style="118" customWidth="1"/>
    <col min="11833" max="11833" width="8.42578125" style="118" customWidth="1"/>
    <col min="11834" max="11834" width="7.28515625" style="118" customWidth="1"/>
    <col min="11835" max="11835" width="77.85546875" style="118" customWidth="1"/>
    <col min="11836" max="11838" width="10.7109375" style="118" customWidth="1"/>
    <col min="11839" max="11839" width="50.7109375" style="118" customWidth="1"/>
    <col min="11840" max="11840" width="15" style="118" customWidth="1"/>
    <col min="11841" max="11841" width="9.85546875" style="118" customWidth="1"/>
    <col min="11842" max="11842" width="8.140625" style="118" customWidth="1"/>
    <col min="11843" max="11843" width="8.42578125" style="118" customWidth="1"/>
    <col min="11844" max="11844" width="7.28515625" style="118" customWidth="1"/>
    <col min="11845" max="11845" width="77.85546875" style="118" customWidth="1"/>
    <col min="11846" max="11847" width="10.7109375" style="118" customWidth="1"/>
    <col min="11848" max="11848" width="16.28515625" style="118" customWidth="1"/>
    <col min="11849" max="11849" width="14.140625" style="118" customWidth="1"/>
    <col min="11850" max="11850" width="14.42578125" style="118" customWidth="1"/>
    <col min="11851" max="11851" width="15" style="118" customWidth="1"/>
    <col min="11852" max="11852" width="19" style="118" customWidth="1"/>
    <col min="11853" max="11853" width="8.140625" style="118" customWidth="1"/>
    <col min="11854" max="11854" width="8.42578125" style="118" customWidth="1"/>
    <col min="11855" max="11855" width="7.28515625" style="118" customWidth="1"/>
    <col min="11856" max="11856" width="77.85546875" style="118" customWidth="1"/>
    <col min="11857" max="11859" width="10.7109375" style="118" customWidth="1"/>
    <col min="11860" max="11860" width="38.28515625" style="118" customWidth="1"/>
    <col min="11861" max="11861" width="23" style="118" customWidth="1"/>
    <col min="11862" max="11862" width="13" style="118" customWidth="1"/>
    <col min="11863" max="11863" width="8.140625" style="118" customWidth="1"/>
    <col min="11864" max="11864" width="8.42578125" style="118" customWidth="1"/>
    <col min="11865" max="11865" width="12" style="118" customWidth="1"/>
    <col min="11866" max="11866" width="159.5703125" style="118" customWidth="1"/>
    <col min="11867" max="11868" width="10.7109375" style="118" customWidth="1"/>
    <col min="11869" max="11869" width="10" style="118" customWidth="1"/>
    <col min="11870" max="11870" width="68.5703125" style="118" customWidth="1"/>
    <col min="11871" max="11871" width="23.140625" style="118" customWidth="1"/>
    <col min="11872" max="11874" width="0" style="118" hidden="1" customWidth="1"/>
    <col min="11875" max="11875" width="40.42578125" style="118" customWidth="1"/>
    <col min="11876" max="12028" width="9.140625" style="118"/>
    <col min="12029" max="12029" width="12.42578125" style="118" customWidth="1"/>
    <col min="12030" max="12037" width="0" style="118" hidden="1" customWidth="1"/>
    <col min="12038" max="12038" width="64.5703125" style="118" customWidth="1"/>
    <col min="12039" max="12040" width="0" style="118" hidden="1" customWidth="1"/>
    <col min="12041" max="12041" width="29.5703125" style="118" customWidth="1"/>
    <col min="12042" max="12051" width="0" style="118" hidden="1" customWidth="1"/>
    <col min="12052" max="12052" width="45" style="118" customWidth="1"/>
    <col min="12053" max="12053" width="49" style="118" customWidth="1"/>
    <col min="12054" max="12054" width="27.28515625" style="118" customWidth="1"/>
    <col min="12055" max="12055" width="14.85546875" style="118" customWidth="1"/>
    <col min="12056" max="12056" width="17.140625" style="118" customWidth="1"/>
    <col min="12057" max="12057" width="20.140625" style="118" customWidth="1"/>
    <col min="12058" max="12058" width="39.140625" style="118" customWidth="1"/>
    <col min="12059" max="12060" width="21.85546875" style="118" customWidth="1"/>
    <col min="12061" max="12061" width="17.28515625" style="118" customWidth="1"/>
    <col min="12062" max="12063" width="14.28515625" style="118" customWidth="1"/>
    <col min="12064" max="12064" width="59.7109375" style="118" customWidth="1"/>
    <col min="12065" max="12067" width="14.28515625" style="118" customWidth="1"/>
    <col min="12068" max="12068" width="38.85546875" style="118" customWidth="1"/>
    <col min="12069" max="12069" width="14.28515625" style="118" customWidth="1"/>
    <col min="12070" max="12070" width="8.140625" style="118" customWidth="1"/>
    <col min="12071" max="12071" width="8.42578125" style="118" customWidth="1"/>
    <col min="12072" max="12072" width="7.28515625" style="118" customWidth="1"/>
    <col min="12073" max="12073" width="60.7109375" style="118" customWidth="1"/>
    <col min="12074" max="12076" width="10.7109375" style="118" customWidth="1"/>
    <col min="12077" max="12077" width="50.7109375" style="118" customWidth="1"/>
    <col min="12078" max="12078" width="15" style="118" customWidth="1"/>
    <col min="12079" max="12079" width="8.140625" style="118" customWidth="1"/>
    <col min="12080" max="12080" width="8.42578125" style="118" customWidth="1"/>
    <col min="12081" max="12081" width="7.28515625" style="118" customWidth="1"/>
    <col min="12082" max="12082" width="81.140625" style="118" customWidth="1"/>
    <col min="12083" max="12085" width="10.7109375" style="118" customWidth="1"/>
    <col min="12086" max="12086" width="50.7109375" style="118" customWidth="1"/>
    <col min="12087" max="12087" width="15" style="118" customWidth="1"/>
    <col min="12088" max="12088" width="8.140625" style="118" customWidth="1"/>
    <col min="12089" max="12089" width="8.42578125" style="118" customWidth="1"/>
    <col min="12090" max="12090" width="7.28515625" style="118" customWidth="1"/>
    <col min="12091" max="12091" width="77.85546875" style="118" customWidth="1"/>
    <col min="12092" max="12094" width="10.7109375" style="118" customWidth="1"/>
    <col min="12095" max="12095" width="50.7109375" style="118" customWidth="1"/>
    <col min="12096" max="12096" width="15" style="118" customWidth="1"/>
    <col min="12097" max="12097" width="9.85546875" style="118" customWidth="1"/>
    <col min="12098" max="12098" width="8.140625" style="118" customWidth="1"/>
    <col min="12099" max="12099" width="8.42578125" style="118" customWidth="1"/>
    <col min="12100" max="12100" width="7.28515625" style="118" customWidth="1"/>
    <col min="12101" max="12101" width="77.85546875" style="118" customWidth="1"/>
    <col min="12102" max="12103" width="10.7109375" style="118" customWidth="1"/>
    <col min="12104" max="12104" width="16.28515625" style="118" customWidth="1"/>
    <col min="12105" max="12105" width="14.140625" style="118" customWidth="1"/>
    <col min="12106" max="12106" width="14.42578125" style="118" customWidth="1"/>
    <col min="12107" max="12107" width="15" style="118" customWidth="1"/>
    <col min="12108" max="12108" width="19" style="118" customWidth="1"/>
    <col min="12109" max="12109" width="8.140625" style="118" customWidth="1"/>
    <col min="12110" max="12110" width="8.42578125" style="118" customWidth="1"/>
    <col min="12111" max="12111" width="7.28515625" style="118" customWidth="1"/>
    <col min="12112" max="12112" width="77.85546875" style="118" customWidth="1"/>
    <col min="12113" max="12115" width="10.7109375" style="118" customWidth="1"/>
    <col min="12116" max="12116" width="38.28515625" style="118" customWidth="1"/>
    <col min="12117" max="12117" width="23" style="118" customWidth="1"/>
    <col min="12118" max="12118" width="13" style="118" customWidth="1"/>
    <col min="12119" max="12119" width="8.140625" style="118" customWidth="1"/>
    <col min="12120" max="12120" width="8.42578125" style="118" customWidth="1"/>
    <col min="12121" max="12121" width="12" style="118" customWidth="1"/>
    <col min="12122" max="12122" width="159.5703125" style="118" customWidth="1"/>
    <col min="12123" max="12124" width="10.7109375" style="118" customWidth="1"/>
    <col min="12125" max="12125" width="10" style="118" customWidth="1"/>
    <col min="12126" max="12126" width="68.5703125" style="118" customWidth="1"/>
    <col min="12127" max="12127" width="23.140625" style="118" customWidth="1"/>
    <col min="12128" max="12130" width="0" style="118" hidden="1" customWidth="1"/>
    <col min="12131" max="12131" width="40.42578125" style="118" customWidth="1"/>
    <col min="12132" max="12284" width="9.140625" style="118"/>
    <col min="12285" max="12285" width="12.42578125" style="118" customWidth="1"/>
    <col min="12286" max="12293" width="0" style="118" hidden="1" customWidth="1"/>
    <col min="12294" max="12294" width="64.5703125" style="118" customWidth="1"/>
    <col min="12295" max="12296" width="0" style="118" hidden="1" customWidth="1"/>
    <col min="12297" max="12297" width="29.5703125" style="118" customWidth="1"/>
    <col min="12298" max="12307" width="0" style="118" hidden="1" customWidth="1"/>
    <col min="12308" max="12308" width="45" style="118" customWidth="1"/>
    <col min="12309" max="12309" width="49" style="118" customWidth="1"/>
    <col min="12310" max="12310" width="27.28515625" style="118" customWidth="1"/>
    <col min="12311" max="12311" width="14.85546875" style="118" customWidth="1"/>
    <col min="12312" max="12312" width="17.140625" style="118" customWidth="1"/>
    <col min="12313" max="12313" width="20.140625" style="118" customWidth="1"/>
    <col min="12314" max="12314" width="39.140625" style="118" customWidth="1"/>
    <col min="12315" max="12316" width="21.85546875" style="118" customWidth="1"/>
    <col min="12317" max="12317" width="17.28515625" style="118" customWidth="1"/>
    <col min="12318" max="12319" width="14.28515625" style="118" customWidth="1"/>
    <col min="12320" max="12320" width="59.7109375" style="118" customWidth="1"/>
    <col min="12321" max="12323" width="14.28515625" style="118" customWidth="1"/>
    <col min="12324" max="12324" width="38.85546875" style="118" customWidth="1"/>
    <col min="12325" max="12325" width="14.28515625" style="118" customWidth="1"/>
    <col min="12326" max="12326" width="8.140625" style="118" customWidth="1"/>
    <col min="12327" max="12327" width="8.42578125" style="118" customWidth="1"/>
    <col min="12328" max="12328" width="7.28515625" style="118" customWidth="1"/>
    <col min="12329" max="12329" width="60.7109375" style="118" customWidth="1"/>
    <col min="12330" max="12332" width="10.7109375" style="118" customWidth="1"/>
    <col min="12333" max="12333" width="50.7109375" style="118" customWidth="1"/>
    <col min="12334" max="12334" width="15" style="118" customWidth="1"/>
    <col min="12335" max="12335" width="8.140625" style="118" customWidth="1"/>
    <col min="12336" max="12336" width="8.42578125" style="118" customWidth="1"/>
    <col min="12337" max="12337" width="7.28515625" style="118" customWidth="1"/>
    <col min="12338" max="12338" width="81.140625" style="118" customWidth="1"/>
    <col min="12339" max="12341" width="10.7109375" style="118" customWidth="1"/>
    <col min="12342" max="12342" width="50.7109375" style="118" customWidth="1"/>
    <col min="12343" max="12343" width="15" style="118" customWidth="1"/>
    <col min="12344" max="12344" width="8.140625" style="118" customWidth="1"/>
    <col min="12345" max="12345" width="8.42578125" style="118" customWidth="1"/>
    <col min="12346" max="12346" width="7.28515625" style="118" customWidth="1"/>
    <col min="12347" max="12347" width="77.85546875" style="118" customWidth="1"/>
    <col min="12348" max="12350" width="10.7109375" style="118" customWidth="1"/>
    <col min="12351" max="12351" width="50.7109375" style="118" customWidth="1"/>
    <col min="12352" max="12352" width="15" style="118" customWidth="1"/>
    <col min="12353" max="12353" width="9.85546875" style="118" customWidth="1"/>
    <col min="12354" max="12354" width="8.140625" style="118" customWidth="1"/>
    <col min="12355" max="12355" width="8.42578125" style="118" customWidth="1"/>
    <col min="12356" max="12356" width="7.28515625" style="118" customWidth="1"/>
    <col min="12357" max="12357" width="77.85546875" style="118" customWidth="1"/>
    <col min="12358" max="12359" width="10.7109375" style="118" customWidth="1"/>
    <col min="12360" max="12360" width="16.28515625" style="118" customWidth="1"/>
    <col min="12361" max="12361" width="14.140625" style="118" customWidth="1"/>
    <col min="12362" max="12362" width="14.42578125" style="118" customWidth="1"/>
    <col min="12363" max="12363" width="15" style="118" customWidth="1"/>
    <col min="12364" max="12364" width="19" style="118" customWidth="1"/>
    <col min="12365" max="12365" width="8.140625" style="118" customWidth="1"/>
    <col min="12366" max="12366" width="8.42578125" style="118" customWidth="1"/>
    <col min="12367" max="12367" width="7.28515625" style="118" customWidth="1"/>
    <col min="12368" max="12368" width="77.85546875" style="118" customWidth="1"/>
    <col min="12369" max="12371" width="10.7109375" style="118" customWidth="1"/>
    <col min="12372" max="12372" width="38.28515625" style="118" customWidth="1"/>
    <col min="12373" max="12373" width="23" style="118" customWidth="1"/>
    <col min="12374" max="12374" width="13" style="118" customWidth="1"/>
    <col min="12375" max="12375" width="8.140625" style="118" customWidth="1"/>
    <col min="12376" max="12376" width="8.42578125" style="118" customWidth="1"/>
    <col min="12377" max="12377" width="12" style="118" customWidth="1"/>
    <col min="12378" max="12378" width="159.5703125" style="118" customWidth="1"/>
    <col min="12379" max="12380" width="10.7109375" style="118" customWidth="1"/>
    <col min="12381" max="12381" width="10" style="118" customWidth="1"/>
    <col min="12382" max="12382" width="68.5703125" style="118" customWidth="1"/>
    <col min="12383" max="12383" width="23.140625" style="118" customWidth="1"/>
    <col min="12384" max="12386" width="0" style="118" hidden="1" customWidth="1"/>
    <col min="12387" max="12387" width="40.42578125" style="118" customWidth="1"/>
    <col min="12388" max="12540" width="9.140625" style="118"/>
    <col min="12541" max="12541" width="12.42578125" style="118" customWidth="1"/>
    <col min="12542" max="12549" width="0" style="118" hidden="1" customWidth="1"/>
    <col min="12550" max="12550" width="64.5703125" style="118" customWidth="1"/>
    <col min="12551" max="12552" width="0" style="118" hidden="1" customWidth="1"/>
    <col min="12553" max="12553" width="29.5703125" style="118" customWidth="1"/>
    <col min="12554" max="12563" width="0" style="118" hidden="1" customWidth="1"/>
    <col min="12564" max="12564" width="45" style="118" customWidth="1"/>
    <col min="12565" max="12565" width="49" style="118" customWidth="1"/>
    <col min="12566" max="12566" width="27.28515625" style="118" customWidth="1"/>
    <col min="12567" max="12567" width="14.85546875" style="118" customWidth="1"/>
    <col min="12568" max="12568" width="17.140625" style="118" customWidth="1"/>
    <col min="12569" max="12569" width="20.140625" style="118" customWidth="1"/>
    <col min="12570" max="12570" width="39.140625" style="118" customWidth="1"/>
    <col min="12571" max="12572" width="21.85546875" style="118" customWidth="1"/>
    <col min="12573" max="12573" width="17.28515625" style="118" customWidth="1"/>
    <col min="12574" max="12575" width="14.28515625" style="118" customWidth="1"/>
    <col min="12576" max="12576" width="59.7109375" style="118" customWidth="1"/>
    <col min="12577" max="12579" width="14.28515625" style="118" customWidth="1"/>
    <col min="12580" max="12580" width="38.85546875" style="118" customWidth="1"/>
    <col min="12581" max="12581" width="14.28515625" style="118" customWidth="1"/>
    <col min="12582" max="12582" width="8.140625" style="118" customWidth="1"/>
    <col min="12583" max="12583" width="8.42578125" style="118" customWidth="1"/>
    <col min="12584" max="12584" width="7.28515625" style="118" customWidth="1"/>
    <col min="12585" max="12585" width="60.7109375" style="118" customWidth="1"/>
    <col min="12586" max="12588" width="10.7109375" style="118" customWidth="1"/>
    <col min="12589" max="12589" width="50.7109375" style="118" customWidth="1"/>
    <col min="12590" max="12590" width="15" style="118" customWidth="1"/>
    <col min="12591" max="12591" width="8.140625" style="118" customWidth="1"/>
    <col min="12592" max="12592" width="8.42578125" style="118" customWidth="1"/>
    <col min="12593" max="12593" width="7.28515625" style="118" customWidth="1"/>
    <col min="12594" max="12594" width="81.140625" style="118" customWidth="1"/>
    <col min="12595" max="12597" width="10.7109375" style="118" customWidth="1"/>
    <col min="12598" max="12598" width="50.7109375" style="118" customWidth="1"/>
    <col min="12599" max="12599" width="15" style="118" customWidth="1"/>
    <col min="12600" max="12600" width="8.140625" style="118" customWidth="1"/>
    <col min="12601" max="12601" width="8.42578125" style="118" customWidth="1"/>
    <col min="12602" max="12602" width="7.28515625" style="118" customWidth="1"/>
    <col min="12603" max="12603" width="77.85546875" style="118" customWidth="1"/>
    <col min="12604" max="12606" width="10.7109375" style="118" customWidth="1"/>
    <col min="12607" max="12607" width="50.7109375" style="118" customWidth="1"/>
    <col min="12608" max="12608" width="15" style="118" customWidth="1"/>
    <col min="12609" max="12609" width="9.85546875" style="118" customWidth="1"/>
    <col min="12610" max="12610" width="8.140625" style="118" customWidth="1"/>
    <col min="12611" max="12611" width="8.42578125" style="118" customWidth="1"/>
    <col min="12612" max="12612" width="7.28515625" style="118" customWidth="1"/>
    <col min="12613" max="12613" width="77.85546875" style="118" customWidth="1"/>
    <col min="12614" max="12615" width="10.7109375" style="118" customWidth="1"/>
    <col min="12616" max="12616" width="16.28515625" style="118" customWidth="1"/>
    <col min="12617" max="12617" width="14.140625" style="118" customWidth="1"/>
    <col min="12618" max="12618" width="14.42578125" style="118" customWidth="1"/>
    <col min="12619" max="12619" width="15" style="118" customWidth="1"/>
    <col min="12620" max="12620" width="19" style="118" customWidth="1"/>
    <col min="12621" max="12621" width="8.140625" style="118" customWidth="1"/>
    <col min="12622" max="12622" width="8.42578125" style="118" customWidth="1"/>
    <col min="12623" max="12623" width="7.28515625" style="118" customWidth="1"/>
    <col min="12624" max="12624" width="77.85546875" style="118" customWidth="1"/>
    <col min="12625" max="12627" width="10.7109375" style="118" customWidth="1"/>
    <col min="12628" max="12628" width="38.28515625" style="118" customWidth="1"/>
    <col min="12629" max="12629" width="23" style="118" customWidth="1"/>
    <col min="12630" max="12630" width="13" style="118" customWidth="1"/>
    <col min="12631" max="12631" width="8.140625" style="118" customWidth="1"/>
    <col min="12632" max="12632" width="8.42578125" style="118" customWidth="1"/>
    <col min="12633" max="12633" width="12" style="118" customWidth="1"/>
    <col min="12634" max="12634" width="159.5703125" style="118" customWidth="1"/>
    <col min="12635" max="12636" width="10.7109375" style="118" customWidth="1"/>
    <col min="12637" max="12637" width="10" style="118" customWidth="1"/>
    <col min="12638" max="12638" width="68.5703125" style="118" customWidth="1"/>
    <col min="12639" max="12639" width="23.140625" style="118" customWidth="1"/>
    <col min="12640" max="12642" width="0" style="118" hidden="1" customWidth="1"/>
    <col min="12643" max="12643" width="40.42578125" style="118" customWidth="1"/>
    <col min="12644" max="12796" width="9.140625" style="118"/>
    <col min="12797" max="12797" width="12.42578125" style="118" customWidth="1"/>
    <col min="12798" max="12805" width="0" style="118" hidden="1" customWidth="1"/>
    <col min="12806" max="12806" width="64.5703125" style="118" customWidth="1"/>
    <col min="12807" max="12808" width="0" style="118" hidden="1" customWidth="1"/>
    <col min="12809" max="12809" width="29.5703125" style="118" customWidth="1"/>
    <col min="12810" max="12819" width="0" style="118" hidden="1" customWidth="1"/>
    <col min="12820" max="12820" width="45" style="118" customWidth="1"/>
    <col min="12821" max="12821" width="49" style="118" customWidth="1"/>
    <col min="12822" max="12822" width="27.28515625" style="118" customWidth="1"/>
    <col min="12823" max="12823" width="14.85546875" style="118" customWidth="1"/>
    <col min="12824" max="12824" width="17.140625" style="118" customWidth="1"/>
    <col min="12825" max="12825" width="20.140625" style="118" customWidth="1"/>
    <col min="12826" max="12826" width="39.140625" style="118" customWidth="1"/>
    <col min="12827" max="12828" width="21.85546875" style="118" customWidth="1"/>
    <col min="12829" max="12829" width="17.28515625" style="118" customWidth="1"/>
    <col min="12830" max="12831" width="14.28515625" style="118" customWidth="1"/>
    <col min="12832" max="12832" width="59.7109375" style="118" customWidth="1"/>
    <col min="12833" max="12835" width="14.28515625" style="118" customWidth="1"/>
    <col min="12836" max="12836" width="38.85546875" style="118" customWidth="1"/>
    <col min="12837" max="12837" width="14.28515625" style="118" customWidth="1"/>
    <col min="12838" max="12838" width="8.140625" style="118" customWidth="1"/>
    <col min="12839" max="12839" width="8.42578125" style="118" customWidth="1"/>
    <col min="12840" max="12840" width="7.28515625" style="118" customWidth="1"/>
    <col min="12841" max="12841" width="60.7109375" style="118" customWidth="1"/>
    <col min="12842" max="12844" width="10.7109375" style="118" customWidth="1"/>
    <col min="12845" max="12845" width="50.7109375" style="118" customWidth="1"/>
    <col min="12846" max="12846" width="15" style="118" customWidth="1"/>
    <col min="12847" max="12847" width="8.140625" style="118" customWidth="1"/>
    <col min="12848" max="12848" width="8.42578125" style="118" customWidth="1"/>
    <col min="12849" max="12849" width="7.28515625" style="118" customWidth="1"/>
    <col min="12850" max="12850" width="81.140625" style="118" customWidth="1"/>
    <col min="12851" max="12853" width="10.7109375" style="118" customWidth="1"/>
    <col min="12854" max="12854" width="50.7109375" style="118" customWidth="1"/>
    <col min="12855" max="12855" width="15" style="118" customWidth="1"/>
    <col min="12856" max="12856" width="8.140625" style="118" customWidth="1"/>
    <col min="12857" max="12857" width="8.42578125" style="118" customWidth="1"/>
    <col min="12858" max="12858" width="7.28515625" style="118" customWidth="1"/>
    <col min="12859" max="12859" width="77.85546875" style="118" customWidth="1"/>
    <col min="12860" max="12862" width="10.7109375" style="118" customWidth="1"/>
    <col min="12863" max="12863" width="50.7109375" style="118" customWidth="1"/>
    <col min="12864" max="12864" width="15" style="118" customWidth="1"/>
    <col min="12865" max="12865" width="9.85546875" style="118" customWidth="1"/>
    <col min="12866" max="12866" width="8.140625" style="118" customWidth="1"/>
    <col min="12867" max="12867" width="8.42578125" style="118" customWidth="1"/>
    <col min="12868" max="12868" width="7.28515625" style="118" customWidth="1"/>
    <col min="12869" max="12869" width="77.85546875" style="118" customWidth="1"/>
    <col min="12870" max="12871" width="10.7109375" style="118" customWidth="1"/>
    <col min="12872" max="12872" width="16.28515625" style="118" customWidth="1"/>
    <col min="12873" max="12873" width="14.140625" style="118" customWidth="1"/>
    <col min="12874" max="12874" width="14.42578125" style="118" customWidth="1"/>
    <col min="12875" max="12875" width="15" style="118" customWidth="1"/>
    <col min="12876" max="12876" width="19" style="118" customWidth="1"/>
    <col min="12877" max="12877" width="8.140625" style="118" customWidth="1"/>
    <col min="12878" max="12878" width="8.42578125" style="118" customWidth="1"/>
    <col min="12879" max="12879" width="7.28515625" style="118" customWidth="1"/>
    <col min="12880" max="12880" width="77.85546875" style="118" customWidth="1"/>
    <col min="12881" max="12883" width="10.7109375" style="118" customWidth="1"/>
    <col min="12884" max="12884" width="38.28515625" style="118" customWidth="1"/>
    <col min="12885" max="12885" width="23" style="118" customWidth="1"/>
    <col min="12886" max="12886" width="13" style="118" customWidth="1"/>
    <col min="12887" max="12887" width="8.140625" style="118" customWidth="1"/>
    <col min="12888" max="12888" width="8.42578125" style="118" customWidth="1"/>
    <col min="12889" max="12889" width="12" style="118" customWidth="1"/>
    <col min="12890" max="12890" width="159.5703125" style="118" customWidth="1"/>
    <col min="12891" max="12892" width="10.7109375" style="118" customWidth="1"/>
    <col min="12893" max="12893" width="10" style="118" customWidth="1"/>
    <col min="12894" max="12894" width="68.5703125" style="118" customWidth="1"/>
    <col min="12895" max="12895" width="23.140625" style="118" customWidth="1"/>
    <col min="12896" max="12898" width="0" style="118" hidden="1" customWidth="1"/>
    <col min="12899" max="12899" width="40.42578125" style="118" customWidth="1"/>
    <col min="12900" max="13052" width="9.140625" style="118"/>
    <col min="13053" max="13053" width="12.42578125" style="118" customWidth="1"/>
    <col min="13054" max="13061" width="0" style="118" hidden="1" customWidth="1"/>
    <col min="13062" max="13062" width="64.5703125" style="118" customWidth="1"/>
    <col min="13063" max="13064" width="0" style="118" hidden="1" customWidth="1"/>
    <col min="13065" max="13065" width="29.5703125" style="118" customWidth="1"/>
    <col min="13066" max="13075" width="0" style="118" hidden="1" customWidth="1"/>
    <col min="13076" max="13076" width="45" style="118" customWidth="1"/>
    <col min="13077" max="13077" width="49" style="118" customWidth="1"/>
    <col min="13078" max="13078" width="27.28515625" style="118" customWidth="1"/>
    <col min="13079" max="13079" width="14.85546875" style="118" customWidth="1"/>
    <col min="13080" max="13080" width="17.140625" style="118" customWidth="1"/>
    <col min="13081" max="13081" width="20.140625" style="118" customWidth="1"/>
    <col min="13082" max="13082" width="39.140625" style="118" customWidth="1"/>
    <col min="13083" max="13084" width="21.85546875" style="118" customWidth="1"/>
    <col min="13085" max="13085" width="17.28515625" style="118" customWidth="1"/>
    <col min="13086" max="13087" width="14.28515625" style="118" customWidth="1"/>
    <col min="13088" max="13088" width="59.7109375" style="118" customWidth="1"/>
    <col min="13089" max="13091" width="14.28515625" style="118" customWidth="1"/>
    <col min="13092" max="13092" width="38.85546875" style="118" customWidth="1"/>
    <col min="13093" max="13093" width="14.28515625" style="118" customWidth="1"/>
    <col min="13094" max="13094" width="8.140625" style="118" customWidth="1"/>
    <col min="13095" max="13095" width="8.42578125" style="118" customWidth="1"/>
    <col min="13096" max="13096" width="7.28515625" style="118" customWidth="1"/>
    <col min="13097" max="13097" width="60.7109375" style="118" customWidth="1"/>
    <col min="13098" max="13100" width="10.7109375" style="118" customWidth="1"/>
    <col min="13101" max="13101" width="50.7109375" style="118" customWidth="1"/>
    <col min="13102" max="13102" width="15" style="118" customWidth="1"/>
    <col min="13103" max="13103" width="8.140625" style="118" customWidth="1"/>
    <col min="13104" max="13104" width="8.42578125" style="118" customWidth="1"/>
    <col min="13105" max="13105" width="7.28515625" style="118" customWidth="1"/>
    <col min="13106" max="13106" width="81.140625" style="118" customWidth="1"/>
    <col min="13107" max="13109" width="10.7109375" style="118" customWidth="1"/>
    <col min="13110" max="13110" width="50.7109375" style="118" customWidth="1"/>
    <col min="13111" max="13111" width="15" style="118" customWidth="1"/>
    <col min="13112" max="13112" width="8.140625" style="118" customWidth="1"/>
    <col min="13113" max="13113" width="8.42578125" style="118" customWidth="1"/>
    <col min="13114" max="13114" width="7.28515625" style="118" customWidth="1"/>
    <col min="13115" max="13115" width="77.85546875" style="118" customWidth="1"/>
    <col min="13116" max="13118" width="10.7109375" style="118" customWidth="1"/>
    <col min="13119" max="13119" width="50.7109375" style="118" customWidth="1"/>
    <col min="13120" max="13120" width="15" style="118" customWidth="1"/>
    <col min="13121" max="13121" width="9.85546875" style="118" customWidth="1"/>
    <col min="13122" max="13122" width="8.140625" style="118" customWidth="1"/>
    <col min="13123" max="13123" width="8.42578125" style="118" customWidth="1"/>
    <col min="13124" max="13124" width="7.28515625" style="118" customWidth="1"/>
    <col min="13125" max="13125" width="77.85546875" style="118" customWidth="1"/>
    <col min="13126" max="13127" width="10.7109375" style="118" customWidth="1"/>
    <col min="13128" max="13128" width="16.28515625" style="118" customWidth="1"/>
    <col min="13129" max="13129" width="14.140625" style="118" customWidth="1"/>
    <col min="13130" max="13130" width="14.42578125" style="118" customWidth="1"/>
    <col min="13131" max="13131" width="15" style="118" customWidth="1"/>
    <col min="13132" max="13132" width="19" style="118" customWidth="1"/>
    <col min="13133" max="13133" width="8.140625" style="118" customWidth="1"/>
    <col min="13134" max="13134" width="8.42578125" style="118" customWidth="1"/>
    <col min="13135" max="13135" width="7.28515625" style="118" customWidth="1"/>
    <col min="13136" max="13136" width="77.85546875" style="118" customWidth="1"/>
    <col min="13137" max="13139" width="10.7109375" style="118" customWidth="1"/>
    <col min="13140" max="13140" width="38.28515625" style="118" customWidth="1"/>
    <col min="13141" max="13141" width="23" style="118" customWidth="1"/>
    <col min="13142" max="13142" width="13" style="118" customWidth="1"/>
    <col min="13143" max="13143" width="8.140625" style="118" customWidth="1"/>
    <col min="13144" max="13144" width="8.42578125" style="118" customWidth="1"/>
    <col min="13145" max="13145" width="12" style="118" customWidth="1"/>
    <col min="13146" max="13146" width="159.5703125" style="118" customWidth="1"/>
    <col min="13147" max="13148" width="10.7109375" style="118" customWidth="1"/>
    <col min="13149" max="13149" width="10" style="118" customWidth="1"/>
    <col min="13150" max="13150" width="68.5703125" style="118" customWidth="1"/>
    <col min="13151" max="13151" width="23.140625" style="118" customWidth="1"/>
    <col min="13152" max="13154" width="0" style="118" hidden="1" customWidth="1"/>
    <col min="13155" max="13155" width="40.42578125" style="118" customWidth="1"/>
    <col min="13156" max="13308" width="9.140625" style="118"/>
    <col min="13309" max="13309" width="12.42578125" style="118" customWidth="1"/>
    <col min="13310" max="13317" width="0" style="118" hidden="1" customWidth="1"/>
    <col min="13318" max="13318" width="64.5703125" style="118" customWidth="1"/>
    <col min="13319" max="13320" width="0" style="118" hidden="1" customWidth="1"/>
    <col min="13321" max="13321" width="29.5703125" style="118" customWidth="1"/>
    <col min="13322" max="13331" width="0" style="118" hidden="1" customWidth="1"/>
    <col min="13332" max="13332" width="45" style="118" customWidth="1"/>
    <col min="13333" max="13333" width="49" style="118" customWidth="1"/>
    <col min="13334" max="13334" width="27.28515625" style="118" customWidth="1"/>
    <col min="13335" max="13335" width="14.85546875" style="118" customWidth="1"/>
    <col min="13336" max="13336" width="17.140625" style="118" customWidth="1"/>
    <col min="13337" max="13337" width="20.140625" style="118" customWidth="1"/>
    <col min="13338" max="13338" width="39.140625" style="118" customWidth="1"/>
    <col min="13339" max="13340" width="21.85546875" style="118" customWidth="1"/>
    <col min="13341" max="13341" width="17.28515625" style="118" customWidth="1"/>
    <col min="13342" max="13343" width="14.28515625" style="118" customWidth="1"/>
    <col min="13344" max="13344" width="59.7109375" style="118" customWidth="1"/>
    <col min="13345" max="13347" width="14.28515625" style="118" customWidth="1"/>
    <col min="13348" max="13348" width="38.85546875" style="118" customWidth="1"/>
    <col min="13349" max="13349" width="14.28515625" style="118" customWidth="1"/>
    <col min="13350" max="13350" width="8.140625" style="118" customWidth="1"/>
    <col min="13351" max="13351" width="8.42578125" style="118" customWidth="1"/>
    <col min="13352" max="13352" width="7.28515625" style="118" customWidth="1"/>
    <col min="13353" max="13353" width="60.7109375" style="118" customWidth="1"/>
    <col min="13354" max="13356" width="10.7109375" style="118" customWidth="1"/>
    <col min="13357" max="13357" width="50.7109375" style="118" customWidth="1"/>
    <col min="13358" max="13358" width="15" style="118" customWidth="1"/>
    <col min="13359" max="13359" width="8.140625" style="118" customWidth="1"/>
    <col min="13360" max="13360" width="8.42578125" style="118" customWidth="1"/>
    <col min="13361" max="13361" width="7.28515625" style="118" customWidth="1"/>
    <col min="13362" max="13362" width="81.140625" style="118" customWidth="1"/>
    <col min="13363" max="13365" width="10.7109375" style="118" customWidth="1"/>
    <col min="13366" max="13366" width="50.7109375" style="118" customWidth="1"/>
    <col min="13367" max="13367" width="15" style="118" customWidth="1"/>
    <col min="13368" max="13368" width="8.140625" style="118" customWidth="1"/>
    <col min="13369" max="13369" width="8.42578125" style="118" customWidth="1"/>
    <col min="13370" max="13370" width="7.28515625" style="118" customWidth="1"/>
    <col min="13371" max="13371" width="77.85546875" style="118" customWidth="1"/>
    <col min="13372" max="13374" width="10.7109375" style="118" customWidth="1"/>
    <col min="13375" max="13375" width="50.7109375" style="118" customWidth="1"/>
    <col min="13376" max="13376" width="15" style="118" customWidth="1"/>
    <col min="13377" max="13377" width="9.85546875" style="118" customWidth="1"/>
    <col min="13378" max="13378" width="8.140625" style="118" customWidth="1"/>
    <col min="13379" max="13379" width="8.42578125" style="118" customWidth="1"/>
    <col min="13380" max="13380" width="7.28515625" style="118" customWidth="1"/>
    <col min="13381" max="13381" width="77.85546875" style="118" customWidth="1"/>
    <col min="13382" max="13383" width="10.7109375" style="118" customWidth="1"/>
    <col min="13384" max="13384" width="16.28515625" style="118" customWidth="1"/>
    <col min="13385" max="13385" width="14.140625" style="118" customWidth="1"/>
    <col min="13386" max="13386" width="14.42578125" style="118" customWidth="1"/>
    <col min="13387" max="13387" width="15" style="118" customWidth="1"/>
    <col min="13388" max="13388" width="19" style="118" customWidth="1"/>
    <col min="13389" max="13389" width="8.140625" style="118" customWidth="1"/>
    <col min="13390" max="13390" width="8.42578125" style="118" customWidth="1"/>
    <col min="13391" max="13391" width="7.28515625" style="118" customWidth="1"/>
    <col min="13392" max="13392" width="77.85546875" style="118" customWidth="1"/>
    <col min="13393" max="13395" width="10.7109375" style="118" customWidth="1"/>
    <col min="13396" max="13396" width="38.28515625" style="118" customWidth="1"/>
    <col min="13397" max="13397" width="23" style="118" customWidth="1"/>
    <col min="13398" max="13398" width="13" style="118" customWidth="1"/>
    <col min="13399" max="13399" width="8.140625" style="118" customWidth="1"/>
    <col min="13400" max="13400" width="8.42578125" style="118" customWidth="1"/>
    <col min="13401" max="13401" width="12" style="118" customWidth="1"/>
    <col min="13402" max="13402" width="159.5703125" style="118" customWidth="1"/>
    <col min="13403" max="13404" width="10.7109375" style="118" customWidth="1"/>
    <col min="13405" max="13405" width="10" style="118" customWidth="1"/>
    <col min="13406" max="13406" width="68.5703125" style="118" customWidth="1"/>
    <col min="13407" max="13407" width="23.140625" style="118" customWidth="1"/>
    <col min="13408" max="13410" width="0" style="118" hidden="1" customWidth="1"/>
    <col min="13411" max="13411" width="40.42578125" style="118" customWidth="1"/>
    <col min="13412" max="13564" width="9.140625" style="118"/>
    <col min="13565" max="13565" width="12.42578125" style="118" customWidth="1"/>
    <col min="13566" max="13573" width="0" style="118" hidden="1" customWidth="1"/>
    <col min="13574" max="13574" width="64.5703125" style="118" customWidth="1"/>
    <col min="13575" max="13576" width="0" style="118" hidden="1" customWidth="1"/>
    <col min="13577" max="13577" width="29.5703125" style="118" customWidth="1"/>
    <col min="13578" max="13587" width="0" style="118" hidden="1" customWidth="1"/>
    <col min="13588" max="13588" width="45" style="118" customWidth="1"/>
    <col min="13589" max="13589" width="49" style="118" customWidth="1"/>
    <col min="13590" max="13590" width="27.28515625" style="118" customWidth="1"/>
    <col min="13591" max="13591" width="14.85546875" style="118" customWidth="1"/>
    <col min="13592" max="13592" width="17.140625" style="118" customWidth="1"/>
    <col min="13593" max="13593" width="20.140625" style="118" customWidth="1"/>
    <col min="13594" max="13594" width="39.140625" style="118" customWidth="1"/>
    <col min="13595" max="13596" width="21.85546875" style="118" customWidth="1"/>
    <col min="13597" max="13597" width="17.28515625" style="118" customWidth="1"/>
    <col min="13598" max="13599" width="14.28515625" style="118" customWidth="1"/>
    <col min="13600" max="13600" width="59.7109375" style="118" customWidth="1"/>
    <col min="13601" max="13603" width="14.28515625" style="118" customWidth="1"/>
    <col min="13604" max="13604" width="38.85546875" style="118" customWidth="1"/>
    <col min="13605" max="13605" width="14.28515625" style="118" customWidth="1"/>
    <col min="13606" max="13606" width="8.140625" style="118" customWidth="1"/>
    <col min="13607" max="13607" width="8.42578125" style="118" customWidth="1"/>
    <col min="13608" max="13608" width="7.28515625" style="118" customWidth="1"/>
    <col min="13609" max="13609" width="60.7109375" style="118" customWidth="1"/>
    <col min="13610" max="13612" width="10.7109375" style="118" customWidth="1"/>
    <col min="13613" max="13613" width="50.7109375" style="118" customWidth="1"/>
    <col min="13614" max="13614" width="15" style="118" customWidth="1"/>
    <col min="13615" max="13615" width="8.140625" style="118" customWidth="1"/>
    <col min="13616" max="13616" width="8.42578125" style="118" customWidth="1"/>
    <col min="13617" max="13617" width="7.28515625" style="118" customWidth="1"/>
    <col min="13618" max="13618" width="81.140625" style="118" customWidth="1"/>
    <col min="13619" max="13621" width="10.7109375" style="118" customWidth="1"/>
    <col min="13622" max="13622" width="50.7109375" style="118" customWidth="1"/>
    <col min="13623" max="13623" width="15" style="118" customWidth="1"/>
    <col min="13624" max="13624" width="8.140625" style="118" customWidth="1"/>
    <col min="13625" max="13625" width="8.42578125" style="118" customWidth="1"/>
    <col min="13626" max="13626" width="7.28515625" style="118" customWidth="1"/>
    <col min="13627" max="13627" width="77.85546875" style="118" customWidth="1"/>
    <col min="13628" max="13630" width="10.7109375" style="118" customWidth="1"/>
    <col min="13631" max="13631" width="50.7109375" style="118" customWidth="1"/>
    <col min="13632" max="13632" width="15" style="118" customWidth="1"/>
    <col min="13633" max="13633" width="9.85546875" style="118" customWidth="1"/>
    <col min="13634" max="13634" width="8.140625" style="118" customWidth="1"/>
    <col min="13635" max="13635" width="8.42578125" style="118" customWidth="1"/>
    <col min="13636" max="13636" width="7.28515625" style="118" customWidth="1"/>
    <col min="13637" max="13637" width="77.85546875" style="118" customWidth="1"/>
    <col min="13638" max="13639" width="10.7109375" style="118" customWidth="1"/>
    <col min="13640" max="13640" width="16.28515625" style="118" customWidth="1"/>
    <col min="13641" max="13641" width="14.140625" style="118" customWidth="1"/>
    <col min="13642" max="13642" width="14.42578125" style="118" customWidth="1"/>
    <col min="13643" max="13643" width="15" style="118" customWidth="1"/>
    <col min="13644" max="13644" width="19" style="118" customWidth="1"/>
    <col min="13645" max="13645" width="8.140625" style="118" customWidth="1"/>
    <col min="13646" max="13646" width="8.42578125" style="118" customWidth="1"/>
    <col min="13647" max="13647" width="7.28515625" style="118" customWidth="1"/>
    <col min="13648" max="13648" width="77.85546875" style="118" customWidth="1"/>
    <col min="13649" max="13651" width="10.7109375" style="118" customWidth="1"/>
    <col min="13652" max="13652" width="38.28515625" style="118" customWidth="1"/>
    <col min="13653" max="13653" width="23" style="118" customWidth="1"/>
    <col min="13654" max="13654" width="13" style="118" customWidth="1"/>
    <col min="13655" max="13655" width="8.140625" style="118" customWidth="1"/>
    <col min="13656" max="13656" width="8.42578125" style="118" customWidth="1"/>
    <col min="13657" max="13657" width="12" style="118" customWidth="1"/>
    <col min="13658" max="13658" width="159.5703125" style="118" customWidth="1"/>
    <col min="13659" max="13660" width="10.7109375" style="118" customWidth="1"/>
    <col min="13661" max="13661" width="10" style="118" customWidth="1"/>
    <col min="13662" max="13662" width="68.5703125" style="118" customWidth="1"/>
    <col min="13663" max="13663" width="23.140625" style="118" customWidth="1"/>
    <col min="13664" max="13666" width="0" style="118" hidden="1" customWidth="1"/>
    <col min="13667" max="13667" width="40.42578125" style="118" customWidth="1"/>
    <col min="13668" max="13820" width="9.140625" style="118"/>
    <col min="13821" max="13821" width="12.42578125" style="118" customWidth="1"/>
    <col min="13822" max="13829" width="0" style="118" hidden="1" customWidth="1"/>
    <col min="13830" max="13830" width="64.5703125" style="118" customWidth="1"/>
    <col min="13831" max="13832" width="0" style="118" hidden="1" customWidth="1"/>
    <col min="13833" max="13833" width="29.5703125" style="118" customWidth="1"/>
    <col min="13834" max="13843" width="0" style="118" hidden="1" customWidth="1"/>
    <col min="13844" max="13844" width="45" style="118" customWidth="1"/>
    <col min="13845" max="13845" width="49" style="118" customWidth="1"/>
    <col min="13846" max="13846" width="27.28515625" style="118" customWidth="1"/>
    <col min="13847" max="13847" width="14.85546875" style="118" customWidth="1"/>
    <col min="13848" max="13848" width="17.140625" style="118" customWidth="1"/>
    <col min="13849" max="13849" width="20.140625" style="118" customWidth="1"/>
    <col min="13850" max="13850" width="39.140625" style="118" customWidth="1"/>
    <col min="13851" max="13852" width="21.85546875" style="118" customWidth="1"/>
    <col min="13853" max="13853" width="17.28515625" style="118" customWidth="1"/>
    <col min="13854" max="13855" width="14.28515625" style="118" customWidth="1"/>
    <col min="13856" max="13856" width="59.7109375" style="118" customWidth="1"/>
    <col min="13857" max="13859" width="14.28515625" style="118" customWidth="1"/>
    <col min="13860" max="13860" width="38.85546875" style="118" customWidth="1"/>
    <col min="13861" max="13861" width="14.28515625" style="118" customWidth="1"/>
    <col min="13862" max="13862" width="8.140625" style="118" customWidth="1"/>
    <col min="13863" max="13863" width="8.42578125" style="118" customWidth="1"/>
    <col min="13864" max="13864" width="7.28515625" style="118" customWidth="1"/>
    <col min="13865" max="13865" width="60.7109375" style="118" customWidth="1"/>
    <col min="13866" max="13868" width="10.7109375" style="118" customWidth="1"/>
    <col min="13869" max="13869" width="50.7109375" style="118" customWidth="1"/>
    <col min="13870" max="13870" width="15" style="118" customWidth="1"/>
    <col min="13871" max="13871" width="8.140625" style="118" customWidth="1"/>
    <col min="13872" max="13872" width="8.42578125" style="118" customWidth="1"/>
    <col min="13873" max="13873" width="7.28515625" style="118" customWidth="1"/>
    <col min="13874" max="13874" width="81.140625" style="118" customWidth="1"/>
    <col min="13875" max="13877" width="10.7109375" style="118" customWidth="1"/>
    <col min="13878" max="13878" width="50.7109375" style="118" customWidth="1"/>
    <col min="13879" max="13879" width="15" style="118" customWidth="1"/>
    <col min="13880" max="13880" width="8.140625" style="118" customWidth="1"/>
    <col min="13881" max="13881" width="8.42578125" style="118" customWidth="1"/>
    <col min="13882" max="13882" width="7.28515625" style="118" customWidth="1"/>
    <col min="13883" max="13883" width="77.85546875" style="118" customWidth="1"/>
    <col min="13884" max="13886" width="10.7109375" style="118" customWidth="1"/>
    <col min="13887" max="13887" width="50.7109375" style="118" customWidth="1"/>
    <col min="13888" max="13888" width="15" style="118" customWidth="1"/>
    <col min="13889" max="13889" width="9.85546875" style="118" customWidth="1"/>
    <col min="13890" max="13890" width="8.140625" style="118" customWidth="1"/>
    <col min="13891" max="13891" width="8.42578125" style="118" customWidth="1"/>
    <col min="13892" max="13892" width="7.28515625" style="118" customWidth="1"/>
    <col min="13893" max="13893" width="77.85546875" style="118" customWidth="1"/>
    <col min="13894" max="13895" width="10.7109375" style="118" customWidth="1"/>
    <col min="13896" max="13896" width="16.28515625" style="118" customWidth="1"/>
    <col min="13897" max="13897" width="14.140625" style="118" customWidth="1"/>
    <col min="13898" max="13898" width="14.42578125" style="118" customWidth="1"/>
    <col min="13899" max="13899" width="15" style="118" customWidth="1"/>
    <col min="13900" max="13900" width="19" style="118" customWidth="1"/>
    <col min="13901" max="13901" width="8.140625" style="118" customWidth="1"/>
    <col min="13902" max="13902" width="8.42578125" style="118" customWidth="1"/>
    <col min="13903" max="13903" width="7.28515625" style="118" customWidth="1"/>
    <col min="13904" max="13904" width="77.85546875" style="118" customWidth="1"/>
    <col min="13905" max="13907" width="10.7109375" style="118" customWidth="1"/>
    <col min="13908" max="13908" width="38.28515625" style="118" customWidth="1"/>
    <col min="13909" max="13909" width="23" style="118" customWidth="1"/>
    <col min="13910" max="13910" width="13" style="118" customWidth="1"/>
    <col min="13911" max="13911" width="8.140625" style="118" customWidth="1"/>
    <col min="13912" max="13912" width="8.42578125" style="118" customWidth="1"/>
    <col min="13913" max="13913" width="12" style="118" customWidth="1"/>
    <col min="13914" max="13914" width="159.5703125" style="118" customWidth="1"/>
    <col min="13915" max="13916" width="10.7109375" style="118" customWidth="1"/>
    <col min="13917" max="13917" width="10" style="118" customWidth="1"/>
    <col min="13918" max="13918" width="68.5703125" style="118" customWidth="1"/>
    <col min="13919" max="13919" width="23.140625" style="118" customWidth="1"/>
    <col min="13920" max="13922" width="0" style="118" hidden="1" customWidth="1"/>
    <col min="13923" max="13923" width="40.42578125" style="118" customWidth="1"/>
    <col min="13924" max="14076" width="9.140625" style="118"/>
    <col min="14077" max="14077" width="12.42578125" style="118" customWidth="1"/>
    <col min="14078" max="14085" width="0" style="118" hidden="1" customWidth="1"/>
    <col min="14086" max="14086" width="64.5703125" style="118" customWidth="1"/>
    <col min="14087" max="14088" width="0" style="118" hidden="1" customWidth="1"/>
    <col min="14089" max="14089" width="29.5703125" style="118" customWidth="1"/>
    <col min="14090" max="14099" width="0" style="118" hidden="1" customWidth="1"/>
    <col min="14100" max="14100" width="45" style="118" customWidth="1"/>
    <col min="14101" max="14101" width="49" style="118" customWidth="1"/>
    <col min="14102" max="14102" width="27.28515625" style="118" customWidth="1"/>
    <col min="14103" max="14103" width="14.85546875" style="118" customWidth="1"/>
    <col min="14104" max="14104" width="17.140625" style="118" customWidth="1"/>
    <col min="14105" max="14105" width="20.140625" style="118" customWidth="1"/>
    <col min="14106" max="14106" width="39.140625" style="118" customWidth="1"/>
    <col min="14107" max="14108" width="21.85546875" style="118" customWidth="1"/>
    <col min="14109" max="14109" width="17.28515625" style="118" customWidth="1"/>
    <col min="14110" max="14111" width="14.28515625" style="118" customWidth="1"/>
    <col min="14112" max="14112" width="59.7109375" style="118" customWidth="1"/>
    <col min="14113" max="14115" width="14.28515625" style="118" customWidth="1"/>
    <col min="14116" max="14116" width="38.85546875" style="118" customWidth="1"/>
    <col min="14117" max="14117" width="14.28515625" style="118" customWidth="1"/>
    <col min="14118" max="14118" width="8.140625" style="118" customWidth="1"/>
    <col min="14119" max="14119" width="8.42578125" style="118" customWidth="1"/>
    <col min="14120" max="14120" width="7.28515625" style="118" customWidth="1"/>
    <col min="14121" max="14121" width="60.7109375" style="118" customWidth="1"/>
    <col min="14122" max="14124" width="10.7109375" style="118" customWidth="1"/>
    <col min="14125" max="14125" width="50.7109375" style="118" customWidth="1"/>
    <col min="14126" max="14126" width="15" style="118" customWidth="1"/>
    <col min="14127" max="14127" width="8.140625" style="118" customWidth="1"/>
    <col min="14128" max="14128" width="8.42578125" style="118" customWidth="1"/>
    <col min="14129" max="14129" width="7.28515625" style="118" customWidth="1"/>
    <col min="14130" max="14130" width="81.140625" style="118" customWidth="1"/>
    <col min="14131" max="14133" width="10.7109375" style="118" customWidth="1"/>
    <col min="14134" max="14134" width="50.7109375" style="118" customWidth="1"/>
    <col min="14135" max="14135" width="15" style="118" customWidth="1"/>
    <col min="14136" max="14136" width="8.140625" style="118" customWidth="1"/>
    <col min="14137" max="14137" width="8.42578125" style="118" customWidth="1"/>
    <col min="14138" max="14138" width="7.28515625" style="118" customWidth="1"/>
    <col min="14139" max="14139" width="77.85546875" style="118" customWidth="1"/>
    <col min="14140" max="14142" width="10.7109375" style="118" customWidth="1"/>
    <col min="14143" max="14143" width="50.7109375" style="118" customWidth="1"/>
    <col min="14144" max="14144" width="15" style="118" customWidth="1"/>
    <col min="14145" max="14145" width="9.85546875" style="118" customWidth="1"/>
    <col min="14146" max="14146" width="8.140625" style="118" customWidth="1"/>
    <col min="14147" max="14147" width="8.42578125" style="118" customWidth="1"/>
    <col min="14148" max="14148" width="7.28515625" style="118" customWidth="1"/>
    <col min="14149" max="14149" width="77.85546875" style="118" customWidth="1"/>
    <col min="14150" max="14151" width="10.7109375" style="118" customWidth="1"/>
    <col min="14152" max="14152" width="16.28515625" style="118" customWidth="1"/>
    <col min="14153" max="14153" width="14.140625" style="118" customWidth="1"/>
    <col min="14154" max="14154" width="14.42578125" style="118" customWidth="1"/>
    <col min="14155" max="14155" width="15" style="118" customWidth="1"/>
    <col min="14156" max="14156" width="19" style="118" customWidth="1"/>
    <col min="14157" max="14157" width="8.140625" style="118" customWidth="1"/>
    <col min="14158" max="14158" width="8.42578125" style="118" customWidth="1"/>
    <col min="14159" max="14159" width="7.28515625" style="118" customWidth="1"/>
    <col min="14160" max="14160" width="77.85546875" style="118" customWidth="1"/>
    <col min="14161" max="14163" width="10.7109375" style="118" customWidth="1"/>
    <col min="14164" max="14164" width="38.28515625" style="118" customWidth="1"/>
    <col min="14165" max="14165" width="23" style="118" customWidth="1"/>
    <col min="14166" max="14166" width="13" style="118" customWidth="1"/>
    <col min="14167" max="14167" width="8.140625" style="118" customWidth="1"/>
    <col min="14168" max="14168" width="8.42578125" style="118" customWidth="1"/>
    <col min="14169" max="14169" width="12" style="118" customWidth="1"/>
    <col min="14170" max="14170" width="159.5703125" style="118" customWidth="1"/>
    <col min="14171" max="14172" width="10.7109375" style="118" customWidth="1"/>
    <col min="14173" max="14173" width="10" style="118" customWidth="1"/>
    <col min="14174" max="14174" width="68.5703125" style="118" customWidth="1"/>
    <col min="14175" max="14175" width="23.140625" style="118" customWidth="1"/>
    <col min="14176" max="14178" width="0" style="118" hidden="1" customWidth="1"/>
    <col min="14179" max="14179" width="40.42578125" style="118" customWidth="1"/>
    <col min="14180" max="14332" width="9.140625" style="118"/>
    <col min="14333" max="14333" width="12.42578125" style="118" customWidth="1"/>
    <col min="14334" max="14341" width="0" style="118" hidden="1" customWidth="1"/>
    <col min="14342" max="14342" width="64.5703125" style="118" customWidth="1"/>
    <col min="14343" max="14344" width="0" style="118" hidden="1" customWidth="1"/>
    <col min="14345" max="14345" width="29.5703125" style="118" customWidth="1"/>
    <col min="14346" max="14355" width="0" style="118" hidden="1" customWidth="1"/>
    <col min="14356" max="14356" width="45" style="118" customWidth="1"/>
    <col min="14357" max="14357" width="49" style="118" customWidth="1"/>
    <col min="14358" max="14358" width="27.28515625" style="118" customWidth="1"/>
    <col min="14359" max="14359" width="14.85546875" style="118" customWidth="1"/>
    <col min="14360" max="14360" width="17.140625" style="118" customWidth="1"/>
    <col min="14361" max="14361" width="20.140625" style="118" customWidth="1"/>
    <col min="14362" max="14362" width="39.140625" style="118" customWidth="1"/>
    <col min="14363" max="14364" width="21.85546875" style="118" customWidth="1"/>
    <col min="14365" max="14365" width="17.28515625" style="118" customWidth="1"/>
    <col min="14366" max="14367" width="14.28515625" style="118" customWidth="1"/>
    <col min="14368" max="14368" width="59.7109375" style="118" customWidth="1"/>
    <col min="14369" max="14371" width="14.28515625" style="118" customWidth="1"/>
    <col min="14372" max="14372" width="38.85546875" style="118" customWidth="1"/>
    <col min="14373" max="14373" width="14.28515625" style="118" customWidth="1"/>
    <col min="14374" max="14374" width="8.140625" style="118" customWidth="1"/>
    <col min="14375" max="14375" width="8.42578125" style="118" customWidth="1"/>
    <col min="14376" max="14376" width="7.28515625" style="118" customWidth="1"/>
    <col min="14377" max="14377" width="60.7109375" style="118" customWidth="1"/>
    <col min="14378" max="14380" width="10.7109375" style="118" customWidth="1"/>
    <col min="14381" max="14381" width="50.7109375" style="118" customWidth="1"/>
    <col min="14382" max="14382" width="15" style="118" customWidth="1"/>
    <col min="14383" max="14383" width="8.140625" style="118" customWidth="1"/>
    <col min="14384" max="14384" width="8.42578125" style="118" customWidth="1"/>
    <col min="14385" max="14385" width="7.28515625" style="118" customWidth="1"/>
    <col min="14386" max="14386" width="81.140625" style="118" customWidth="1"/>
    <col min="14387" max="14389" width="10.7109375" style="118" customWidth="1"/>
    <col min="14390" max="14390" width="50.7109375" style="118" customWidth="1"/>
    <col min="14391" max="14391" width="15" style="118" customWidth="1"/>
    <col min="14392" max="14392" width="8.140625" style="118" customWidth="1"/>
    <col min="14393" max="14393" width="8.42578125" style="118" customWidth="1"/>
    <col min="14394" max="14394" width="7.28515625" style="118" customWidth="1"/>
    <col min="14395" max="14395" width="77.85546875" style="118" customWidth="1"/>
    <col min="14396" max="14398" width="10.7109375" style="118" customWidth="1"/>
    <col min="14399" max="14399" width="50.7109375" style="118" customWidth="1"/>
    <col min="14400" max="14400" width="15" style="118" customWidth="1"/>
    <col min="14401" max="14401" width="9.85546875" style="118" customWidth="1"/>
    <col min="14402" max="14402" width="8.140625" style="118" customWidth="1"/>
    <col min="14403" max="14403" width="8.42578125" style="118" customWidth="1"/>
    <col min="14404" max="14404" width="7.28515625" style="118" customWidth="1"/>
    <col min="14405" max="14405" width="77.85546875" style="118" customWidth="1"/>
    <col min="14406" max="14407" width="10.7109375" style="118" customWidth="1"/>
    <col min="14408" max="14408" width="16.28515625" style="118" customWidth="1"/>
    <col min="14409" max="14409" width="14.140625" style="118" customWidth="1"/>
    <col min="14410" max="14410" width="14.42578125" style="118" customWidth="1"/>
    <col min="14411" max="14411" width="15" style="118" customWidth="1"/>
    <col min="14412" max="14412" width="19" style="118" customWidth="1"/>
    <col min="14413" max="14413" width="8.140625" style="118" customWidth="1"/>
    <col min="14414" max="14414" width="8.42578125" style="118" customWidth="1"/>
    <col min="14415" max="14415" width="7.28515625" style="118" customWidth="1"/>
    <col min="14416" max="14416" width="77.85546875" style="118" customWidth="1"/>
    <col min="14417" max="14419" width="10.7109375" style="118" customWidth="1"/>
    <col min="14420" max="14420" width="38.28515625" style="118" customWidth="1"/>
    <col min="14421" max="14421" width="23" style="118" customWidth="1"/>
    <col min="14422" max="14422" width="13" style="118" customWidth="1"/>
    <col min="14423" max="14423" width="8.140625" style="118" customWidth="1"/>
    <col min="14424" max="14424" width="8.42578125" style="118" customWidth="1"/>
    <col min="14425" max="14425" width="12" style="118" customWidth="1"/>
    <col min="14426" max="14426" width="159.5703125" style="118" customWidth="1"/>
    <col min="14427" max="14428" width="10.7109375" style="118" customWidth="1"/>
    <col min="14429" max="14429" width="10" style="118" customWidth="1"/>
    <col min="14430" max="14430" width="68.5703125" style="118" customWidth="1"/>
    <col min="14431" max="14431" width="23.140625" style="118" customWidth="1"/>
    <col min="14432" max="14434" width="0" style="118" hidden="1" customWidth="1"/>
    <col min="14435" max="14435" width="40.42578125" style="118" customWidth="1"/>
    <col min="14436" max="14588" width="9.140625" style="118"/>
    <col min="14589" max="14589" width="12.42578125" style="118" customWidth="1"/>
    <col min="14590" max="14597" width="0" style="118" hidden="1" customWidth="1"/>
    <col min="14598" max="14598" width="64.5703125" style="118" customWidth="1"/>
    <col min="14599" max="14600" width="0" style="118" hidden="1" customWidth="1"/>
    <col min="14601" max="14601" width="29.5703125" style="118" customWidth="1"/>
    <col min="14602" max="14611" width="0" style="118" hidden="1" customWidth="1"/>
    <col min="14612" max="14612" width="45" style="118" customWidth="1"/>
    <col min="14613" max="14613" width="49" style="118" customWidth="1"/>
    <col min="14614" max="14614" width="27.28515625" style="118" customWidth="1"/>
    <col min="14615" max="14615" width="14.85546875" style="118" customWidth="1"/>
    <col min="14616" max="14616" width="17.140625" style="118" customWidth="1"/>
    <col min="14617" max="14617" width="20.140625" style="118" customWidth="1"/>
    <col min="14618" max="14618" width="39.140625" style="118" customWidth="1"/>
    <col min="14619" max="14620" width="21.85546875" style="118" customWidth="1"/>
    <col min="14621" max="14621" width="17.28515625" style="118" customWidth="1"/>
    <col min="14622" max="14623" width="14.28515625" style="118" customWidth="1"/>
    <col min="14624" max="14624" width="59.7109375" style="118" customWidth="1"/>
    <col min="14625" max="14627" width="14.28515625" style="118" customWidth="1"/>
    <col min="14628" max="14628" width="38.85546875" style="118" customWidth="1"/>
    <col min="14629" max="14629" width="14.28515625" style="118" customWidth="1"/>
    <col min="14630" max="14630" width="8.140625" style="118" customWidth="1"/>
    <col min="14631" max="14631" width="8.42578125" style="118" customWidth="1"/>
    <col min="14632" max="14632" width="7.28515625" style="118" customWidth="1"/>
    <col min="14633" max="14633" width="60.7109375" style="118" customWidth="1"/>
    <col min="14634" max="14636" width="10.7109375" style="118" customWidth="1"/>
    <col min="14637" max="14637" width="50.7109375" style="118" customWidth="1"/>
    <col min="14638" max="14638" width="15" style="118" customWidth="1"/>
    <col min="14639" max="14639" width="8.140625" style="118" customWidth="1"/>
    <col min="14640" max="14640" width="8.42578125" style="118" customWidth="1"/>
    <col min="14641" max="14641" width="7.28515625" style="118" customWidth="1"/>
    <col min="14642" max="14642" width="81.140625" style="118" customWidth="1"/>
    <col min="14643" max="14645" width="10.7109375" style="118" customWidth="1"/>
    <col min="14646" max="14646" width="50.7109375" style="118" customWidth="1"/>
    <col min="14647" max="14647" width="15" style="118" customWidth="1"/>
    <col min="14648" max="14648" width="8.140625" style="118" customWidth="1"/>
    <col min="14649" max="14649" width="8.42578125" style="118" customWidth="1"/>
    <col min="14650" max="14650" width="7.28515625" style="118" customWidth="1"/>
    <col min="14651" max="14651" width="77.85546875" style="118" customWidth="1"/>
    <col min="14652" max="14654" width="10.7109375" style="118" customWidth="1"/>
    <col min="14655" max="14655" width="50.7109375" style="118" customWidth="1"/>
    <col min="14656" max="14656" width="15" style="118" customWidth="1"/>
    <col min="14657" max="14657" width="9.85546875" style="118" customWidth="1"/>
    <col min="14658" max="14658" width="8.140625" style="118" customWidth="1"/>
    <col min="14659" max="14659" width="8.42578125" style="118" customWidth="1"/>
    <col min="14660" max="14660" width="7.28515625" style="118" customWidth="1"/>
    <col min="14661" max="14661" width="77.85546875" style="118" customWidth="1"/>
    <col min="14662" max="14663" width="10.7109375" style="118" customWidth="1"/>
    <col min="14664" max="14664" width="16.28515625" style="118" customWidth="1"/>
    <col min="14665" max="14665" width="14.140625" style="118" customWidth="1"/>
    <col min="14666" max="14666" width="14.42578125" style="118" customWidth="1"/>
    <col min="14667" max="14667" width="15" style="118" customWidth="1"/>
    <col min="14668" max="14668" width="19" style="118" customWidth="1"/>
    <col min="14669" max="14669" width="8.140625" style="118" customWidth="1"/>
    <col min="14670" max="14670" width="8.42578125" style="118" customWidth="1"/>
    <col min="14671" max="14671" width="7.28515625" style="118" customWidth="1"/>
    <col min="14672" max="14672" width="77.85546875" style="118" customWidth="1"/>
    <col min="14673" max="14675" width="10.7109375" style="118" customWidth="1"/>
    <col min="14676" max="14676" width="38.28515625" style="118" customWidth="1"/>
    <col min="14677" max="14677" width="23" style="118" customWidth="1"/>
    <col min="14678" max="14678" width="13" style="118" customWidth="1"/>
    <col min="14679" max="14679" width="8.140625" style="118" customWidth="1"/>
    <col min="14680" max="14680" width="8.42578125" style="118" customWidth="1"/>
    <col min="14681" max="14681" width="12" style="118" customWidth="1"/>
    <col min="14682" max="14682" width="159.5703125" style="118" customWidth="1"/>
    <col min="14683" max="14684" width="10.7109375" style="118" customWidth="1"/>
    <col min="14685" max="14685" width="10" style="118" customWidth="1"/>
    <col min="14686" max="14686" width="68.5703125" style="118" customWidth="1"/>
    <col min="14687" max="14687" width="23.140625" style="118" customWidth="1"/>
    <col min="14688" max="14690" width="0" style="118" hidden="1" customWidth="1"/>
    <col min="14691" max="14691" width="40.42578125" style="118" customWidth="1"/>
    <col min="14692" max="14844" width="9.140625" style="118"/>
    <col min="14845" max="14845" width="12.42578125" style="118" customWidth="1"/>
    <col min="14846" max="14853" width="0" style="118" hidden="1" customWidth="1"/>
    <col min="14854" max="14854" width="64.5703125" style="118" customWidth="1"/>
    <col min="14855" max="14856" width="0" style="118" hidden="1" customWidth="1"/>
    <col min="14857" max="14857" width="29.5703125" style="118" customWidth="1"/>
    <col min="14858" max="14867" width="0" style="118" hidden="1" customWidth="1"/>
    <col min="14868" max="14868" width="45" style="118" customWidth="1"/>
    <col min="14869" max="14869" width="49" style="118" customWidth="1"/>
    <col min="14870" max="14870" width="27.28515625" style="118" customWidth="1"/>
    <col min="14871" max="14871" width="14.85546875" style="118" customWidth="1"/>
    <col min="14872" max="14872" width="17.140625" style="118" customWidth="1"/>
    <col min="14873" max="14873" width="20.140625" style="118" customWidth="1"/>
    <col min="14874" max="14874" width="39.140625" style="118" customWidth="1"/>
    <col min="14875" max="14876" width="21.85546875" style="118" customWidth="1"/>
    <col min="14877" max="14877" width="17.28515625" style="118" customWidth="1"/>
    <col min="14878" max="14879" width="14.28515625" style="118" customWidth="1"/>
    <col min="14880" max="14880" width="59.7109375" style="118" customWidth="1"/>
    <col min="14881" max="14883" width="14.28515625" style="118" customWidth="1"/>
    <col min="14884" max="14884" width="38.85546875" style="118" customWidth="1"/>
    <col min="14885" max="14885" width="14.28515625" style="118" customWidth="1"/>
    <col min="14886" max="14886" width="8.140625" style="118" customWidth="1"/>
    <col min="14887" max="14887" width="8.42578125" style="118" customWidth="1"/>
    <col min="14888" max="14888" width="7.28515625" style="118" customWidth="1"/>
    <col min="14889" max="14889" width="60.7109375" style="118" customWidth="1"/>
    <col min="14890" max="14892" width="10.7109375" style="118" customWidth="1"/>
    <col min="14893" max="14893" width="50.7109375" style="118" customWidth="1"/>
    <col min="14894" max="14894" width="15" style="118" customWidth="1"/>
    <col min="14895" max="14895" width="8.140625" style="118" customWidth="1"/>
    <col min="14896" max="14896" width="8.42578125" style="118" customWidth="1"/>
    <col min="14897" max="14897" width="7.28515625" style="118" customWidth="1"/>
    <col min="14898" max="14898" width="81.140625" style="118" customWidth="1"/>
    <col min="14899" max="14901" width="10.7109375" style="118" customWidth="1"/>
    <col min="14902" max="14902" width="50.7109375" style="118" customWidth="1"/>
    <col min="14903" max="14903" width="15" style="118" customWidth="1"/>
    <col min="14904" max="14904" width="8.140625" style="118" customWidth="1"/>
    <col min="14905" max="14905" width="8.42578125" style="118" customWidth="1"/>
    <col min="14906" max="14906" width="7.28515625" style="118" customWidth="1"/>
    <col min="14907" max="14907" width="77.85546875" style="118" customWidth="1"/>
    <col min="14908" max="14910" width="10.7109375" style="118" customWidth="1"/>
    <col min="14911" max="14911" width="50.7109375" style="118" customWidth="1"/>
    <col min="14912" max="14912" width="15" style="118" customWidth="1"/>
    <col min="14913" max="14913" width="9.85546875" style="118" customWidth="1"/>
    <col min="14914" max="14914" width="8.140625" style="118" customWidth="1"/>
    <col min="14915" max="14915" width="8.42578125" style="118" customWidth="1"/>
    <col min="14916" max="14916" width="7.28515625" style="118" customWidth="1"/>
    <col min="14917" max="14917" width="77.85546875" style="118" customWidth="1"/>
    <col min="14918" max="14919" width="10.7109375" style="118" customWidth="1"/>
    <col min="14920" max="14920" width="16.28515625" style="118" customWidth="1"/>
    <col min="14921" max="14921" width="14.140625" style="118" customWidth="1"/>
    <col min="14922" max="14922" width="14.42578125" style="118" customWidth="1"/>
    <col min="14923" max="14923" width="15" style="118" customWidth="1"/>
    <col min="14924" max="14924" width="19" style="118" customWidth="1"/>
    <col min="14925" max="14925" width="8.140625" style="118" customWidth="1"/>
    <col min="14926" max="14926" width="8.42578125" style="118" customWidth="1"/>
    <col min="14927" max="14927" width="7.28515625" style="118" customWidth="1"/>
    <col min="14928" max="14928" width="77.85546875" style="118" customWidth="1"/>
    <col min="14929" max="14931" width="10.7109375" style="118" customWidth="1"/>
    <col min="14932" max="14932" width="38.28515625" style="118" customWidth="1"/>
    <col min="14933" max="14933" width="23" style="118" customWidth="1"/>
    <col min="14934" max="14934" width="13" style="118" customWidth="1"/>
    <col min="14935" max="14935" width="8.140625" style="118" customWidth="1"/>
    <col min="14936" max="14936" width="8.42578125" style="118" customWidth="1"/>
    <col min="14937" max="14937" width="12" style="118" customWidth="1"/>
    <col min="14938" max="14938" width="159.5703125" style="118" customWidth="1"/>
    <col min="14939" max="14940" width="10.7109375" style="118" customWidth="1"/>
    <col min="14941" max="14941" width="10" style="118" customWidth="1"/>
    <col min="14942" max="14942" width="68.5703125" style="118" customWidth="1"/>
    <col min="14943" max="14943" width="23.140625" style="118" customWidth="1"/>
    <col min="14944" max="14946" width="0" style="118" hidden="1" customWidth="1"/>
    <col min="14947" max="14947" width="40.42578125" style="118" customWidth="1"/>
    <col min="14948" max="15100" width="9.140625" style="118"/>
    <col min="15101" max="15101" width="12.42578125" style="118" customWidth="1"/>
    <col min="15102" max="15109" width="0" style="118" hidden="1" customWidth="1"/>
    <col min="15110" max="15110" width="64.5703125" style="118" customWidth="1"/>
    <col min="15111" max="15112" width="0" style="118" hidden="1" customWidth="1"/>
    <col min="15113" max="15113" width="29.5703125" style="118" customWidth="1"/>
    <col min="15114" max="15123" width="0" style="118" hidden="1" customWidth="1"/>
    <col min="15124" max="15124" width="45" style="118" customWidth="1"/>
    <col min="15125" max="15125" width="49" style="118" customWidth="1"/>
    <col min="15126" max="15126" width="27.28515625" style="118" customWidth="1"/>
    <col min="15127" max="15127" width="14.85546875" style="118" customWidth="1"/>
    <col min="15128" max="15128" width="17.140625" style="118" customWidth="1"/>
    <col min="15129" max="15129" width="20.140625" style="118" customWidth="1"/>
    <col min="15130" max="15130" width="39.140625" style="118" customWidth="1"/>
    <col min="15131" max="15132" width="21.85546875" style="118" customWidth="1"/>
    <col min="15133" max="15133" width="17.28515625" style="118" customWidth="1"/>
    <col min="15134" max="15135" width="14.28515625" style="118" customWidth="1"/>
    <col min="15136" max="15136" width="59.7109375" style="118" customWidth="1"/>
    <col min="15137" max="15139" width="14.28515625" style="118" customWidth="1"/>
    <col min="15140" max="15140" width="38.85546875" style="118" customWidth="1"/>
    <col min="15141" max="15141" width="14.28515625" style="118" customWidth="1"/>
    <col min="15142" max="15142" width="8.140625" style="118" customWidth="1"/>
    <col min="15143" max="15143" width="8.42578125" style="118" customWidth="1"/>
    <col min="15144" max="15144" width="7.28515625" style="118" customWidth="1"/>
    <col min="15145" max="15145" width="60.7109375" style="118" customWidth="1"/>
    <col min="15146" max="15148" width="10.7109375" style="118" customWidth="1"/>
    <col min="15149" max="15149" width="50.7109375" style="118" customWidth="1"/>
    <col min="15150" max="15150" width="15" style="118" customWidth="1"/>
    <col min="15151" max="15151" width="8.140625" style="118" customWidth="1"/>
    <col min="15152" max="15152" width="8.42578125" style="118" customWidth="1"/>
    <col min="15153" max="15153" width="7.28515625" style="118" customWidth="1"/>
    <col min="15154" max="15154" width="81.140625" style="118" customWidth="1"/>
    <col min="15155" max="15157" width="10.7109375" style="118" customWidth="1"/>
    <col min="15158" max="15158" width="50.7109375" style="118" customWidth="1"/>
    <col min="15159" max="15159" width="15" style="118" customWidth="1"/>
    <col min="15160" max="15160" width="8.140625" style="118" customWidth="1"/>
    <col min="15161" max="15161" width="8.42578125" style="118" customWidth="1"/>
    <col min="15162" max="15162" width="7.28515625" style="118" customWidth="1"/>
    <col min="15163" max="15163" width="77.85546875" style="118" customWidth="1"/>
    <col min="15164" max="15166" width="10.7109375" style="118" customWidth="1"/>
    <col min="15167" max="15167" width="50.7109375" style="118" customWidth="1"/>
    <col min="15168" max="15168" width="15" style="118" customWidth="1"/>
    <col min="15169" max="15169" width="9.85546875" style="118" customWidth="1"/>
    <col min="15170" max="15170" width="8.140625" style="118" customWidth="1"/>
    <col min="15171" max="15171" width="8.42578125" style="118" customWidth="1"/>
    <col min="15172" max="15172" width="7.28515625" style="118" customWidth="1"/>
    <col min="15173" max="15173" width="77.85546875" style="118" customWidth="1"/>
    <col min="15174" max="15175" width="10.7109375" style="118" customWidth="1"/>
    <col min="15176" max="15176" width="16.28515625" style="118" customWidth="1"/>
    <col min="15177" max="15177" width="14.140625" style="118" customWidth="1"/>
    <col min="15178" max="15178" width="14.42578125" style="118" customWidth="1"/>
    <col min="15179" max="15179" width="15" style="118" customWidth="1"/>
    <col min="15180" max="15180" width="19" style="118" customWidth="1"/>
    <col min="15181" max="15181" width="8.140625" style="118" customWidth="1"/>
    <col min="15182" max="15182" width="8.42578125" style="118" customWidth="1"/>
    <col min="15183" max="15183" width="7.28515625" style="118" customWidth="1"/>
    <col min="15184" max="15184" width="77.85546875" style="118" customWidth="1"/>
    <col min="15185" max="15187" width="10.7109375" style="118" customWidth="1"/>
    <col min="15188" max="15188" width="38.28515625" style="118" customWidth="1"/>
    <col min="15189" max="15189" width="23" style="118" customWidth="1"/>
    <col min="15190" max="15190" width="13" style="118" customWidth="1"/>
    <col min="15191" max="15191" width="8.140625" style="118" customWidth="1"/>
    <col min="15192" max="15192" width="8.42578125" style="118" customWidth="1"/>
    <col min="15193" max="15193" width="12" style="118" customWidth="1"/>
    <col min="15194" max="15194" width="159.5703125" style="118" customWidth="1"/>
    <col min="15195" max="15196" width="10.7109375" style="118" customWidth="1"/>
    <col min="15197" max="15197" width="10" style="118" customWidth="1"/>
    <col min="15198" max="15198" width="68.5703125" style="118" customWidth="1"/>
    <col min="15199" max="15199" width="23.140625" style="118" customWidth="1"/>
    <col min="15200" max="15202" width="0" style="118" hidden="1" customWidth="1"/>
    <col min="15203" max="15203" width="40.42578125" style="118" customWidth="1"/>
    <col min="15204" max="15356" width="9.140625" style="118"/>
    <col min="15357" max="15357" width="12.42578125" style="118" customWidth="1"/>
    <col min="15358" max="15365" width="0" style="118" hidden="1" customWidth="1"/>
    <col min="15366" max="15366" width="64.5703125" style="118" customWidth="1"/>
    <col min="15367" max="15368" width="0" style="118" hidden="1" customWidth="1"/>
    <col min="15369" max="15369" width="29.5703125" style="118" customWidth="1"/>
    <col min="15370" max="15379" width="0" style="118" hidden="1" customWidth="1"/>
    <col min="15380" max="15380" width="45" style="118" customWidth="1"/>
    <col min="15381" max="15381" width="49" style="118" customWidth="1"/>
    <col min="15382" max="15382" width="27.28515625" style="118" customWidth="1"/>
    <col min="15383" max="15383" width="14.85546875" style="118" customWidth="1"/>
    <col min="15384" max="15384" width="17.140625" style="118" customWidth="1"/>
    <col min="15385" max="15385" width="20.140625" style="118" customWidth="1"/>
    <col min="15386" max="15386" width="39.140625" style="118" customWidth="1"/>
    <col min="15387" max="15388" width="21.85546875" style="118" customWidth="1"/>
    <col min="15389" max="15389" width="17.28515625" style="118" customWidth="1"/>
    <col min="15390" max="15391" width="14.28515625" style="118" customWidth="1"/>
    <col min="15392" max="15392" width="59.7109375" style="118" customWidth="1"/>
    <col min="15393" max="15395" width="14.28515625" style="118" customWidth="1"/>
    <col min="15396" max="15396" width="38.85546875" style="118" customWidth="1"/>
    <col min="15397" max="15397" width="14.28515625" style="118" customWidth="1"/>
    <col min="15398" max="15398" width="8.140625" style="118" customWidth="1"/>
    <col min="15399" max="15399" width="8.42578125" style="118" customWidth="1"/>
    <col min="15400" max="15400" width="7.28515625" style="118" customWidth="1"/>
    <col min="15401" max="15401" width="60.7109375" style="118" customWidth="1"/>
    <col min="15402" max="15404" width="10.7109375" style="118" customWidth="1"/>
    <col min="15405" max="15405" width="50.7109375" style="118" customWidth="1"/>
    <col min="15406" max="15406" width="15" style="118" customWidth="1"/>
    <col min="15407" max="15407" width="8.140625" style="118" customWidth="1"/>
    <col min="15408" max="15408" width="8.42578125" style="118" customWidth="1"/>
    <col min="15409" max="15409" width="7.28515625" style="118" customWidth="1"/>
    <col min="15410" max="15410" width="81.140625" style="118" customWidth="1"/>
    <col min="15411" max="15413" width="10.7109375" style="118" customWidth="1"/>
    <col min="15414" max="15414" width="50.7109375" style="118" customWidth="1"/>
    <col min="15415" max="15415" width="15" style="118" customWidth="1"/>
    <col min="15416" max="15416" width="8.140625" style="118" customWidth="1"/>
    <col min="15417" max="15417" width="8.42578125" style="118" customWidth="1"/>
    <col min="15418" max="15418" width="7.28515625" style="118" customWidth="1"/>
    <col min="15419" max="15419" width="77.85546875" style="118" customWidth="1"/>
    <col min="15420" max="15422" width="10.7109375" style="118" customWidth="1"/>
    <col min="15423" max="15423" width="50.7109375" style="118" customWidth="1"/>
    <col min="15424" max="15424" width="15" style="118" customWidth="1"/>
    <col min="15425" max="15425" width="9.85546875" style="118" customWidth="1"/>
    <col min="15426" max="15426" width="8.140625" style="118" customWidth="1"/>
    <col min="15427" max="15427" width="8.42578125" style="118" customWidth="1"/>
    <col min="15428" max="15428" width="7.28515625" style="118" customWidth="1"/>
    <col min="15429" max="15429" width="77.85546875" style="118" customWidth="1"/>
    <col min="15430" max="15431" width="10.7109375" style="118" customWidth="1"/>
    <col min="15432" max="15432" width="16.28515625" style="118" customWidth="1"/>
    <col min="15433" max="15433" width="14.140625" style="118" customWidth="1"/>
    <col min="15434" max="15434" width="14.42578125" style="118" customWidth="1"/>
    <col min="15435" max="15435" width="15" style="118" customWidth="1"/>
    <col min="15436" max="15436" width="19" style="118" customWidth="1"/>
    <col min="15437" max="15437" width="8.140625" style="118" customWidth="1"/>
    <col min="15438" max="15438" width="8.42578125" style="118" customWidth="1"/>
    <col min="15439" max="15439" width="7.28515625" style="118" customWidth="1"/>
    <col min="15440" max="15440" width="77.85546875" style="118" customWidth="1"/>
    <col min="15441" max="15443" width="10.7109375" style="118" customWidth="1"/>
    <col min="15444" max="15444" width="38.28515625" style="118" customWidth="1"/>
    <col min="15445" max="15445" width="23" style="118" customWidth="1"/>
    <col min="15446" max="15446" width="13" style="118" customWidth="1"/>
    <col min="15447" max="15447" width="8.140625" style="118" customWidth="1"/>
    <col min="15448" max="15448" width="8.42578125" style="118" customWidth="1"/>
    <col min="15449" max="15449" width="12" style="118" customWidth="1"/>
    <col min="15450" max="15450" width="159.5703125" style="118" customWidth="1"/>
    <col min="15451" max="15452" width="10.7109375" style="118" customWidth="1"/>
    <col min="15453" max="15453" width="10" style="118" customWidth="1"/>
    <col min="15454" max="15454" width="68.5703125" style="118" customWidth="1"/>
    <col min="15455" max="15455" width="23.140625" style="118" customWidth="1"/>
    <col min="15456" max="15458" width="0" style="118" hidden="1" customWidth="1"/>
    <col min="15459" max="15459" width="40.42578125" style="118" customWidth="1"/>
    <col min="15460" max="15612" width="9.140625" style="118"/>
    <col min="15613" max="15613" width="12.42578125" style="118" customWidth="1"/>
    <col min="15614" max="15621" width="0" style="118" hidden="1" customWidth="1"/>
    <col min="15622" max="15622" width="64.5703125" style="118" customWidth="1"/>
    <col min="15623" max="15624" width="0" style="118" hidden="1" customWidth="1"/>
    <col min="15625" max="15625" width="29.5703125" style="118" customWidth="1"/>
    <col min="15626" max="15635" width="0" style="118" hidden="1" customWidth="1"/>
    <col min="15636" max="15636" width="45" style="118" customWidth="1"/>
    <col min="15637" max="15637" width="49" style="118" customWidth="1"/>
    <col min="15638" max="15638" width="27.28515625" style="118" customWidth="1"/>
    <col min="15639" max="15639" width="14.85546875" style="118" customWidth="1"/>
    <col min="15640" max="15640" width="17.140625" style="118" customWidth="1"/>
    <col min="15641" max="15641" width="20.140625" style="118" customWidth="1"/>
    <col min="15642" max="15642" width="39.140625" style="118" customWidth="1"/>
    <col min="15643" max="15644" width="21.85546875" style="118" customWidth="1"/>
    <col min="15645" max="15645" width="17.28515625" style="118" customWidth="1"/>
    <col min="15646" max="15647" width="14.28515625" style="118" customWidth="1"/>
    <col min="15648" max="15648" width="59.7109375" style="118" customWidth="1"/>
    <col min="15649" max="15651" width="14.28515625" style="118" customWidth="1"/>
    <col min="15652" max="15652" width="38.85546875" style="118" customWidth="1"/>
    <col min="15653" max="15653" width="14.28515625" style="118" customWidth="1"/>
    <col min="15654" max="15654" width="8.140625" style="118" customWidth="1"/>
    <col min="15655" max="15655" width="8.42578125" style="118" customWidth="1"/>
    <col min="15656" max="15656" width="7.28515625" style="118" customWidth="1"/>
    <col min="15657" max="15657" width="60.7109375" style="118" customWidth="1"/>
    <col min="15658" max="15660" width="10.7109375" style="118" customWidth="1"/>
    <col min="15661" max="15661" width="50.7109375" style="118" customWidth="1"/>
    <col min="15662" max="15662" width="15" style="118" customWidth="1"/>
    <col min="15663" max="15663" width="8.140625" style="118" customWidth="1"/>
    <col min="15664" max="15664" width="8.42578125" style="118" customWidth="1"/>
    <col min="15665" max="15665" width="7.28515625" style="118" customWidth="1"/>
    <col min="15666" max="15666" width="81.140625" style="118" customWidth="1"/>
    <col min="15667" max="15669" width="10.7109375" style="118" customWidth="1"/>
    <col min="15670" max="15670" width="50.7109375" style="118" customWidth="1"/>
    <col min="15671" max="15671" width="15" style="118" customWidth="1"/>
    <col min="15672" max="15672" width="8.140625" style="118" customWidth="1"/>
    <col min="15673" max="15673" width="8.42578125" style="118" customWidth="1"/>
    <col min="15674" max="15674" width="7.28515625" style="118" customWidth="1"/>
    <col min="15675" max="15675" width="77.85546875" style="118" customWidth="1"/>
    <col min="15676" max="15678" width="10.7109375" style="118" customWidth="1"/>
    <col min="15679" max="15679" width="50.7109375" style="118" customWidth="1"/>
    <col min="15680" max="15680" width="15" style="118" customWidth="1"/>
    <col min="15681" max="15681" width="9.85546875" style="118" customWidth="1"/>
    <col min="15682" max="15682" width="8.140625" style="118" customWidth="1"/>
    <col min="15683" max="15683" width="8.42578125" style="118" customWidth="1"/>
    <col min="15684" max="15684" width="7.28515625" style="118" customWidth="1"/>
    <col min="15685" max="15685" width="77.85546875" style="118" customWidth="1"/>
    <col min="15686" max="15687" width="10.7109375" style="118" customWidth="1"/>
    <col min="15688" max="15688" width="16.28515625" style="118" customWidth="1"/>
    <col min="15689" max="15689" width="14.140625" style="118" customWidth="1"/>
    <col min="15690" max="15690" width="14.42578125" style="118" customWidth="1"/>
    <col min="15691" max="15691" width="15" style="118" customWidth="1"/>
    <col min="15692" max="15692" width="19" style="118" customWidth="1"/>
    <col min="15693" max="15693" width="8.140625" style="118" customWidth="1"/>
    <col min="15694" max="15694" width="8.42578125" style="118" customWidth="1"/>
    <col min="15695" max="15695" width="7.28515625" style="118" customWidth="1"/>
    <col min="15696" max="15696" width="77.85546875" style="118" customWidth="1"/>
    <col min="15697" max="15699" width="10.7109375" style="118" customWidth="1"/>
    <col min="15700" max="15700" width="38.28515625" style="118" customWidth="1"/>
    <col min="15701" max="15701" width="23" style="118" customWidth="1"/>
    <col min="15702" max="15702" width="13" style="118" customWidth="1"/>
    <col min="15703" max="15703" width="8.140625" style="118" customWidth="1"/>
    <col min="15704" max="15704" width="8.42578125" style="118" customWidth="1"/>
    <col min="15705" max="15705" width="12" style="118" customWidth="1"/>
    <col min="15706" max="15706" width="159.5703125" style="118" customWidth="1"/>
    <col min="15707" max="15708" width="10.7109375" style="118" customWidth="1"/>
    <col min="15709" max="15709" width="10" style="118" customWidth="1"/>
    <col min="15710" max="15710" width="68.5703125" style="118" customWidth="1"/>
    <col min="15711" max="15711" width="23.140625" style="118" customWidth="1"/>
    <col min="15712" max="15714" width="0" style="118" hidden="1" customWidth="1"/>
    <col min="15715" max="15715" width="40.42578125" style="118" customWidth="1"/>
    <col min="15716" max="15868" width="9.140625" style="118"/>
    <col min="15869" max="15869" width="12.42578125" style="118" customWidth="1"/>
    <col min="15870" max="15877" width="0" style="118" hidden="1" customWidth="1"/>
    <col min="15878" max="15878" width="64.5703125" style="118" customWidth="1"/>
    <col min="15879" max="15880" width="0" style="118" hidden="1" customWidth="1"/>
    <col min="15881" max="15881" width="29.5703125" style="118" customWidth="1"/>
    <col min="15882" max="15891" width="0" style="118" hidden="1" customWidth="1"/>
    <col min="15892" max="15892" width="45" style="118" customWidth="1"/>
    <col min="15893" max="15893" width="49" style="118" customWidth="1"/>
    <col min="15894" max="15894" width="27.28515625" style="118" customWidth="1"/>
    <col min="15895" max="15895" width="14.85546875" style="118" customWidth="1"/>
    <col min="15896" max="15896" width="17.140625" style="118" customWidth="1"/>
    <col min="15897" max="15897" width="20.140625" style="118" customWidth="1"/>
    <col min="15898" max="15898" width="39.140625" style="118" customWidth="1"/>
    <col min="15899" max="15900" width="21.85546875" style="118" customWidth="1"/>
    <col min="15901" max="15901" width="17.28515625" style="118" customWidth="1"/>
    <col min="15902" max="15903" width="14.28515625" style="118" customWidth="1"/>
    <col min="15904" max="15904" width="59.7109375" style="118" customWidth="1"/>
    <col min="15905" max="15907" width="14.28515625" style="118" customWidth="1"/>
    <col min="15908" max="15908" width="38.85546875" style="118" customWidth="1"/>
    <col min="15909" max="15909" width="14.28515625" style="118" customWidth="1"/>
    <col min="15910" max="15910" width="8.140625" style="118" customWidth="1"/>
    <col min="15911" max="15911" width="8.42578125" style="118" customWidth="1"/>
    <col min="15912" max="15912" width="7.28515625" style="118" customWidth="1"/>
    <col min="15913" max="15913" width="60.7109375" style="118" customWidth="1"/>
    <col min="15914" max="15916" width="10.7109375" style="118" customWidth="1"/>
    <col min="15917" max="15917" width="50.7109375" style="118" customWidth="1"/>
    <col min="15918" max="15918" width="15" style="118" customWidth="1"/>
    <col min="15919" max="15919" width="8.140625" style="118" customWidth="1"/>
    <col min="15920" max="15920" width="8.42578125" style="118" customWidth="1"/>
    <col min="15921" max="15921" width="7.28515625" style="118" customWidth="1"/>
    <col min="15922" max="15922" width="81.140625" style="118" customWidth="1"/>
    <col min="15923" max="15925" width="10.7109375" style="118" customWidth="1"/>
    <col min="15926" max="15926" width="50.7109375" style="118" customWidth="1"/>
    <col min="15927" max="15927" width="15" style="118" customWidth="1"/>
    <col min="15928" max="15928" width="8.140625" style="118" customWidth="1"/>
    <col min="15929" max="15929" width="8.42578125" style="118" customWidth="1"/>
    <col min="15930" max="15930" width="7.28515625" style="118" customWidth="1"/>
    <col min="15931" max="15931" width="77.85546875" style="118" customWidth="1"/>
    <col min="15932" max="15934" width="10.7109375" style="118" customWidth="1"/>
    <col min="15935" max="15935" width="50.7109375" style="118" customWidth="1"/>
    <col min="15936" max="15936" width="15" style="118" customWidth="1"/>
    <col min="15937" max="15937" width="9.85546875" style="118" customWidth="1"/>
    <col min="15938" max="15938" width="8.140625" style="118" customWidth="1"/>
    <col min="15939" max="15939" width="8.42578125" style="118" customWidth="1"/>
    <col min="15940" max="15940" width="7.28515625" style="118" customWidth="1"/>
    <col min="15941" max="15941" width="77.85546875" style="118" customWidth="1"/>
    <col min="15942" max="15943" width="10.7109375" style="118" customWidth="1"/>
    <col min="15944" max="15944" width="16.28515625" style="118" customWidth="1"/>
    <col min="15945" max="15945" width="14.140625" style="118" customWidth="1"/>
    <col min="15946" max="15946" width="14.42578125" style="118" customWidth="1"/>
    <col min="15947" max="15947" width="15" style="118" customWidth="1"/>
    <col min="15948" max="15948" width="19" style="118" customWidth="1"/>
    <col min="15949" max="15949" width="8.140625" style="118" customWidth="1"/>
    <col min="15950" max="15950" width="8.42578125" style="118" customWidth="1"/>
    <col min="15951" max="15951" width="7.28515625" style="118" customWidth="1"/>
    <col min="15952" max="15952" width="77.85546875" style="118" customWidth="1"/>
    <col min="15953" max="15955" width="10.7109375" style="118" customWidth="1"/>
    <col min="15956" max="15956" width="38.28515625" style="118" customWidth="1"/>
    <col min="15957" max="15957" width="23" style="118" customWidth="1"/>
    <col min="15958" max="15958" width="13" style="118" customWidth="1"/>
    <col min="15959" max="15959" width="8.140625" style="118" customWidth="1"/>
    <col min="15960" max="15960" width="8.42578125" style="118" customWidth="1"/>
    <col min="15961" max="15961" width="12" style="118" customWidth="1"/>
    <col min="15962" max="15962" width="159.5703125" style="118" customWidth="1"/>
    <col min="15963" max="15964" width="10.7109375" style="118" customWidth="1"/>
    <col min="15965" max="15965" width="10" style="118" customWidth="1"/>
    <col min="15966" max="15966" width="68.5703125" style="118" customWidth="1"/>
    <col min="15967" max="15967" width="23.140625" style="118" customWidth="1"/>
    <col min="15968" max="15970" width="0" style="118" hidden="1" customWidth="1"/>
    <col min="15971" max="15971" width="40.42578125" style="118" customWidth="1"/>
    <col min="15972" max="16384" width="11.42578125" style="118"/>
  </cols>
  <sheetData>
    <row r="1" spans="1:1021 1030:2045 2054:3069 3078:4093 4102:5117 5126:6141 6150:7165 7174:8189 8198:9213 9222:10237 10246:11261 11270:12285 12294:13309 13318:14333 14342:15357 15366:16341" s="421" customFormat="1" ht="18" hidden="1" customHeight="1" x14ac:dyDescent="0.25">
      <c r="A1" s="494"/>
      <c r="B1" s="494"/>
      <c r="C1" s="494"/>
      <c r="D1" s="494"/>
      <c r="E1" s="494"/>
      <c r="F1" s="495"/>
      <c r="G1" s="495"/>
      <c r="H1" s="495"/>
      <c r="I1" s="495"/>
      <c r="J1" s="495"/>
      <c r="K1" s="495"/>
      <c r="L1" s="495"/>
      <c r="M1" s="495"/>
      <c r="N1" s="495"/>
      <c r="O1" s="495"/>
      <c r="P1" s="495"/>
      <c r="Q1" s="495"/>
      <c r="R1" s="495"/>
      <c r="S1" s="495"/>
      <c r="T1" s="495"/>
      <c r="U1" s="496"/>
      <c r="V1" s="496"/>
      <c r="W1" s="422"/>
      <c r="X1" s="69"/>
      <c r="Y1" s="70"/>
      <c r="Z1" s="70"/>
      <c r="AA1" s="70"/>
    </row>
    <row r="2" spans="1:1021 1030:2045 2054:3069 3078:4093 4102:5117 5126:6141 6150:7165 7174:8189 8198:9213 9222:10237 10246:11261 11270:12285 12294:13309 13318:14333 14342:15357 15366:16341" s="421" customFormat="1" ht="18" hidden="1" customHeight="1" x14ac:dyDescent="0.25">
      <c r="A2" s="494"/>
      <c r="B2" s="494"/>
      <c r="C2" s="494"/>
      <c r="D2" s="494"/>
      <c r="E2" s="494"/>
      <c r="F2" s="495"/>
      <c r="G2" s="495"/>
      <c r="H2" s="495"/>
      <c r="I2" s="495"/>
      <c r="J2" s="495"/>
      <c r="K2" s="495"/>
      <c r="L2" s="495"/>
      <c r="M2" s="495"/>
      <c r="N2" s="495"/>
      <c r="O2" s="495"/>
      <c r="P2" s="495"/>
      <c r="Q2" s="495"/>
      <c r="R2" s="495"/>
      <c r="S2" s="495"/>
      <c r="T2" s="495"/>
      <c r="U2" s="496"/>
      <c r="V2" s="496"/>
      <c r="W2" s="422"/>
      <c r="X2" s="71"/>
      <c r="Y2" s="70"/>
      <c r="Z2" s="70"/>
      <c r="AA2" s="70"/>
    </row>
    <row r="3" spans="1:1021 1030:2045 2054:3069 3078:4093 4102:5117 5126:6141 6150:7165 7174:8189 8198:9213 9222:10237 10246:11261 11270:12285 12294:13309 13318:14333 14342:15357 15366:16341" s="421" customFormat="1" ht="25.5" hidden="1" customHeight="1" x14ac:dyDescent="0.25">
      <c r="A3" s="494"/>
      <c r="B3" s="494"/>
      <c r="C3" s="494"/>
      <c r="D3" s="494"/>
      <c r="E3" s="494"/>
      <c r="F3" s="495"/>
      <c r="G3" s="495"/>
      <c r="H3" s="495"/>
      <c r="I3" s="495"/>
      <c r="J3" s="495"/>
      <c r="K3" s="495"/>
      <c r="L3" s="495"/>
      <c r="M3" s="495"/>
      <c r="N3" s="495"/>
      <c r="O3" s="495"/>
      <c r="P3" s="495"/>
      <c r="Q3" s="495"/>
      <c r="R3" s="495"/>
      <c r="S3" s="495"/>
      <c r="T3" s="495"/>
      <c r="U3" s="496"/>
      <c r="V3" s="496"/>
      <c r="W3" s="422"/>
      <c r="X3" s="72"/>
      <c r="Y3" s="70"/>
      <c r="Z3" s="70"/>
      <c r="AA3" s="70"/>
    </row>
    <row r="4" spans="1:1021 1030:2045 2054:3069 3078:4093 4102:5117 5126:6141 6150:7165 7174:8189 8198:9213 9222:10237 10246:11261 11270:12285 12294:13309 13318:14333 14342:15357 15366:16341" s="421" customFormat="1" ht="15.75" hidden="1" customHeight="1" x14ac:dyDescent="0.25">
      <c r="A4" s="70"/>
      <c r="C4" s="70"/>
      <c r="D4" s="70"/>
      <c r="G4" s="70"/>
      <c r="I4" s="73"/>
      <c r="K4" s="70"/>
      <c r="L4" s="70"/>
      <c r="M4" s="70"/>
      <c r="N4" s="70"/>
      <c r="P4" s="70"/>
      <c r="T4" s="70"/>
      <c r="V4" s="70"/>
      <c r="W4" s="70"/>
      <c r="X4" s="422"/>
      <c r="Y4" s="70"/>
      <c r="Z4" s="70"/>
      <c r="AA4" s="70"/>
    </row>
    <row r="5" spans="1:1021 1030:2045 2054:3069 3078:4093 4102:5117 5126:6141 6150:7165 7174:8189 8198:9213 9222:10237 10246:11261 11270:12285 12294:13309 13318:14333 14342:15357 15366:16341" s="421" customFormat="1" ht="26.25" hidden="1" customHeight="1" x14ac:dyDescent="0.25">
      <c r="A5" s="514"/>
      <c r="B5" s="514"/>
      <c r="C5" s="514"/>
      <c r="D5" s="514"/>
      <c r="E5" s="74"/>
      <c r="F5" s="78"/>
      <c r="G5" s="78"/>
      <c r="I5" s="75"/>
      <c r="J5" s="74"/>
      <c r="K5" s="74"/>
      <c r="L5" s="74"/>
      <c r="M5" s="74"/>
      <c r="N5" s="74"/>
      <c r="P5" s="78"/>
      <c r="Q5" s="76"/>
      <c r="R5" s="77"/>
      <c r="S5" s="76"/>
      <c r="T5" s="78"/>
      <c r="U5" s="76"/>
      <c r="V5" s="78"/>
      <c r="W5" s="78"/>
      <c r="X5" s="78"/>
      <c r="Y5" s="70"/>
      <c r="Z5" s="70"/>
      <c r="AA5" s="70"/>
    </row>
    <row r="6" spans="1:1021 1030:2045 2054:3069 3078:4093 4102:5117 5126:6141 6150:7165 7174:8189 8198:9213 9222:10237 10246:11261 11270:12285 12294:13309 13318:14333 14342:15357 15366:16341" s="421" customFormat="1" ht="26.25" hidden="1" customHeight="1" x14ac:dyDescent="0.25">
      <c r="A6" s="78"/>
      <c r="B6" s="78"/>
      <c r="C6" s="78"/>
      <c r="D6" s="78"/>
      <c r="E6" s="78"/>
      <c r="F6" s="78"/>
      <c r="G6" s="78"/>
      <c r="H6" s="78"/>
      <c r="I6" s="79"/>
      <c r="J6" s="78"/>
      <c r="K6" s="78"/>
      <c r="L6" s="78"/>
      <c r="M6" s="78"/>
      <c r="N6" s="78"/>
      <c r="O6" s="78"/>
      <c r="P6" s="78"/>
      <c r="Q6" s="76"/>
      <c r="R6" s="77"/>
      <c r="S6" s="76"/>
      <c r="T6" s="78"/>
      <c r="U6" s="76"/>
      <c r="V6" s="78"/>
      <c r="W6" s="78"/>
      <c r="X6" s="78"/>
      <c r="Y6" s="70"/>
      <c r="Z6" s="70"/>
      <c r="AA6" s="70"/>
    </row>
    <row r="7" spans="1:1021 1030:2045 2054:3069 3078:4093 4102:5117 5126:6141 6150:7165 7174:8189 8198:9213 9222:10237 10246:11261 11270:12285 12294:13309 13318:14333 14342:15357 15366:16341" s="421" customFormat="1" x14ac:dyDescent="0.25">
      <c r="A7" s="78"/>
      <c r="B7" s="78"/>
      <c r="C7" s="80"/>
      <c r="D7" s="78"/>
      <c r="E7" s="78"/>
      <c r="F7" s="78"/>
      <c r="G7" s="78"/>
      <c r="H7" s="78"/>
      <c r="I7" s="79"/>
      <c r="J7" s="78"/>
      <c r="K7" s="78"/>
      <c r="L7" s="78"/>
      <c r="M7" s="78"/>
      <c r="N7" s="78"/>
      <c r="O7" s="78"/>
      <c r="P7" s="78"/>
      <c r="Q7" s="78"/>
      <c r="R7" s="78"/>
      <c r="S7" s="78"/>
      <c r="T7" s="78"/>
      <c r="U7" s="78"/>
      <c r="V7" s="78"/>
      <c r="W7" s="78"/>
      <c r="X7" s="81"/>
      <c r="Y7" s="82"/>
      <c r="Z7" s="70"/>
      <c r="AA7" s="70"/>
      <c r="AD7" s="70"/>
      <c r="AG7" s="83"/>
      <c r="AH7" s="83"/>
      <c r="AI7" s="83"/>
      <c r="AK7" s="70"/>
      <c r="AL7" s="70"/>
      <c r="AN7" s="70"/>
      <c r="AO7" s="70"/>
      <c r="AP7" s="70"/>
      <c r="AR7" s="70"/>
      <c r="AS7" s="70"/>
      <c r="AT7" s="70"/>
      <c r="AZ7" s="464"/>
      <c r="BB7" s="464"/>
      <c r="BC7" s="464"/>
      <c r="BD7" s="464"/>
      <c r="BF7" s="464"/>
      <c r="BG7" s="464"/>
    </row>
    <row r="8" spans="1:1021 1030:2045 2054:3069 3078:4093 4102:5117 5126:6141 6150:7165 7174:8189 8198:9213 9222:10237 10246:11261 11270:12285 12294:13309 13318:14333 14342:15357 15366:16341" s="193" customFormat="1" ht="13.5" customHeight="1" x14ac:dyDescent="0.25">
      <c r="A8" s="84"/>
      <c r="B8" s="85"/>
      <c r="C8" s="509" t="s">
        <v>0</v>
      </c>
      <c r="D8" s="510"/>
      <c r="E8" s="510"/>
      <c r="F8" s="510"/>
      <c r="G8" s="510"/>
      <c r="H8" s="510"/>
      <c r="I8" s="510"/>
      <c r="J8" s="510"/>
      <c r="K8" s="510"/>
      <c r="L8" s="510"/>
      <c r="M8" s="510"/>
      <c r="N8" s="510"/>
      <c r="O8" s="510"/>
      <c r="P8" s="511"/>
      <c r="Q8" s="512" t="s">
        <v>1</v>
      </c>
      <c r="R8" s="513"/>
      <c r="S8" s="513"/>
      <c r="T8" s="513"/>
      <c r="U8" s="513"/>
      <c r="V8" s="513"/>
      <c r="W8" s="513"/>
      <c r="X8" s="513"/>
      <c r="Y8" s="513"/>
      <c r="Z8" s="513"/>
      <c r="AA8" s="513"/>
      <c r="AB8" s="86"/>
      <c r="AC8" s="86"/>
      <c r="AD8" s="87"/>
      <c r="AE8" s="86"/>
      <c r="AF8" s="88"/>
      <c r="AG8" s="89"/>
      <c r="AH8" s="89"/>
      <c r="AI8" s="89"/>
      <c r="AJ8" s="88"/>
      <c r="AK8" s="87"/>
      <c r="AL8" s="87"/>
      <c r="AM8" s="86"/>
      <c r="AN8" s="87"/>
      <c r="AO8" s="87"/>
      <c r="AP8" s="87"/>
      <c r="AQ8" s="88"/>
      <c r="AR8" s="87"/>
      <c r="AS8" s="87"/>
      <c r="AT8" s="87"/>
      <c r="AU8" s="88"/>
      <c r="AV8" s="86"/>
      <c r="AW8" s="88"/>
      <c r="AX8" s="86"/>
      <c r="AY8" s="88"/>
      <c r="AZ8" s="465"/>
      <c r="BA8" s="88"/>
      <c r="BB8" s="471"/>
      <c r="BC8" s="471"/>
      <c r="BD8" s="471"/>
      <c r="BE8" s="88"/>
      <c r="BF8" s="471"/>
      <c r="BG8" s="471"/>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JB8" s="88"/>
      <c r="JE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X8" s="88"/>
      <c r="TA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T8" s="88"/>
      <c r="ACW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P8" s="88"/>
      <c r="AMS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L8" s="88"/>
      <c r="AWO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GH8" s="88"/>
      <c r="BGK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QD8" s="88"/>
      <c r="BQG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Z8" s="88"/>
      <c r="CAC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V8" s="88"/>
      <c r="CJY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R8" s="88"/>
      <c r="CTU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N8" s="88"/>
      <c r="DDQ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J8" s="88"/>
      <c r="DNM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XF8" s="88"/>
      <c r="DXI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HB8" s="88"/>
      <c r="EHE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X8" s="88"/>
      <c r="ERA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T8" s="88"/>
      <c r="FAW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P8" s="88"/>
      <c r="FKS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L8" s="88"/>
      <c r="FUO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EH8" s="88"/>
      <c r="GEK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OD8" s="88"/>
      <c r="GOG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Z8" s="88"/>
      <c r="GYC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V8" s="88"/>
      <c r="HHY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R8" s="88"/>
      <c r="HRU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N8" s="88"/>
      <c r="IBQ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J8" s="88"/>
      <c r="ILM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VF8" s="88"/>
      <c r="IVI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FB8" s="88"/>
      <c r="JFE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X8" s="88"/>
      <c r="JPA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T8" s="88"/>
      <c r="JYW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P8" s="88"/>
      <c r="KIS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L8" s="88"/>
      <c r="KSO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CH8" s="88"/>
      <c r="LCK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MD8" s="88"/>
      <c r="LMG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Z8" s="88"/>
      <c r="LWC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V8" s="88"/>
      <c r="MFY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R8" s="88"/>
      <c r="MPU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N8" s="88"/>
      <c r="MZQ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J8" s="88"/>
      <c r="NJM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TF8" s="88"/>
      <c r="NTI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DB8" s="88"/>
      <c r="ODE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X8" s="88"/>
      <c r="ONA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T8" s="88"/>
      <c r="OWW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P8" s="88"/>
      <c r="PGS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L8" s="88"/>
      <c r="PQO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QAH8" s="88"/>
      <c r="QAK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KD8" s="88"/>
      <c r="QKG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Z8" s="88"/>
      <c r="QUC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V8" s="88"/>
      <c r="RDY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R8" s="88"/>
      <c r="RNU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N8" s="88"/>
      <c r="RXQ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J8" s="88"/>
      <c r="SHM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RF8" s="88"/>
      <c r="SRI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BB8" s="88"/>
      <c r="TBE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X8" s="88"/>
      <c r="TLA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T8" s="88"/>
      <c r="TUW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P8" s="88"/>
      <c r="UES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L8" s="88"/>
      <c r="UOO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YH8" s="88"/>
      <c r="UYK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ID8" s="88"/>
      <c r="VIG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Z8" s="88"/>
      <c r="VSC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V8" s="88"/>
      <c r="WBY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R8" s="88"/>
      <c r="WLU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row>
    <row r="9" spans="1:1021 1030:2045 2054:3069 3078:4093 4102:5117 5126:6141 6150:7165 7174:8189 8198:9213 9222:10237 10246:11261 11270:12285 12294:13309 13318:14333 14342:15357 15366:16341" s="194" customFormat="1" ht="44.25" customHeight="1" x14ac:dyDescent="0.25">
      <c r="A9" s="90"/>
      <c r="B9" s="91"/>
      <c r="C9" s="92">
        <v>1</v>
      </c>
      <c r="D9" s="93">
        <v>2</v>
      </c>
      <c r="E9" s="94">
        <v>3</v>
      </c>
      <c r="F9" s="95">
        <v>4</v>
      </c>
      <c r="G9" s="93">
        <v>5</v>
      </c>
      <c r="H9" s="93">
        <v>6</v>
      </c>
      <c r="I9" s="93">
        <v>7</v>
      </c>
      <c r="J9" s="93">
        <v>8</v>
      </c>
      <c r="K9" s="93">
        <v>9</v>
      </c>
      <c r="L9" s="93">
        <v>10</v>
      </c>
      <c r="M9" s="93">
        <v>11</v>
      </c>
      <c r="N9" s="93">
        <v>12</v>
      </c>
      <c r="O9" s="93">
        <v>13</v>
      </c>
      <c r="P9" s="93">
        <v>14</v>
      </c>
      <c r="Q9" s="96">
        <v>15</v>
      </c>
      <c r="R9" s="96">
        <v>16</v>
      </c>
      <c r="S9" s="96">
        <v>17</v>
      </c>
      <c r="T9" s="96">
        <v>18</v>
      </c>
      <c r="U9" s="96">
        <v>19</v>
      </c>
      <c r="V9" s="96">
        <v>20</v>
      </c>
      <c r="W9" s="96">
        <v>21</v>
      </c>
      <c r="X9" s="97">
        <v>22</v>
      </c>
      <c r="Y9" s="97">
        <v>23</v>
      </c>
      <c r="Z9" s="96">
        <v>24</v>
      </c>
      <c r="AA9" s="96">
        <v>25</v>
      </c>
      <c r="AB9" s="98"/>
      <c r="AC9" s="503" t="s">
        <v>2</v>
      </c>
      <c r="AD9" s="504"/>
      <c r="AE9" s="505"/>
      <c r="AF9" s="506"/>
      <c r="AG9" s="507"/>
      <c r="AH9" s="507"/>
      <c r="AI9" s="504"/>
      <c r="AJ9" s="506"/>
      <c r="AK9" s="506"/>
      <c r="AL9" s="508"/>
      <c r="AM9" s="99"/>
      <c r="AN9" s="497" t="s">
        <v>3</v>
      </c>
      <c r="AO9" s="498"/>
      <c r="AP9" s="499"/>
      <c r="AQ9" s="500"/>
      <c r="AR9" s="501"/>
      <c r="AS9" s="501"/>
      <c r="AT9" s="498"/>
      <c r="AU9" s="500"/>
      <c r="AV9" s="500"/>
      <c r="AW9" s="502"/>
      <c r="AX9" s="208"/>
      <c r="AY9" s="491" t="s">
        <v>4</v>
      </c>
      <c r="AZ9" s="492"/>
      <c r="BA9" s="492"/>
      <c r="BB9" s="492"/>
      <c r="BC9" s="492"/>
      <c r="BD9" s="492"/>
      <c r="BE9" s="492"/>
      <c r="BF9" s="492"/>
      <c r="BG9" s="492"/>
      <c r="BH9" s="493"/>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JB9" s="86"/>
      <c r="JE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X9" s="86"/>
      <c r="TA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T9" s="86"/>
      <c r="ACW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P9" s="86"/>
      <c r="AMS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L9" s="86"/>
      <c r="AWO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GH9" s="86"/>
      <c r="BGK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QD9" s="86"/>
      <c r="BQG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Z9" s="86"/>
      <c r="CAC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V9" s="86"/>
      <c r="CJY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R9" s="86"/>
      <c r="CTU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N9" s="86"/>
      <c r="DDQ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J9" s="86"/>
      <c r="DNM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XF9" s="86"/>
      <c r="DXI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HB9" s="86"/>
      <c r="EHE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X9" s="86"/>
      <c r="ERA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T9" s="86"/>
      <c r="FAW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P9" s="86"/>
      <c r="FKS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L9" s="86"/>
      <c r="FUO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EH9" s="86"/>
      <c r="GEK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OD9" s="86"/>
      <c r="GOG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Z9" s="86"/>
      <c r="GYC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V9" s="86"/>
      <c r="HHY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R9" s="86"/>
      <c r="HRU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N9" s="86"/>
      <c r="IBQ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J9" s="86"/>
      <c r="ILM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VF9" s="86"/>
      <c r="IVI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FB9" s="86"/>
      <c r="JFE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X9" s="86"/>
      <c r="JPA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T9" s="86"/>
      <c r="JYW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P9" s="86"/>
      <c r="KIS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L9" s="86"/>
      <c r="KSO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CH9" s="86"/>
      <c r="LCK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MD9" s="86"/>
      <c r="LMG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Z9" s="86"/>
      <c r="LWC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V9" s="86"/>
      <c r="MFY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R9" s="86"/>
      <c r="MPU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N9" s="86"/>
      <c r="MZQ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J9" s="86"/>
      <c r="NJM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TF9" s="86"/>
      <c r="NTI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DB9" s="86"/>
      <c r="ODE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X9" s="86"/>
      <c r="ONA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T9" s="86"/>
      <c r="OWW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P9" s="86"/>
      <c r="PGS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L9" s="86"/>
      <c r="PQO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QAH9" s="86"/>
      <c r="QAK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KD9" s="86"/>
      <c r="QKG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Z9" s="86"/>
      <c r="QUC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V9" s="86"/>
      <c r="RDY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R9" s="86"/>
      <c r="RNU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N9" s="86"/>
      <c r="RXQ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J9" s="86"/>
      <c r="SHM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RF9" s="86"/>
      <c r="SRI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BB9" s="86"/>
      <c r="TBE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X9" s="86"/>
      <c r="TLA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T9" s="86"/>
      <c r="TUW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P9" s="86"/>
      <c r="UES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L9" s="86"/>
      <c r="UOO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YH9" s="86"/>
      <c r="UYK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ID9" s="86"/>
      <c r="VIG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Z9" s="86"/>
      <c r="VSC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V9" s="86"/>
      <c r="WBY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R9" s="86"/>
      <c r="WLU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c r="XAA9" s="86"/>
      <c r="XAB9" s="86"/>
      <c r="XAC9" s="86"/>
      <c r="XAD9" s="86"/>
      <c r="XAE9" s="86"/>
      <c r="XAF9" s="86"/>
      <c r="XAG9" s="86"/>
      <c r="XAH9" s="86"/>
      <c r="XAI9" s="86"/>
      <c r="XAJ9" s="86"/>
      <c r="XAK9" s="86"/>
      <c r="XAL9" s="86"/>
      <c r="XAM9" s="86"/>
      <c r="XAN9" s="86"/>
      <c r="XAO9" s="86"/>
      <c r="XAP9" s="86"/>
      <c r="XAQ9" s="86"/>
      <c r="XAR9" s="86"/>
      <c r="XAS9" s="86"/>
      <c r="XAT9" s="86"/>
      <c r="XAU9" s="86"/>
      <c r="XAV9" s="86"/>
      <c r="XAW9" s="86"/>
      <c r="XAX9" s="86"/>
      <c r="XAY9" s="86"/>
      <c r="XAZ9" s="86"/>
      <c r="XBA9" s="86"/>
      <c r="XBB9" s="86"/>
      <c r="XBC9" s="86"/>
      <c r="XBD9" s="86"/>
      <c r="XBE9" s="86"/>
      <c r="XBF9" s="86"/>
      <c r="XBG9" s="86"/>
      <c r="XBH9" s="86"/>
      <c r="XBI9" s="86"/>
      <c r="XBJ9" s="86"/>
      <c r="XBK9" s="86"/>
      <c r="XBL9" s="86"/>
      <c r="XBM9" s="86"/>
      <c r="XBN9" s="86"/>
      <c r="XBO9" s="86"/>
      <c r="XBP9" s="86"/>
      <c r="XBQ9" s="86"/>
      <c r="XBR9" s="86"/>
      <c r="XBS9" s="86"/>
      <c r="XBT9" s="86"/>
      <c r="XBU9" s="86"/>
      <c r="XBV9" s="86"/>
      <c r="XBW9" s="86"/>
      <c r="XBX9" s="86"/>
      <c r="XBY9" s="86"/>
      <c r="XBZ9" s="86"/>
      <c r="XCA9" s="86"/>
      <c r="XCB9" s="86"/>
      <c r="XCC9" s="86"/>
      <c r="XCD9" s="86"/>
      <c r="XCE9" s="86"/>
      <c r="XCF9" s="86"/>
      <c r="XCG9" s="86"/>
      <c r="XCH9" s="86"/>
      <c r="XCI9" s="86"/>
      <c r="XCJ9" s="86"/>
      <c r="XCK9" s="86"/>
      <c r="XCL9" s="86"/>
      <c r="XCM9" s="86"/>
      <c r="XCN9" s="86"/>
      <c r="XCO9" s="86"/>
      <c r="XCP9" s="86"/>
      <c r="XCQ9" s="86"/>
      <c r="XCR9" s="86"/>
      <c r="XCS9" s="86"/>
      <c r="XCT9" s="86"/>
      <c r="XCU9" s="86"/>
      <c r="XCV9" s="86"/>
      <c r="XCW9" s="86"/>
      <c r="XCX9" s="86"/>
      <c r="XCY9" s="86"/>
      <c r="XCZ9" s="86"/>
      <c r="XDA9" s="86"/>
      <c r="XDB9" s="86"/>
      <c r="XDC9" s="86"/>
      <c r="XDD9" s="86"/>
      <c r="XDE9" s="86"/>
      <c r="XDF9" s="86"/>
      <c r="XDG9" s="86"/>
      <c r="XDH9" s="86"/>
      <c r="XDI9" s="86"/>
      <c r="XDJ9" s="86"/>
      <c r="XDK9" s="86"/>
      <c r="XDL9" s="86"/>
      <c r="XDM9" s="86"/>
    </row>
    <row r="10" spans="1:1021 1030:2045 2054:3069 3078:4093 4102:5117 5126:6141 6150:7165 7174:8189 8198:9213 9222:10237 10246:11261 11270:12285 12294:13309 13318:14333 14342:15357 15366:16341" s="194" customFormat="1" ht="63" x14ac:dyDescent="0.25">
      <c r="A10" s="235" t="s">
        <v>5</v>
      </c>
      <c r="B10" s="236" t="s">
        <v>6</v>
      </c>
      <c r="C10" s="237" t="s">
        <v>7</v>
      </c>
      <c r="D10" s="238" t="s">
        <v>8</v>
      </c>
      <c r="E10" s="238" t="s">
        <v>9</v>
      </c>
      <c r="F10" s="239" t="s">
        <v>10</v>
      </c>
      <c r="G10" s="238" t="s">
        <v>11</v>
      </c>
      <c r="H10" s="238" t="s">
        <v>12</v>
      </c>
      <c r="I10" s="238" t="s">
        <v>13</v>
      </c>
      <c r="J10" s="238" t="s">
        <v>14</v>
      </c>
      <c r="K10" s="238" t="s">
        <v>15</v>
      </c>
      <c r="L10" s="238" t="s">
        <v>16</v>
      </c>
      <c r="M10" s="238" t="s">
        <v>17</v>
      </c>
      <c r="N10" s="238" t="s">
        <v>18</v>
      </c>
      <c r="O10" s="238" t="s">
        <v>19</v>
      </c>
      <c r="P10" s="238" t="s">
        <v>20</v>
      </c>
      <c r="Q10" s="240" t="s">
        <v>21</v>
      </c>
      <c r="R10" s="240" t="s">
        <v>22</v>
      </c>
      <c r="S10" s="240" t="s">
        <v>23</v>
      </c>
      <c r="T10" s="240" t="s">
        <v>24</v>
      </c>
      <c r="U10" s="240" t="s">
        <v>25</v>
      </c>
      <c r="V10" s="240" t="s">
        <v>26</v>
      </c>
      <c r="W10" s="240" t="s">
        <v>27</v>
      </c>
      <c r="X10" s="241" t="s">
        <v>28</v>
      </c>
      <c r="Y10" s="241" t="s">
        <v>29</v>
      </c>
      <c r="Z10" s="240" t="s">
        <v>30</v>
      </c>
      <c r="AA10" s="240" t="s">
        <v>31</v>
      </c>
      <c r="AB10" s="100" t="s">
        <v>32</v>
      </c>
      <c r="AC10" s="100" t="s">
        <v>33</v>
      </c>
      <c r="AD10" s="101" t="s">
        <v>34</v>
      </c>
      <c r="AE10" s="102" t="s">
        <v>35</v>
      </c>
      <c r="AF10" s="100" t="s">
        <v>36</v>
      </c>
      <c r="AG10" s="103" t="s">
        <v>37</v>
      </c>
      <c r="AH10" s="103" t="s">
        <v>38</v>
      </c>
      <c r="AI10" s="101" t="s">
        <v>39</v>
      </c>
      <c r="AJ10" s="100" t="s">
        <v>40</v>
      </c>
      <c r="AK10" s="100" t="s">
        <v>41</v>
      </c>
      <c r="AL10" s="100" t="s">
        <v>42</v>
      </c>
      <c r="AM10" s="242" t="s">
        <v>32</v>
      </c>
      <c r="AN10" s="242" t="s">
        <v>33</v>
      </c>
      <c r="AO10" s="243" t="s">
        <v>34</v>
      </c>
      <c r="AP10" s="244" t="s">
        <v>35</v>
      </c>
      <c r="AQ10" s="242" t="s">
        <v>36</v>
      </c>
      <c r="AR10" s="245" t="s">
        <v>37</v>
      </c>
      <c r="AS10" s="245" t="s">
        <v>38</v>
      </c>
      <c r="AT10" s="243" t="s">
        <v>39</v>
      </c>
      <c r="AU10" s="242" t="s">
        <v>40</v>
      </c>
      <c r="AV10" s="242" t="s">
        <v>41</v>
      </c>
      <c r="AW10" s="242" t="s">
        <v>42</v>
      </c>
      <c r="AX10" s="246" t="s">
        <v>32</v>
      </c>
      <c r="AY10" s="246" t="s">
        <v>33</v>
      </c>
      <c r="AZ10" s="466" t="s">
        <v>34</v>
      </c>
      <c r="BA10" s="474" t="s">
        <v>35</v>
      </c>
      <c r="BB10" s="472" t="s">
        <v>36</v>
      </c>
      <c r="BC10" s="478" t="s">
        <v>37</v>
      </c>
      <c r="BD10" s="478" t="s">
        <v>38</v>
      </c>
      <c r="BE10" s="476" t="s">
        <v>39</v>
      </c>
      <c r="BF10" s="472" t="s">
        <v>40</v>
      </c>
      <c r="BG10" s="472" t="s">
        <v>41</v>
      </c>
      <c r="BH10" s="246" t="s">
        <v>42</v>
      </c>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JB10" s="86"/>
      <c r="JE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X10" s="86"/>
      <c r="TA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T10" s="86"/>
      <c r="ACW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P10" s="86"/>
      <c r="AMS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L10" s="86"/>
      <c r="AWO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GH10" s="86"/>
      <c r="BGK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QD10" s="86"/>
      <c r="BQG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Z10" s="86"/>
      <c r="CAC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V10" s="86"/>
      <c r="CJY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R10" s="86"/>
      <c r="CTU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N10" s="86"/>
      <c r="DDQ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J10" s="86"/>
      <c r="DNM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XF10" s="86"/>
      <c r="DXI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HB10" s="86"/>
      <c r="EHE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X10" s="86"/>
      <c r="ERA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T10" s="86"/>
      <c r="FAW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P10" s="86"/>
      <c r="FKS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L10" s="86"/>
      <c r="FUO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EH10" s="86"/>
      <c r="GEK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OD10" s="86"/>
      <c r="GOG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Z10" s="86"/>
      <c r="GYC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V10" s="86"/>
      <c r="HHY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R10" s="86"/>
      <c r="HRU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N10" s="86"/>
      <c r="IBQ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J10" s="86"/>
      <c r="ILM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VF10" s="86"/>
      <c r="IVI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FB10" s="86"/>
      <c r="JFE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X10" s="86"/>
      <c r="JPA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T10" s="86"/>
      <c r="JYW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P10" s="86"/>
      <c r="KIS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L10" s="86"/>
      <c r="KSO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CH10" s="86"/>
      <c r="LCK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MD10" s="86"/>
      <c r="LMG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Z10" s="86"/>
      <c r="LWC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V10" s="86"/>
      <c r="MFY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R10" s="86"/>
      <c r="MPU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N10" s="86"/>
      <c r="MZQ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J10" s="86"/>
      <c r="NJM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TF10" s="86"/>
      <c r="NTI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DB10" s="86"/>
      <c r="ODE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X10" s="86"/>
      <c r="ONA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T10" s="86"/>
      <c r="OWW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P10" s="86"/>
      <c r="PGS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L10" s="86"/>
      <c r="PQO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QAH10" s="86"/>
      <c r="QAK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KD10" s="86"/>
      <c r="QKG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Z10" s="86"/>
      <c r="QUC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V10" s="86"/>
      <c r="RDY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R10" s="86"/>
      <c r="RNU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N10" s="86"/>
      <c r="RXQ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J10" s="86"/>
      <c r="SHM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RF10" s="86"/>
      <c r="SRI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BB10" s="86"/>
      <c r="TBE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X10" s="86"/>
      <c r="TLA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T10" s="86"/>
      <c r="TUW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P10" s="86"/>
      <c r="UES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L10" s="86"/>
      <c r="UOO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YH10" s="86"/>
      <c r="UYK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ID10" s="86"/>
      <c r="VIG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Z10" s="86"/>
      <c r="VSC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V10" s="86"/>
      <c r="WBY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R10" s="86"/>
      <c r="WLU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c r="XAA10" s="86"/>
      <c r="XAB10" s="86"/>
      <c r="XAC10" s="86"/>
      <c r="XAD10" s="86"/>
      <c r="XAE10" s="86"/>
      <c r="XAF10" s="86"/>
      <c r="XAG10" s="86"/>
      <c r="XAH10" s="86"/>
      <c r="XAI10" s="86"/>
      <c r="XAJ10" s="86"/>
      <c r="XAK10" s="86"/>
      <c r="XAL10" s="86"/>
      <c r="XAM10" s="86"/>
      <c r="XAN10" s="86"/>
      <c r="XAO10" s="86"/>
      <c r="XAP10" s="86"/>
      <c r="XAQ10" s="86"/>
      <c r="XAR10" s="86"/>
      <c r="XAS10" s="86"/>
      <c r="XAT10" s="86"/>
      <c r="XAU10" s="86"/>
      <c r="XAV10" s="86"/>
      <c r="XAW10" s="86"/>
      <c r="XAX10" s="86"/>
      <c r="XAY10" s="86"/>
      <c r="XAZ10" s="86"/>
      <c r="XBA10" s="86"/>
      <c r="XBB10" s="86"/>
      <c r="XBC10" s="86"/>
      <c r="XBD10" s="86"/>
      <c r="XBE10" s="86"/>
      <c r="XBF10" s="86"/>
      <c r="XBG10" s="86"/>
      <c r="XBH10" s="86"/>
      <c r="XBI10" s="86"/>
      <c r="XBJ10" s="86"/>
      <c r="XBK10" s="86"/>
      <c r="XBL10" s="86"/>
      <c r="XBM10" s="86"/>
      <c r="XBN10" s="86"/>
      <c r="XBO10" s="86"/>
      <c r="XBP10" s="86"/>
      <c r="XBQ10" s="86"/>
      <c r="XBR10" s="86"/>
      <c r="XBS10" s="86"/>
      <c r="XBT10" s="86"/>
      <c r="XBU10" s="86"/>
      <c r="XBV10" s="86"/>
      <c r="XBW10" s="86"/>
      <c r="XBX10" s="86"/>
      <c r="XBY10" s="86"/>
      <c r="XBZ10" s="86"/>
      <c r="XCA10" s="86"/>
      <c r="XCB10" s="86"/>
      <c r="XCC10" s="86"/>
      <c r="XCD10" s="86"/>
      <c r="XCE10" s="86"/>
      <c r="XCF10" s="86"/>
      <c r="XCG10" s="86"/>
      <c r="XCH10" s="86"/>
      <c r="XCI10" s="86"/>
      <c r="XCJ10" s="86"/>
      <c r="XCK10" s="86"/>
      <c r="XCL10" s="86"/>
      <c r="XCM10" s="86"/>
      <c r="XCN10" s="86"/>
      <c r="XCO10" s="86"/>
      <c r="XCP10" s="86"/>
      <c r="XCQ10" s="86"/>
      <c r="XCR10" s="86"/>
      <c r="XCS10" s="86"/>
      <c r="XCT10" s="86"/>
      <c r="XCU10" s="86"/>
      <c r="XCV10" s="86"/>
      <c r="XCW10" s="86"/>
      <c r="XCX10" s="86"/>
      <c r="XCY10" s="86"/>
      <c r="XCZ10" s="86"/>
      <c r="XDA10" s="86"/>
      <c r="XDB10" s="86"/>
      <c r="XDC10" s="86"/>
      <c r="XDD10" s="86"/>
      <c r="XDE10" s="86"/>
      <c r="XDF10" s="86"/>
      <c r="XDG10" s="86"/>
      <c r="XDH10" s="86"/>
      <c r="XDI10" s="86"/>
      <c r="XDJ10" s="86"/>
      <c r="XDK10" s="86"/>
      <c r="XDL10" s="86"/>
      <c r="XDM10" s="86"/>
    </row>
    <row r="11" spans="1:1021 1030:2045 2054:3069 3078:4093 4102:5117 5126:6141 6150:7165 7174:8189 8198:9213 9222:10237 10246:11261 11270:12285 12294:13309 13318:14333 14342:15357 15366:16341" ht="129.75" customHeight="1" x14ac:dyDescent="0.25">
      <c r="A11" s="104">
        <v>60</v>
      </c>
      <c r="B11" s="104" t="s">
        <v>43</v>
      </c>
      <c r="C11" s="105" t="s">
        <v>44</v>
      </c>
      <c r="D11" s="106" t="s">
        <v>45</v>
      </c>
      <c r="E11" s="1"/>
      <c r="F11" s="107" t="s">
        <v>46</v>
      </c>
      <c r="G11" s="108" t="s">
        <v>47</v>
      </c>
      <c r="H11" s="108"/>
      <c r="I11" s="109" t="s">
        <v>48</v>
      </c>
      <c r="J11" s="108"/>
      <c r="K11" s="45" t="s">
        <v>49</v>
      </c>
      <c r="L11" s="108" t="s">
        <v>50</v>
      </c>
      <c r="M11" s="108" t="s">
        <v>51</v>
      </c>
      <c r="N11" s="108"/>
      <c r="O11" s="110" t="s">
        <v>52</v>
      </c>
      <c r="P11" s="111"/>
      <c r="Q11" s="62" t="s">
        <v>53</v>
      </c>
      <c r="R11" s="62" t="s">
        <v>54</v>
      </c>
      <c r="S11" s="62" t="s">
        <v>55</v>
      </c>
      <c r="T11" s="61" t="s">
        <v>56</v>
      </c>
      <c r="U11" s="61" t="s">
        <v>57</v>
      </c>
      <c r="V11" s="61" t="s">
        <v>58</v>
      </c>
      <c r="W11" s="61">
        <v>1</v>
      </c>
      <c r="X11" s="112">
        <v>42917</v>
      </c>
      <c r="Y11" s="112">
        <v>43373</v>
      </c>
      <c r="Z11" s="61" t="s">
        <v>59</v>
      </c>
      <c r="AA11" s="61" t="s">
        <v>60</v>
      </c>
      <c r="AB11" s="231" t="s">
        <v>61</v>
      </c>
      <c r="AC11" s="43" t="s">
        <v>62</v>
      </c>
      <c r="AD11" s="114" t="s">
        <v>63</v>
      </c>
      <c r="AE11" s="115" t="s">
        <v>64</v>
      </c>
      <c r="AF11" s="2" t="s">
        <v>65</v>
      </c>
      <c r="AG11" s="116" t="s">
        <v>64</v>
      </c>
      <c r="AH11" s="116" t="s">
        <v>64</v>
      </c>
      <c r="AI11" s="116" t="s">
        <v>64</v>
      </c>
      <c r="AJ11" s="2" t="s">
        <v>66</v>
      </c>
      <c r="AK11" s="1" t="s">
        <v>67</v>
      </c>
      <c r="AL11" s="43" t="s">
        <v>68</v>
      </c>
      <c r="AM11" s="113" t="s">
        <v>61</v>
      </c>
      <c r="AN11" s="43" t="str">
        <f>IF(AP11="N.A.","A",(IF(AP11&lt;91%,"A","C")))</f>
        <v>A</v>
      </c>
      <c r="AO11" s="448">
        <v>0.7</v>
      </c>
      <c r="AP11" s="149" t="str">
        <f t="shared" ref="AP11" si="0">AT11</f>
        <v>N.A.</v>
      </c>
      <c r="AQ11" s="2" t="s">
        <v>69</v>
      </c>
      <c r="AR11" s="154" t="s">
        <v>64</v>
      </c>
      <c r="AS11" s="154" t="s">
        <v>64</v>
      </c>
      <c r="AT11" s="149" t="str">
        <f>IF(AR11="N.A.", "N.A.", ((AR11+AS11)/2))</f>
        <v>N.A.</v>
      </c>
      <c r="AU11" s="2" t="s">
        <v>66</v>
      </c>
      <c r="AV11" s="113" t="s">
        <v>70</v>
      </c>
      <c r="AW11" s="43" t="str">
        <f>IF(AT11="N.A.","SI",(IF(AP11&lt;91%,"SI","NO")))</f>
        <v>SI</v>
      </c>
      <c r="AX11" s="43" t="s">
        <v>61</v>
      </c>
      <c r="AY11" s="43" t="str">
        <f t="shared" ref="AY11:AY14" si="1">IF(BA11="N.A.","A",(IF(BA11&lt;91%,"A","C")))</f>
        <v>C</v>
      </c>
      <c r="AZ11" s="459">
        <v>1</v>
      </c>
      <c r="BA11" s="195">
        <f>BE11</f>
        <v>1</v>
      </c>
      <c r="BB11" s="457" t="s">
        <v>71</v>
      </c>
      <c r="BC11" s="196">
        <v>1</v>
      </c>
      <c r="BD11" s="196">
        <v>1</v>
      </c>
      <c r="BE11" s="195">
        <f t="shared" ref="BE11:BE14" si="2">IF(BC11="N.A.", "N.A.", ((BC11+BD11)/2))</f>
        <v>1</v>
      </c>
      <c r="BF11" s="457" t="s">
        <v>72</v>
      </c>
      <c r="BG11" s="458" t="s">
        <v>73</v>
      </c>
      <c r="BH11" s="43" t="str">
        <f>IF(BE11="N.A.","SI",(IF(BA11&lt;91%,"SI","NO")))</f>
        <v>NO</v>
      </c>
    </row>
    <row r="12" spans="1:1021 1030:2045 2054:3069 3078:4093 4102:5117 5126:6141 6150:7165 7174:8189 8198:9213 9222:10237 10246:11261 11270:12285 12294:13309 13318:14333 14342:15357 15366:16341" ht="129.75" customHeight="1" x14ac:dyDescent="0.25">
      <c r="A12" s="104">
        <v>211</v>
      </c>
      <c r="B12" s="104" t="s">
        <v>74</v>
      </c>
      <c r="C12" s="45" t="s">
        <v>75</v>
      </c>
      <c r="D12" s="41" t="s">
        <v>76</v>
      </c>
      <c r="E12" s="45" t="s">
        <v>77</v>
      </c>
      <c r="F12" s="58">
        <v>18</v>
      </c>
      <c r="G12" s="44" t="s">
        <v>47</v>
      </c>
      <c r="H12" s="58"/>
      <c r="I12" s="57" t="s">
        <v>78</v>
      </c>
      <c r="J12" s="119"/>
      <c r="K12" s="45" t="s">
        <v>49</v>
      </c>
      <c r="L12" s="44" t="s">
        <v>50</v>
      </c>
      <c r="M12" s="41" t="s">
        <v>51</v>
      </c>
      <c r="N12" s="41"/>
      <c r="O12" s="110" t="s">
        <v>52</v>
      </c>
      <c r="P12" s="41"/>
      <c r="Q12" s="120" t="s">
        <v>79</v>
      </c>
      <c r="R12" s="62" t="s">
        <v>80</v>
      </c>
      <c r="S12" s="62" t="s">
        <v>81</v>
      </c>
      <c r="T12" s="121" t="s">
        <v>82</v>
      </c>
      <c r="U12" s="121" t="s">
        <v>83</v>
      </c>
      <c r="V12" s="61" t="s">
        <v>84</v>
      </c>
      <c r="W12" s="121">
        <v>1</v>
      </c>
      <c r="X12" s="122">
        <v>42931</v>
      </c>
      <c r="Y12" s="122">
        <v>43465</v>
      </c>
      <c r="Z12" s="61" t="s">
        <v>85</v>
      </c>
      <c r="AA12" s="61" t="s">
        <v>60</v>
      </c>
      <c r="AB12" s="231" t="s">
        <v>61</v>
      </c>
      <c r="AC12" s="43" t="s">
        <v>62</v>
      </c>
      <c r="AD12" s="114">
        <v>0</v>
      </c>
      <c r="AE12" s="115" t="s">
        <v>64</v>
      </c>
      <c r="AF12" s="2" t="s">
        <v>86</v>
      </c>
      <c r="AG12" s="116" t="s">
        <v>64</v>
      </c>
      <c r="AH12" s="116" t="s">
        <v>64</v>
      </c>
      <c r="AI12" s="116" t="s">
        <v>64</v>
      </c>
      <c r="AJ12" s="2" t="s">
        <v>66</v>
      </c>
      <c r="AK12" s="1" t="s">
        <v>67</v>
      </c>
      <c r="AL12" s="43" t="s">
        <v>68</v>
      </c>
      <c r="AM12" s="113" t="s">
        <v>61</v>
      </c>
      <c r="AN12" s="43" t="str">
        <f>IF(AP12="N.A.","A",(IF(AP12&lt;91%,"A","C")))</f>
        <v>A</v>
      </c>
      <c r="AO12" s="448">
        <v>0.8</v>
      </c>
      <c r="AP12" s="149">
        <f t="shared" ref="AP12:AP14" si="3">AT12</f>
        <v>0.8</v>
      </c>
      <c r="AQ12" s="2" t="s">
        <v>87</v>
      </c>
      <c r="AR12" s="154">
        <v>0.8</v>
      </c>
      <c r="AS12" s="154">
        <v>0.8</v>
      </c>
      <c r="AT12" s="149">
        <f>IF(AR12="N.A.", "N.A.", ((AR12+AS12)/2))</f>
        <v>0.8</v>
      </c>
      <c r="AU12" s="2" t="s">
        <v>88</v>
      </c>
      <c r="AV12" s="113" t="s">
        <v>70</v>
      </c>
      <c r="AW12" s="43" t="str">
        <f>IF(AT12="N.A.","SI",(IF(AP12&lt;91%,"SI","NO")))</f>
        <v>SI</v>
      </c>
      <c r="AX12" s="43" t="s">
        <v>61</v>
      </c>
      <c r="AY12" s="43" t="str">
        <f t="shared" si="1"/>
        <v>C</v>
      </c>
      <c r="AZ12" s="459">
        <v>1</v>
      </c>
      <c r="BA12" s="195">
        <f>BE12</f>
        <v>1</v>
      </c>
      <c r="BB12" s="457" t="s">
        <v>89</v>
      </c>
      <c r="BC12" s="196">
        <v>1</v>
      </c>
      <c r="BD12" s="196">
        <v>1</v>
      </c>
      <c r="BE12" s="195">
        <f t="shared" si="2"/>
        <v>1</v>
      </c>
      <c r="BF12" s="457" t="s">
        <v>90</v>
      </c>
      <c r="BG12" s="458" t="s">
        <v>73</v>
      </c>
      <c r="BH12" s="43" t="str">
        <f>IF(BE12="N.A.","SI",(IF(BA12&lt;91%,"SI","NO")))</f>
        <v>NO</v>
      </c>
    </row>
    <row r="13" spans="1:1021 1030:2045 2054:3069 3078:4093 4102:5117 5126:6141 6150:7165 7174:8189 8198:9213 9222:10237 10246:11261 11270:12285 12294:13309 13318:14333 14342:15357 15366:16341" s="200" customFormat="1" ht="129.75" hidden="1" customHeight="1" x14ac:dyDescent="0.25">
      <c r="A13" s="292">
        <v>296</v>
      </c>
      <c r="B13" s="292" t="s">
        <v>74</v>
      </c>
      <c r="C13" s="292" t="s">
        <v>91</v>
      </c>
      <c r="D13" s="293">
        <v>42186</v>
      </c>
      <c r="E13" s="292" t="s">
        <v>92</v>
      </c>
      <c r="F13" s="292" t="s">
        <v>93</v>
      </c>
      <c r="G13" s="292" t="s">
        <v>94</v>
      </c>
      <c r="H13" s="292"/>
      <c r="I13" s="294" t="s">
        <v>95</v>
      </c>
      <c r="J13" s="295" t="s">
        <v>96</v>
      </c>
      <c r="K13" s="292" t="s">
        <v>49</v>
      </c>
      <c r="L13" s="296" t="s">
        <v>50</v>
      </c>
      <c r="M13" s="292" t="s">
        <v>51</v>
      </c>
      <c r="N13" s="292"/>
      <c r="O13" s="297" t="s">
        <v>64</v>
      </c>
      <c r="P13" s="298">
        <v>42247</v>
      </c>
      <c r="Q13" s="294" t="s">
        <v>97</v>
      </c>
      <c r="R13" s="292"/>
      <c r="S13" s="294" t="s">
        <v>98</v>
      </c>
      <c r="T13" s="292" t="s">
        <v>99</v>
      </c>
      <c r="U13" s="292" t="s">
        <v>100</v>
      </c>
      <c r="V13" s="292" t="s">
        <v>101</v>
      </c>
      <c r="W13" s="299">
        <v>0.6</v>
      </c>
      <c r="X13" s="300">
        <v>42005</v>
      </c>
      <c r="Y13" s="300">
        <v>43465</v>
      </c>
      <c r="Z13" s="292" t="s">
        <v>102</v>
      </c>
      <c r="AA13" s="292" t="s">
        <v>103</v>
      </c>
      <c r="AB13" s="119" t="s">
        <v>104</v>
      </c>
      <c r="AC13" s="43" t="s">
        <v>62</v>
      </c>
      <c r="AD13" s="123">
        <v>0.2</v>
      </c>
      <c r="AE13" s="115" t="s">
        <v>64</v>
      </c>
      <c r="AF13" s="124" t="s">
        <v>105</v>
      </c>
      <c r="AG13" s="116" t="s">
        <v>64</v>
      </c>
      <c r="AH13" s="116" t="s">
        <v>64</v>
      </c>
      <c r="AI13" s="116" t="s">
        <v>64</v>
      </c>
      <c r="AJ13" s="2" t="s">
        <v>106</v>
      </c>
      <c r="AK13" s="43" t="s">
        <v>107</v>
      </c>
      <c r="AL13" s="43" t="s">
        <v>68</v>
      </c>
      <c r="AM13" s="301" t="s">
        <v>108</v>
      </c>
      <c r="AN13" s="302" t="str">
        <f>IF(AP13="N.A.","A",(IF(AP13&lt;91%,"A","C")))</f>
        <v>C</v>
      </c>
      <c r="AO13" s="303">
        <v>57</v>
      </c>
      <c r="AP13" s="304">
        <v>1</v>
      </c>
      <c r="AQ13" s="305" t="s">
        <v>109</v>
      </c>
      <c r="AR13" s="306">
        <v>1</v>
      </c>
      <c r="AS13" s="306">
        <v>1</v>
      </c>
      <c r="AT13" s="307">
        <f>(AR13+AS13)/2</f>
        <v>1</v>
      </c>
      <c r="AU13" s="308" t="s">
        <v>110</v>
      </c>
      <c r="AV13" s="301" t="s">
        <v>107</v>
      </c>
      <c r="AW13" s="302" t="str">
        <f>IF(AT13="N.A.","SI",(IF(AP13&lt;91%,"SI","NO")))</f>
        <v>NO</v>
      </c>
      <c r="AX13" s="206"/>
    </row>
    <row r="14" spans="1:1021 1030:2045 2054:3069 3078:4093 4102:5117 5126:6141 6150:7165 7174:8189 8198:9213 9222:10237 10246:11261 11270:12285 12294:13309 13318:14333 14342:15357 15366:16341" s="200" customFormat="1" ht="129.75" customHeight="1" x14ac:dyDescent="0.25">
      <c r="A14" s="49">
        <v>316</v>
      </c>
      <c r="B14" s="41"/>
      <c r="C14" s="45" t="s">
        <v>111</v>
      </c>
      <c r="D14" s="51">
        <v>42304</v>
      </c>
      <c r="E14" s="45" t="s">
        <v>112</v>
      </c>
      <c r="F14" s="45">
        <v>1</v>
      </c>
      <c r="G14" s="45" t="s">
        <v>113</v>
      </c>
      <c r="H14" s="45" t="s">
        <v>114</v>
      </c>
      <c r="I14" s="47" t="s">
        <v>115</v>
      </c>
      <c r="J14" s="45" t="s">
        <v>116</v>
      </c>
      <c r="K14" s="45" t="s">
        <v>117</v>
      </c>
      <c r="L14" s="45" t="s">
        <v>118</v>
      </c>
      <c r="M14" s="45" t="s">
        <v>51</v>
      </c>
      <c r="N14" s="45" t="s">
        <v>119</v>
      </c>
      <c r="O14" s="46" t="s">
        <v>120</v>
      </c>
      <c r="P14" s="51"/>
      <c r="Q14" s="47" t="s">
        <v>121</v>
      </c>
      <c r="R14" s="45" t="s">
        <v>64</v>
      </c>
      <c r="S14" s="47" t="s">
        <v>122</v>
      </c>
      <c r="T14" s="45" t="s">
        <v>64</v>
      </c>
      <c r="U14" s="45" t="s">
        <v>123</v>
      </c>
      <c r="V14" s="45" t="s">
        <v>124</v>
      </c>
      <c r="W14" s="58">
        <v>17</v>
      </c>
      <c r="X14" s="52">
        <v>42370</v>
      </c>
      <c r="Y14" s="52">
        <v>43220</v>
      </c>
      <c r="Z14" s="45" t="s">
        <v>125</v>
      </c>
      <c r="AA14" s="45" t="s">
        <v>126</v>
      </c>
      <c r="AB14" s="232" t="s">
        <v>127</v>
      </c>
      <c r="AC14" s="43" t="s">
        <v>62</v>
      </c>
      <c r="AD14" s="53" t="s">
        <v>128</v>
      </c>
      <c r="AE14" s="115" t="s">
        <v>64</v>
      </c>
      <c r="AF14" s="2" t="s">
        <v>129</v>
      </c>
      <c r="AG14" s="42" t="s">
        <v>64</v>
      </c>
      <c r="AH14" s="42" t="s">
        <v>64</v>
      </c>
      <c r="AI14" s="42" t="s">
        <v>64</v>
      </c>
      <c r="AJ14" s="2" t="s">
        <v>130</v>
      </c>
      <c r="AK14" s="1" t="s">
        <v>131</v>
      </c>
      <c r="AL14" s="43" t="s">
        <v>132</v>
      </c>
      <c r="AM14" s="41" t="s">
        <v>127</v>
      </c>
      <c r="AN14" s="43" t="str">
        <f>IF(AP14="N.A.","A",(IF(AP14&lt;91%,"A","C")))</f>
        <v>A</v>
      </c>
      <c r="AO14" s="449">
        <v>0.8</v>
      </c>
      <c r="AP14" s="149" t="str">
        <f t="shared" si="3"/>
        <v>N.A.</v>
      </c>
      <c r="AQ14" s="2" t="s">
        <v>133</v>
      </c>
      <c r="AR14" s="154" t="s">
        <v>64</v>
      </c>
      <c r="AS14" s="154" t="s">
        <v>64</v>
      </c>
      <c r="AT14" s="149" t="str">
        <f>IF(AR14="N.A.", "N.A.", ((AR14+AS14)/2))</f>
        <v>N.A.</v>
      </c>
      <c r="AU14" s="2" t="s">
        <v>134</v>
      </c>
      <c r="AV14" s="1" t="s">
        <v>131</v>
      </c>
      <c r="AW14" s="43" t="str">
        <f>IF(AT14="N.A.","SI",(IF(AP14&lt;91%,"SI","NO")))</f>
        <v>SI</v>
      </c>
      <c r="AX14" s="43" t="s">
        <v>127</v>
      </c>
      <c r="AY14" s="43" t="str">
        <f t="shared" si="1"/>
        <v>A</v>
      </c>
      <c r="AZ14" s="462">
        <v>0.85</v>
      </c>
      <c r="BA14" s="195">
        <f>BE14</f>
        <v>0.85</v>
      </c>
      <c r="BB14" s="460" t="s">
        <v>135</v>
      </c>
      <c r="BC14" s="199">
        <v>0.85</v>
      </c>
      <c r="BD14" s="199">
        <v>0.85</v>
      </c>
      <c r="BE14" s="195">
        <f t="shared" si="2"/>
        <v>0.85</v>
      </c>
      <c r="BF14" s="460" t="s">
        <v>136</v>
      </c>
      <c r="BG14" s="461" t="s">
        <v>131</v>
      </c>
      <c r="BH14" s="43" t="str">
        <f>IF(BE14="N.A.","SI",(IF(BA14&lt;91%,"SI","NO")))</f>
        <v>SI</v>
      </c>
    </row>
    <row r="15" spans="1:1021 1030:2045 2054:3069 3078:4093 4102:5117 5126:6141 6150:7165 7174:8189 8198:9213 9222:10237 10246:11261 11270:12285 12294:13309 13318:14333 14342:15357 15366:16341" s="200" customFormat="1" ht="129.75" hidden="1" customHeight="1" x14ac:dyDescent="0.25">
      <c r="A15" s="303">
        <v>342</v>
      </c>
      <c r="B15" s="309" t="s">
        <v>137</v>
      </c>
      <c r="C15" s="310" t="s">
        <v>138</v>
      </c>
      <c r="D15" s="311">
        <v>42338</v>
      </c>
      <c r="E15" s="292" t="s">
        <v>139</v>
      </c>
      <c r="F15" s="310" t="s">
        <v>140</v>
      </c>
      <c r="G15" s="292" t="s">
        <v>141</v>
      </c>
      <c r="H15" s="310" t="s">
        <v>142</v>
      </c>
      <c r="I15" s="312" t="s">
        <v>143</v>
      </c>
      <c r="J15" s="295" t="s">
        <v>144</v>
      </c>
      <c r="K15" s="292" t="s">
        <v>117</v>
      </c>
      <c r="L15" s="292" t="s">
        <v>118</v>
      </c>
      <c r="M15" s="292" t="s">
        <v>51</v>
      </c>
      <c r="N15" s="292" t="s">
        <v>119</v>
      </c>
      <c r="O15" s="313" t="s">
        <v>145</v>
      </c>
      <c r="P15" s="314">
        <v>42492</v>
      </c>
      <c r="Q15" s="294" t="s">
        <v>146</v>
      </c>
      <c r="R15" s="292" t="s">
        <v>64</v>
      </c>
      <c r="S15" s="294" t="s">
        <v>147</v>
      </c>
      <c r="T15" s="292" t="s">
        <v>64</v>
      </c>
      <c r="U15" s="315" t="s">
        <v>148</v>
      </c>
      <c r="V15" s="315" t="s">
        <v>149</v>
      </c>
      <c r="W15" s="315">
        <v>1</v>
      </c>
      <c r="X15" s="316">
        <v>43102</v>
      </c>
      <c r="Y15" s="316">
        <v>43119</v>
      </c>
      <c r="Z15" s="315" t="s">
        <v>150</v>
      </c>
      <c r="AA15" s="315" t="s">
        <v>151</v>
      </c>
      <c r="AB15" s="41" t="s">
        <v>152</v>
      </c>
      <c r="AC15" s="43" t="s">
        <v>62</v>
      </c>
      <c r="AD15" s="114">
        <v>0</v>
      </c>
      <c r="AE15" s="115" t="s">
        <v>64</v>
      </c>
      <c r="AF15" s="2" t="s">
        <v>153</v>
      </c>
      <c r="AG15" s="116" t="s">
        <v>64</v>
      </c>
      <c r="AH15" s="116" t="s">
        <v>64</v>
      </c>
      <c r="AI15" s="116" t="s">
        <v>64</v>
      </c>
      <c r="AJ15" s="2" t="s">
        <v>154</v>
      </c>
      <c r="AK15" s="1" t="s">
        <v>155</v>
      </c>
      <c r="AL15" s="43" t="s">
        <v>68</v>
      </c>
      <c r="AM15" s="309" t="s">
        <v>152</v>
      </c>
      <c r="AN15" s="302" t="s">
        <v>156</v>
      </c>
      <c r="AO15" s="317">
        <v>1</v>
      </c>
      <c r="AP15" s="318">
        <v>1</v>
      </c>
      <c r="AQ15" s="319" t="s">
        <v>157</v>
      </c>
      <c r="AR15" s="320">
        <v>1</v>
      </c>
      <c r="AS15" s="320">
        <v>1</v>
      </c>
      <c r="AT15" s="318">
        <v>1</v>
      </c>
      <c r="AU15" s="319" t="s">
        <v>158</v>
      </c>
      <c r="AV15" s="317" t="s">
        <v>159</v>
      </c>
      <c r="AW15" s="302" t="s">
        <v>160</v>
      </c>
      <c r="AX15" s="206"/>
    </row>
    <row r="16" spans="1:1021 1030:2045 2054:3069 3078:4093 4102:5117 5126:6141 6150:7165 7174:8189 8198:9213 9222:10237 10246:11261 11270:12285 12294:13309 13318:14333 14342:15357 15366:16341" s="200" customFormat="1" ht="129.75" customHeight="1" x14ac:dyDescent="0.25">
      <c r="A16" s="49">
        <v>342</v>
      </c>
      <c r="B16" s="41" t="s">
        <v>161</v>
      </c>
      <c r="C16" s="54" t="s">
        <v>138</v>
      </c>
      <c r="D16" s="56">
        <v>42338</v>
      </c>
      <c r="E16" s="45" t="s">
        <v>139</v>
      </c>
      <c r="F16" s="54" t="s">
        <v>140</v>
      </c>
      <c r="G16" s="45" t="s">
        <v>141</v>
      </c>
      <c r="H16" s="54" t="s">
        <v>142</v>
      </c>
      <c r="I16" s="57" t="s">
        <v>143</v>
      </c>
      <c r="J16" s="45" t="s">
        <v>144</v>
      </c>
      <c r="K16" s="45" t="s">
        <v>117</v>
      </c>
      <c r="L16" s="45" t="s">
        <v>118</v>
      </c>
      <c r="M16" s="45" t="s">
        <v>51</v>
      </c>
      <c r="N16" s="45" t="s">
        <v>119</v>
      </c>
      <c r="O16" s="55" t="s">
        <v>162</v>
      </c>
      <c r="P16" s="51">
        <v>42492</v>
      </c>
      <c r="Q16" s="47" t="s">
        <v>146</v>
      </c>
      <c r="R16" s="45" t="s">
        <v>64</v>
      </c>
      <c r="S16" s="47" t="s">
        <v>147</v>
      </c>
      <c r="T16" s="45" t="s">
        <v>64</v>
      </c>
      <c r="U16" s="58" t="s">
        <v>163</v>
      </c>
      <c r="V16" s="58" t="s">
        <v>164</v>
      </c>
      <c r="W16" s="58">
        <v>3</v>
      </c>
      <c r="X16" s="59">
        <v>43222</v>
      </c>
      <c r="Y16" s="59">
        <v>43465</v>
      </c>
      <c r="Z16" s="58" t="s">
        <v>150</v>
      </c>
      <c r="AA16" s="58" t="s">
        <v>151</v>
      </c>
      <c r="AB16" s="232" t="s">
        <v>152</v>
      </c>
      <c r="AC16" s="43" t="s">
        <v>62</v>
      </c>
      <c r="AD16" s="114">
        <v>0</v>
      </c>
      <c r="AE16" s="115" t="s">
        <v>64</v>
      </c>
      <c r="AF16" s="2" t="s">
        <v>153</v>
      </c>
      <c r="AG16" s="116" t="s">
        <v>64</v>
      </c>
      <c r="AH16" s="116" t="s">
        <v>64</v>
      </c>
      <c r="AI16" s="116" t="s">
        <v>64</v>
      </c>
      <c r="AJ16" s="2" t="s">
        <v>154</v>
      </c>
      <c r="AK16" s="1" t="s">
        <v>155</v>
      </c>
      <c r="AL16" s="43" t="s">
        <v>68</v>
      </c>
      <c r="AM16" s="41" t="s">
        <v>152</v>
      </c>
      <c r="AN16" s="43" t="s">
        <v>62</v>
      </c>
      <c r="AO16" s="132">
        <v>0</v>
      </c>
      <c r="AP16" s="149">
        <v>0</v>
      </c>
      <c r="AQ16" s="2" t="s">
        <v>165</v>
      </c>
      <c r="AR16" s="154">
        <v>0</v>
      </c>
      <c r="AS16" s="154">
        <v>0</v>
      </c>
      <c r="AT16" s="149">
        <v>0</v>
      </c>
      <c r="AU16" s="2" t="s">
        <v>166</v>
      </c>
      <c r="AV16" s="113" t="s">
        <v>159</v>
      </c>
      <c r="AW16" s="43" t="s">
        <v>68</v>
      </c>
      <c r="AX16" s="43" t="s">
        <v>152</v>
      </c>
      <c r="AY16" s="43" t="str">
        <f t="shared" ref="AY16:AY19" si="4">IF(BA16="N.A.","A",(IF(BA16&lt;91%,"A","C")))</f>
        <v>A</v>
      </c>
      <c r="AZ16" s="462">
        <v>1</v>
      </c>
      <c r="BA16" s="195" t="str">
        <f t="shared" ref="BA16:BA22" si="5">BE16</f>
        <v>N.A.</v>
      </c>
      <c r="BB16" s="460" t="s">
        <v>167</v>
      </c>
      <c r="BC16" s="199" t="s">
        <v>64</v>
      </c>
      <c r="BD16" s="199" t="s">
        <v>64</v>
      </c>
      <c r="BE16" s="195" t="str">
        <f t="shared" ref="BE16:BE17" si="6">IF(BC16="N.A.", "N.A.", ((BC16+BD16)/2))</f>
        <v>N.A.</v>
      </c>
      <c r="BF16" s="457" t="s">
        <v>168</v>
      </c>
      <c r="BG16" s="461" t="s">
        <v>169</v>
      </c>
      <c r="BH16" s="43" t="str">
        <f t="shared" ref="BH16:BH18" si="7">IF(BE16="N.A.","SI",(IF(BA16&lt;91%,"SI","NO")))</f>
        <v>SI</v>
      </c>
    </row>
    <row r="17" spans="1:1021 1028:2045 2052:3069 3076:4093 4100:5117 5124:6141 6148:7165 7172:8189 8196:9213 9220:10237 10244:11261 11268:12285 12292:13309 13316:14333 14340:15357 15364:16341" s="200" customFormat="1" ht="129.75" customHeight="1" x14ac:dyDescent="0.25">
      <c r="A17" s="49">
        <v>353</v>
      </c>
      <c r="B17" s="41" t="s">
        <v>170</v>
      </c>
      <c r="C17" s="45" t="s">
        <v>171</v>
      </c>
      <c r="D17" s="56">
        <v>42475</v>
      </c>
      <c r="E17" s="45" t="s">
        <v>139</v>
      </c>
      <c r="F17" s="45">
        <v>3</v>
      </c>
      <c r="G17" s="61" t="s">
        <v>141</v>
      </c>
      <c r="H17" s="54"/>
      <c r="I17" s="47" t="s">
        <v>172</v>
      </c>
      <c r="J17" s="45" t="s">
        <v>173</v>
      </c>
      <c r="K17" s="45" t="s">
        <v>117</v>
      </c>
      <c r="L17" s="45" t="s">
        <v>118</v>
      </c>
      <c r="M17" s="45" t="s">
        <v>51</v>
      </c>
      <c r="N17" s="45" t="s">
        <v>174</v>
      </c>
      <c r="O17" s="55" t="s">
        <v>175</v>
      </c>
      <c r="P17" s="45"/>
      <c r="Q17" s="209" t="s">
        <v>176</v>
      </c>
      <c r="R17" s="45" t="s">
        <v>64</v>
      </c>
      <c r="S17" s="209" t="s">
        <v>177</v>
      </c>
      <c r="T17" s="45" t="s">
        <v>64</v>
      </c>
      <c r="U17" s="210" t="s">
        <v>178</v>
      </c>
      <c r="V17" s="211" t="s">
        <v>179</v>
      </c>
      <c r="W17" s="211">
        <v>1</v>
      </c>
      <c r="X17" s="214">
        <v>43282</v>
      </c>
      <c r="Y17" s="214">
        <v>43312</v>
      </c>
      <c r="Z17" s="45" t="s">
        <v>180</v>
      </c>
      <c r="AA17" s="45" t="s">
        <v>181</v>
      </c>
      <c r="AB17" s="233" t="s">
        <v>152</v>
      </c>
      <c r="AC17" s="43" t="s">
        <v>62</v>
      </c>
      <c r="AD17" s="114">
        <v>0</v>
      </c>
      <c r="AE17" s="115" t="s">
        <v>64</v>
      </c>
      <c r="AF17" s="2" t="s">
        <v>153</v>
      </c>
      <c r="AG17" s="116" t="s">
        <v>64</v>
      </c>
      <c r="AH17" s="116" t="s">
        <v>64</v>
      </c>
      <c r="AI17" s="116" t="s">
        <v>64</v>
      </c>
      <c r="AJ17" s="2" t="s">
        <v>154</v>
      </c>
      <c r="AK17" s="1" t="s">
        <v>155</v>
      </c>
      <c r="AL17" s="43" t="s">
        <v>68</v>
      </c>
      <c r="AM17" s="41" t="s">
        <v>152</v>
      </c>
      <c r="AN17" s="43" t="s">
        <v>62</v>
      </c>
      <c r="AO17" s="132">
        <v>0</v>
      </c>
      <c r="AP17" s="149" t="s">
        <v>64</v>
      </c>
      <c r="AQ17" s="2" t="s">
        <v>153</v>
      </c>
      <c r="AR17" s="154" t="s">
        <v>64</v>
      </c>
      <c r="AS17" s="154" t="s">
        <v>64</v>
      </c>
      <c r="AT17" s="149" t="s">
        <v>64</v>
      </c>
      <c r="AU17" s="2" t="s">
        <v>154</v>
      </c>
      <c r="AV17" s="1" t="s">
        <v>155</v>
      </c>
      <c r="AW17" s="43" t="s">
        <v>68</v>
      </c>
      <c r="AX17" s="43" t="s">
        <v>152</v>
      </c>
      <c r="AY17" s="43" t="str">
        <f t="shared" si="4"/>
        <v>A</v>
      </c>
      <c r="AZ17" s="462">
        <v>0.5</v>
      </c>
      <c r="BA17" s="195" t="str">
        <f t="shared" si="5"/>
        <v>N.A.</v>
      </c>
      <c r="BB17" s="460" t="s">
        <v>182</v>
      </c>
      <c r="BC17" s="199" t="s">
        <v>64</v>
      </c>
      <c r="BD17" s="199" t="s">
        <v>64</v>
      </c>
      <c r="BE17" s="195" t="str">
        <f t="shared" si="6"/>
        <v>N.A.</v>
      </c>
      <c r="BF17" s="460" t="s">
        <v>183</v>
      </c>
      <c r="BG17" s="461" t="s">
        <v>169</v>
      </c>
      <c r="BH17" s="43" t="str">
        <f t="shared" si="7"/>
        <v>SI</v>
      </c>
      <c r="BI17" s="200" t="s">
        <v>160</v>
      </c>
    </row>
    <row r="18" spans="1:1021 1028:2045 2052:3069 3076:4093 4100:5117 5124:6141 6148:7165 7172:8189 8196:9213 9220:10237 10244:11261 11268:12285 12292:13309 13316:14333 14340:15357 15364:16341" s="200" customFormat="1" ht="129.75" customHeight="1" x14ac:dyDescent="0.25">
      <c r="A18" s="49">
        <v>353</v>
      </c>
      <c r="B18" s="41" t="s">
        <v>74</v>
      </c>
      <c r="C18" s="45" t="s">
        <v>171</v>
      </c>
      <c r="D18" s="56">
        <v>42475</v>
      </c>
      <c r="E18" s="45" t="s">
        <v>139</v>
      </c>
      <c r="F18" s="45">
        <v>3</v>
      </c>
      <c r="G18" s="61" t="s">
        <v>141</v>
      </c>
      <c r="H18" s="54"/>
      <c r="I18" s="47" t="s">
        <v>172</v>
      </c>
      <c r="J18" s="45" t="s">
        <v>173</v>
      </c>
      <c r="K18" s="45" t="s">
        <v>117</v>
      </c>
      <c r="L18" s="45" t="s">
        <v>118</v>
      </c>
      <c r="M18" s="45" t="s">
        <v>51</v>
      </c>
      <c r="N18" s="45" t="s">
        <v>174</v>
      </c>
      <c r="O18" s="55" t="s">
        <v>175</v>
      </c>
      <c r="P18" s="45"/>
      <c r="Q18" s="209" t="s">
        <v>176</v>
      </c>
      <c r="R18" s="45" t="s">
        <v>64</v>
      </c>
      <c r="S18" s="209" t="s">
        <v>184</v>
      </c>
      <c r="T18" s="45" t="s">
        <v>64</v>
      </c>
      <c r="U18" s="212" t="s">
        <v>185</v>
      </c>
      <c r="V18" s="211" t="s">
        <v>186</v>
      </c>
      <c r="W18" s="211">
        <v>1</v>
      </c>
      <c r="X18" s="214">
        <v>43313</v>
      </c>
      <c r="Y18" s="214">
        <v>43390</v>
      </c>
      <c r="Z18" s="45" t="s">
        <v>180</v>
      </c>
      <c r="AA18" s="45" t="s">
        <v>181</v>
      </c>
      <c r="AB18" s="233" t="s">
        <v>152</v>
      </c>
      <c r="AC18" s="43" t="s">
        <v>62</v>
      </c>
      <c r="AD18" s="114">
        <v>0</v>
      </c>
      <c r="AE18" s="115" t="s">
        <v>64</v>
      </c>
      <c r="AF18" s="2" t="s">
        <v>153</v>
      </c>
      <c r="AG18" s="116" t="s">
        <v>64</v>
      </c>
      <c r="AH18" s="116" t="s">
        <v>64</v>
      </c>
      <c r="AI18" s="116" t="s">
        <v>64</v>
      </c>
      <c r="AJ18" s="2" t="s">
        <v>154</v>
      </c>
      <c r="AK18" s="1" t="s">
        <v>155</v>
      </c>
      <c r="AL18" s="43" t="s">
        <v>68</v>
      </c>
      <c r="AM18" s="41" t="s">
        <v>152</v>
      </c>
      <c r="AN18" s="43" t="s">
        <v>62</v>
      </c>
      <c r="AO18" s="132">
        <v>0</v>
      </c>
      <c r="AP18" s="149" t="s">
        <v>64</v>
      </c>
      <c r="AQ18" s="2" t="s">
        <v>153</v>
      </c>
      <c r="AR18" s="154" t="s">
        <v>64</v>
      </c>
      <c r="AS18" s="154" t="s">
        <v>64</v>
      </c>
      <c r="AT18" s="149" t="s">
        <v>64</v>
      </c>
      <c r="AU18" s="2" t="s">
        <v>154</v>
      </c>
      <c r="AV18" s="1" t="s">
        <v>155</v>
      </c>
      <c r="AW18" s="43" t="s">
        <v>68</v>
      </c>
      <c r="AX18" s="43" t="s">
        <v>152</v>
      </c>
      <c r="AY18" s="43" t="str">
        <f t="shared" si="4"/>
        <v>A</v>
      </c>
      <c r="AZ18" s="462" t="s">
        <v>66</v>
      </c>
      <c r="BA18" s="195" t="str">
        <f t="shared" si="5"/>
        <v>N.A.</v>
      </c>
      <c r="BB18" s="460" t="s">
        <v>153</v>
      </c>
      <c r="BC18" s="199" t="s">
        <v>64</v>
      </c>
      <c r="BD18" s="199" t="s">
        <v>64</v>
      </c>
      <c r="BE18" s="195" t="str">
        <f t="shared" ref="BE18:BE20" si="8">IF(BC18="N.A.", "N.A.", ((BC18+BD18)/2))</f>
        <v>N.A.</v>
      </c>
      <c r="BF18" s="460" t="s">
        <v>154</v>
      </c>
      <c r="BG18" s="461" t="s">
        <v>169</v>
      </c>
      <c r="BH18" s="43" t="str">
        <f t="shared" si="7"/>
        <v>SI</v>
      </c>
      <c r="BI18" s="200" t="s">
        <v>68</v>
      </c>
    </row>
    <row r="19" spans="1:1021 1028:2045 2052:3069 3076:4093 4100:5117 5124:6141 6148:7165 7172:8189 8196:9213 9220:10237 10244:11261 11268:12285 12292:13309 13316:14333 14340:15357 15364:16341" s="201" customFormat="1" ht="129.75" customHeight="1" x14ac:dyDescent="0.25">
      <c r="A19" s="49">
        <v>353</v>
      </c>
      <c r="B19" s="41" t="s">
        <v>43</v>
      </c>
      <c r="C19" s="45" t="s">
        <v>171</v>
      </c>
      <c r="D19" s="56">
        <v>42475</v>
      </c>
      <c r="E19" s="45" t="s">
        <v>139</v>
      </c>
      <c r="F19" s="54">
        <v>3</v>
      </c>
      <c r="G19" s="45" t="s">
        <v>141</v>
      </c>
      <c r="H19" s="54"/>
      <c r="I19" s="125" t="s">
        <v>172</v>
      </c>
      <c r="J19" s="45" t="s">
        <v>173</v>
      </c>
      <c r="K19" s="45" t="s">
        <v>117</v>
      </c>
      <c r="L19" s="45" t="s">
        <v>118</v>
      </c>
      <c r="M19" s="45" t="s">
        <v>51</v>
      </c>
      <c r="N19" s="45" t="s">
        <v>119</v>
      </c>
      <c r="O19" s="55" t="s">
        <v>187</v>
      </c>
      <c r="P19" s="51"/>
      <c r="Q19" s="209" t="s">
        <v>176</v>
      </c>
      <c r="R19" s="45" t="s">
        <v>64</v>
      </c>
      <c r="S19" s="209" t="s">
        <v>188</v>
      </c>
      <c r="T19" s="45" t="s">
        <v>64</v>
      </c>
      <c r="U19" s="209" t="s">
        <v>189</v>
      </c>
      <c r="V19" s="211" t="s">
        <v>190</v>
      </c>
      <c r="W19" s="211">
        <v>1</v>
      </c>
      <c r="X19" s="214">
        <v>43391</v>
      </c>
      <c r="Y19" s="214">
        <v>43462</v>
      </c>
      <c r="Z19" s="45" t="s">
        <v>180</v>
      </c>
      <c r="AA19" s="45" t="s">
        <v>181</v>
      </c>
      <c r="AB19" s="232" t="s">
        <v>152</v>
      </c>
      <c r="AC19" s="43" t="s">
        <v>62</v>
      </c>
      <c r="AD19" s="114">
        <v>0</v>
      </c>
      <c r="AE19" s="115" t="s">
        <v>64</v>
      </c>
      <c r="AF19" s="2" t="s">
        <v>191</v>
      </c>
      <c r="AG19" s="116" t="s">
        <v>64</v>
      </c>
      <c r="AH19" s="116" t="s">
        <v>64</v>
      </c>
      <c r="AI19" s="116" t="s">
        <v>64</v>
      </c>
      <c r="AJ19" s="2" t="s">
        <v>154</v>
      </c>
      <c r="AK19" s="1" t="s">
        <v>155</v>
      </c>
      <c r="AL19" s="43" t="s">
        <v>68</v>
      </c>
      <c r="AM19" s="41" t="s">
        <v>152</v>
      </c>
      <c r="AN19" s="43" t="s">
        <v>62</v>
      </c>
      <c r="AO19" s="449">
        <v>0.3</v>
      </c>
      <c r="AP19" s="149">
        <v>0.3</v>
      </c>
      <c r="AQ19" s="2" t="s">
        <v>192</v>
      </c>
      <c r="AR19" s="154">
        <v>0.3</v>
      </c>
      <c r="AS19" s="154">
        <v>0.3</v>
      </c>
      <c r="AT19" s="149">
        <v>0.3</v>
      </c>
      <c r="AU19" s="2" t="s">
        <v>193</v>
      </c>
      <c r="AV19" s="113" t="s">
        <v>159</v>
      </c>
      <c r="AW19" s="43" t="s">
        <v>68</v>
      </c>
      <c r="AX19" s="43" t="s">
        <v>152</v>
      </c>
      <c r="AY19" s="43" t="str">
        <f t="shared" si="4"/>
        <v>A</v>
      </c>
      <c r="AZ19" s="462" t="s">
        <v>66</v>
      </c>
      <c r="BA19" s="195" t="str">
        <f t="shared" si="5"/>
        <v>N.A.</v>
      </c>
      <c r="BB19" s="460" t="s">
        <v>153</v>
      </c>
      <c r="BC19" s="199" t="s">
        <v>64</v>
      </c>
      <c r="BD19" s="199" t="s">
        <v>64</v>
      </c>
      <c r="BE19" s="195" t="str">
        <f t="shared" si="8"/>
        <v>N.A.</v>
      </c>
      <c r="BF19" s="460" t="s">
        <v>154</v>
      </c>
      <c r="BG19" s="461" t="s">
        <v>169</v>
      </c>
      <c r="BH19" s="43" t="str">
        <f>IF(BE19="N.A.","SI",(IF(BA19&lt;91%,"SI","NO")))</f>
        <v>SI</v>
      </c>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JB19" s="200"/>
      <c r="JE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X19" s="200"/>
      <c r="TA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T19" s="200"/>
      <c r="ACW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c r="AIV19" s="200"/>
      <c r="AIW19" s="200"/>
      <c r="AIX19" s="200"/>
      <c r="AIY19" s="200"/>
      <c r="AIZ19" s="200"/>
      <c r="AJA19" s="200"/>
      <c r="AJB19" s="200"/>
      <c r="AJC19" s="200"/>
      <c r="AJD19" s="200"/>
      <c r="AJE19" s="200"/>
      <c r="AJF19" s="200"/>
      <c r="AJG19" s="200"/>
      <c r="AJH19" s="200"/>
      <c r="AJI19" s="200"/>
      <c r="AJJ19" s="200"/>
      <c r="AJK19" s="200"/>
      <c r="AJL19" s="200"/>
      <c r="AJM19" s="200"/>
      <c r="AJN19" s="200"/>
      <c r="AJO19" s="200"/>
      <c r="AJP19" s="200"/>
      <c r="AJQ19" s="200"/>
      <c r="AJR19" s="200"/>
      <c r="AJS19" s="200"/>
      <c r="AJT19" s="200"/>
      <c r="AJU19" s="200"/>
      <c r="AJV19" s="200"/>
      <c r="AJW19" s="200"/>
      <c r="AJX19" s="200"/>
      <c r="AJY19" s="200"/>
      <c r="AJZ19" s="200"/>
      <c r="AKA19" s="200"/>
      <c r="AKB19" s="200"/>
      <c r="AKC19" s="200"/>
      <c r="AKD19" s="200"/>
      <c r="AKE19" s="200"/>
      <c r="AKF19" s="200"/>
      <c r="AKG19" s="200"/>
      <c r="AKH19" s="200"/>
      <c r="AKI19" s="200"/>
      <c r="AKJ19" s="200"/>
      <c r="AKK19" s="200"/>
      <c r="AKL19" s="200"/>
      <c r="AKM19" s="200"/>
      <c r="AKN19" s="200"/>
      <c r="AKO19" s="200"/>
      <c r="AKP19" s="200"/>
      <c r="AKQ19" s="200"/>
      <c r="AKR19" s="200"/>
      <c r="AKS19" s="200"/>
      <c r="AKT19" s="200"/>
      <c r="AKU19" s="200"/>
      <c r="AKV19" s="200"/>
      <c r="AKW19" s="200"/>
      <c r="AKX19" s="200"/>
      <c r="AKY19" s="200"/>
      <c r="AKZ19" s="200"/>
      <c r="ALA19" s="200"/>
      <c r="ALB19" s="200"/>
      <c r="ALC19" s="200"/>
      <c r="ALD19" s="200"/>
      <c r="ALE19" s="200"/>
      <c r="ALF19" s="200"/>
      <c r="ALG19" s="200"/>
      <c r="ALH19" s="200"/>
      <c r="ALI19" s="200"/>
      <c r="ALJ19" s="200"/>
      <c r="ALK19" s="200"/>
      <c r="ALL19" s="200"/>
      <c r="ALM19" s="200"/>
      <c r="ALN19" s="200"/>
      <c r="ALO19" s="200"/>
      <c r="ALP19" s="200"/>
      <c r="ALQ19" s="200"/>
      <c r="ALR19" s="200"/>
      <c r="ALS19" s="200"/>
      <c r="ALT19" s="200"/>
      <c r="ALU19" s="200"/>
      <c r="ALV19" s="200"/>
      <c r="ALW19" s="200"/>
      <c r="ALX19" s="200"/>
      <c r="ALY19" s="200"/>
      <c r="ALZ19" s="200"/>
      <c r="AMA19" s="200"/>
      <c r="AMB19" s="200"/>
      <c r="AMC19" s="200"/>
      <c r="AMD19" s="200"/>
      <c r="AME19" s="200"/>
      <c r="AMF19" s="200"/>
      <c r="AMG19" s="200"/>
      <c r="AMP19" s="200"/>
      <c r="AMS19" s="200"/>
      <c r="AND19" s="200"/>
      <c r="ANE19" s="200"/>
      <c r="ANF19" s="200"/>
      <c r="ANG19" s="200"/>
      <c r="ANH19" s="200"/>
      <c r="ANI19" s="200"/>
      <c r="ANJ19" s="200"/>
      <c r="ANK19" s="200"/>
      <c r="ANL19" s="200"/>
      <c r="ANM19" s="200"/>
      <c r="ANN19" s="200"/>
      <c r="ANO19" s="200"/>
      <c r="ANP19" s="200"/>
      <c r="ANQ19" s="200"/>
      <c r="ANR19" s="200"/>
      <c r="ANS19" s="200"/>
      <c r="ANT19" s="200"/>
      <c r="ANU19" s="200"/>
      <c r="ANV19" s="200"/>
      <c r="ANW19" s="200"/>
      <c r="ANX19" s="200"/>
      <c r="ANY19" s="200"/>
      <c r="ANZ19" s="200"/>
      <c r="AOA19" s="200"/>
      <c r="AOB19" s="200"/>
      <c r="AOC19" s="200"/>
      <c r="AOD19" s="200"/>
      <c r="AOE19" s="200"/>
      <c r="AOF19" s="200"/>
      <c r="AOG19" s="200"/>
      <c r="AOH19" s="200"/>
      <c r="AOI19" s="200"/>
      <c r="AOJ19" s="200"/>
      <c r="AOK19" s="200"/>
      <c r="AOL19" s="200"/>
      <c r="AOM19" s="200"/>
      <c r="AON19" s="200"/>
      <c r="AOO19" s="200"/>
      <c r="AOP19" s="200"/>
      <c r="AOQ19" s="200"/>
      <c r="AOR19" s="200"/>
      <c r="AOS19" s="200"/>
      <c r="AOT19" s="200"/>
      <c r="AOU19" s="200"/>
      <c r="AOV19" s="200"/>
      <c r="AOW19" s="200"/>
      <c r="AOX19" s="200"/>
      <c r="AOY19" s="200"/>
      <c r="AOZ19" s="200"/>
      <c r="APA19" s="200"/>
      <c r="APB19" s="200"/>
      <c r="APC19" s="200"/>
      <c r="APD19" s="200"/>
      <c r="APE19" s="200"/>
      <c r="APF19" s="200"/>
      <c r="APG19" s="200"/>
      <c r="APH19" s="200"/>
      <c r="API19" s="200"/>
      <c r="APJ19" s="200"/>
      <c r="APK19" s="200"/>
      <c r="APL19" s="200"/>
      <c r="APM19" s="200"/>
      <c r="APN19" s="200"/>
      <c r="APO19" s="200"/>
      <c r="APP19" s="200"/>
      <c r="APQ19" s="200"/>
      <c r="APR19" s="200"/>
      <c r="APS19" s="200"/>
      <c r="APT19" s="200"/>
      <c r="APU19" s="200"/>
      <c r="APV19" s="200"/>
      <c r="APW19" s="200"/>
      <c r="APX19" s="200"/>
      <c r="APY19" s="200"/>
      <c r="APZ19" s="200"/>
      <c r="AQA19" s="200"/>
      <c r="AQE19" s="200"/>
      <c r="AQF19" s="200"/>
      <c r="AQG19" s="200"/>
      <c r="AQH19" s="200"/>
      <c r="AQI19" s="200"/>
      <c r="AQJ19" s="200"/>
      <c r="AQK19" s="200"/>
      <c r="AQL19" s="200"/>
      <c r="AQM19" s="200"/>
      <c r="AQN19" s="200"/>
      <c r="AQO19" s="200"/>
      <c r="AQP19" s="200"/>
      <c r="AQQ19" s="200"/>
      <c r="AQR19" s="200"/>
      <c r="AQS19" s="200"/>
      <c r="AQT19" s="200"/>
      <c r="AQU19" s="200"/>
      <c r="AQV19" s="200"/>
      <c r="AQW19" s="200"/>
      <c r="AQX19" s="200"/>
      <c r="AQY19" s="200"/>
      <c r="AQZ19" s="200"/>
      <c r="ARA19" s="200"/>
      <c r="ARB19" s="200"/>
      <c r="ARC19" s="200"/>
      <c r="ARD19" s="200"/>
      <c r="ARE19" s="200"/>
      <c r="ARF19" s="200"/>
      <c r="ARG19" s="200"/>
      <c r="ARH19" s="200"/>
      <c r="ARI19" s="200"/>
      <c r="ARJ19" s="200"/>
      <c r="ARK19" s="200"/>
      <c r="ARL19" s="200"/>
      <c r="ARM19" s="200"/>
      <c r="ARN19" s="200"/>
      <c r="ARO19" s="200"/>
      <c r="ARP19" s="200"/>
      <c r="ARQ19" s="200"/>
      <c r="ARR19" s="200"/>
      <c r="ARS19" s="200"/>
      <c r="ART19" s="200"/>
      <c r="ARU19" s="200"/>
      <c r="ARV19" s="200"/>
      <c r="ARW19" s="200"/>
      <c r="ARX19" s="200"/>
      <c r="ARY19" s="200"/>
      <c r="ARZ19" s="200"/>
      <c r="ASA19" s="200"/>
      <c r="ASB19" s="200"/>
      <c r="ASC19" s="200"/>
      <c r="ASD19" s="200"/>
      <c r="ASE19" s="200"/>
      <c r="ASF19" s="200"/>
      <c r="ASG19" s="200"/>
      <c r="ASH19" s="200"/>
      <c r="ASI19" s="200"/>
      <c r="ASJ19" s="200"/>
      <c r="ASK19" s="200"/>
      <c r="ASL19" s="200"/>
      <c r="ASM19" s="200"/>
      <c r="ASN19" s="200"/>
      <c r="ASO19" s="200"/>
      <c r="ASP19" s="200"/>
      <c r="ASQ19" s="200"/>
      <c r="ASR19" s="200"/>
      <c r="ASS19" s="200"/>
      <c r="AST19" s="200"/>
      <c r="ASU19" s="200"/>
      <c r="ASV19" s="200"/>
      <c r="ASW19" s="200"/>
      <c r="ASX19" s="200"/>
      <c r="ASY19" s="200"/>
      <c r="ASZ19" s="200"/>
      <c r="ATA19" s="200"/>
      <c r="ATB19" s="200"/>
      <c r="ATC19" s="200"/>
      <c r="ATD19" s="200"/>
      <c r="ATE19" s="200"/>
      <c r="ATF19" s="200"/>
      <c r="ATG19" s="200"/>
      <c r="ATH19" s="200"/>
      <c r="ATI19" s="200"/>
      <c r="ATJ19" s="200"/>
      <c r="ATK19" s="200"/>
      <c r="ATL19" s="200"/>
      <c r="ATM19" s="200"/>
      <c r="ATN19" s="200"/>
      <c r="ATO19" s="200"/>
      <c r="ATP19" s="200"/>
      <c r="ATQ19" s="200"/>
      <c r="ATR19" s="200"/>
      <c r="ATS19" s="200"/>
      <c r="ATT19" s="200"/>
      <c r="ATU19" s="200"/>
      <c r="ATV19" s="200"/>
      <c r="ATW19" s="200"/>
      <c r="ATX19" s="200"/>
      <c r="ATY19" s="200"/>
      <c r="ATZ19" s="200"/>
      <c r="AUA19" s="200"/>
      <c r="AUB19" s="200"/>
      <c r="AUC19" s="200"/>
      <c r="AUD19" s="200"/>
      <c r="AUE19" s="200"/>
      <c r="AUF19" s="200"/>
      <c r="AUG19" s="200"/>
      <c r="AUH19" s="200"/>
      <c r="AUI19" s="200"/>
      <c r="AUJ19" s="200"/>
      <c r="AUK19" s="200"/>
      <c r="AUL19" s="200"/>
      <c r="AUM19" s="200"/>
      <c r="AUN19" s="200"/>
      <c r="AUO19" s="200"/>
      <c r="AUP19" s="200"/>
      <c r="AUQ19" s="200"/>
      <c r="AUR19" s="200"/>
      <c r="AUS19" s="200"/>
      <c r="AUT19" s="200"/>
      <c r="AUU19" s="200"/>
      <c r="AUV19" s="200"/>
      <c r="AUW19" s="200"/>
      <c r="AUX19" s="200"/>
      <c r="AUY19" s="200"/>
      <c r="AUZ19" s="200"/>
      <c r="AVA19" s="200"/>
      <c r="AVB19" s="200"/>
      <c r="AVC19" s="200"/>
      <c r="AVD19" s="200"/>
      <c r="AVE19" s="200"/>
      <c r="AVF19" s="200"/>
      <c r="AVG19" s="200"/>
      <c r="AVH19" s="200"/>
      <c r="AVI19" s="200"/>
      <c r="AVJ19" s="200"/>
      <c r="AVK19" s="200"/>
      <c r="AVL19" s="200"/>
      <c r="AVM19" s="200"/>
      <c r="AVN19" s="200"/>
      <c r="AVO19" s="200"/>
      <c r="AVP19" s="200"/>
      <c r="AVQ19" s="200"/>
      <c r="AVR19" s="200"/>
      <c r="AVS19" s="200"/>
      <c r="AVT19" s="200"/>
      <c r="AVU19" s="200"/>
      <c r="AVV19" s="200"/>
      <c r="AVW19" s="200"/>
      <c r="AVX19" s="200"/>
      <c r="AVY19" s="200"/>
      <c r="AVZ19" s="200"/>
      <c r="AWA19" s="200"/>
      <c r="AWB19" s="200"/>
      <c r="AWC19" s="200"/>
      <c r="AWL19" s="200"/>
      <c r="AWO19" s="200"/>
      <c r="AWZ19" s="200"/>
      <c r="AXA19" s="200"/>
      <c r="AXB19" s="200"/>
      <c r="AXC19" s="200"/>
      <c r="AXD19" s="200"/>
      <c r="AXE19" s="200"/>
      <c r="AXF19" s="200"/>
      <c r="AXG19" s="200"/>
      <c r="AXH19" s="200"/>
      <c r="AXI19" s="200"/>
      <c r="AXJ19" s="200"/>
      <c r="AXK19" s="200"/>
      <c r="AXL19" s="200"/>
      <c r="AXM19" s="200"/>
      <c r="AXN19" s="200"/>
      <c r="AXO19" s="200"/>
      <c r="AXP19" s="200"/>
      <c r="AXQ19" s="200"/>
      <c r="AXR19" s="200"/>
      <c r="AXS19" s="200"/>
      <c r="AXT19" s="200"/>
      <c r="AXU19" s="200"/>
      <c r="AXV19" s="200"/>
      <c r="AXW19" s="200"/>
      <c r="AXX19" s="200"/>
      <c r="AXY19" s="200"/>
      <c r="AXZ19" s="200"/>
      <c r="AYA19" s="200"/>
      <c r="AYB19" s="200"/>
      <c r="AYC19" s="200"/>
      <c r="AYD19" s="200"/>
      <c r="AYE19" s="200"/>
      <c r="AYF19" s="200"/>
      <c r="AYG19" s="200"/>
      <c r="AYH19" s="200"/>
      <c r="AYI19" s="200"/>
      <c r="AYJ19" s="200"/>
      <c r="AYK19" s="200"/>
      <c r="AYL19" s="200"/>
      <c r="AYM19" s="200"/>
      <c r="AYN19" s="200"/>
      <c r="AYO19" s="200"/>
      <c r="AYP19" s="200"/>
      <c r="AYQ19" s="200"/>
      <c r="AYR19" s="200"/>
      <c r="AYS19" s="200"/>
      <c r="AYT19" s="200"/>
      <c r="AYU19" s="200"/>
      <c r="AYV19" s="200"/>
      <c r="AYW19" s="200"/>
      <c r="AYX19" s="200"/>
      <c r="AYY19" s="200"/>
      <c r="AYZ19" s="200"/>
      <c r="AZA19" s="200"/>
      <c r="AZB19" s="200"/>
      <c r="AZC19" s="200"/>
      <c r="AZD19" s="200"/>
      <c r="AZE19" s="200"/>
      <c r="AZF19" s="200"/>
      <c r="AZG19" s="200"/>
      <c r="AZH19" s="200"/>
      <c r="AZI19" s="200"/>
      <c r="AZJ19" s="200"/>
      <c r="AZK19" s="200"/>
      <c r="AZL19" s="200"/>
      <c r="AZM19" s="200"/>
      <c r="AZN19" s="200"/>
      <c r="AZO19" s="200"/>
      <c r="AZP19" s="200"/>
      <c r="AZQ19" s="200"/>
      <c r="AZR19" s="200"/>
      <c r="AZS19" s="200"/>
      <c r="AZT19" s="200"/>
      <c r="AZU19" s="200"/>
      <c r="AZV19" s="200"/>
      <c r="AZW19" s="200"/>
      <c r="BAA19" s="200"/>
      <c r="BAB19" s="200"/>
      <c r="BAC19" s="200"/>
      <c r="BAD19" s="200"/>
      <c r="BAE19" s="200"/>
      <c r="BAF19" s="200"/>
      <c r="BAG19" s="200"/>
      <c r="BAH19" s="200"/>
      <c r="BAI19" s="200"/>
      <c r="BAJ19" s="200"/>
      <c r="BAK19" s="200"/>
      <c r="BAL19" s="200"/>
      <c r="BAM19" s="200"/>
      <c r="BAN19" s="200"/>
      <c r="BAO19" s="200"/>
      <c r="BAP19" s="200"/>
      <c r="BAQ19" s="200"/>
      <c r="BAR19" s="200"/>
      <c r="BAS19" s="200"/>
      <c r="BAT19" s="200"/>
      <c r="BAU19" s="200"/>
      <c r="BAV19" s="200"/>
      <c r="BAW19" s="200"/>
      <c r="BAX19" s="200"/>
      <c r="BAY19" s="200"/>
      <c r="BAZ19" s="200"/>
      <c r="BBA19" s="200"/>
      <c r="BBB19" s="200"/>
      <c r="BBC19" s="200"/>
      <c r="BBD19" s="200"/>
      <c r="BBE19" s="200"/>
      <c r="BBF19" s="200"/>
      <c r="BBG19" s="200"/>
      <c r="BBH19" s="200"/>
      <c r="BBI19" s="200"/>
      <c r="BBJ19" s="200"/>
      <c r="BBK19" s="200"/>
      <c r="BBL19" s="200"/>
      <c r="BBM19" s="200"/>
      <c r="BBN19" s="200"/>
      <c r="BBO19" s="200"/>
      <c r="BBP19" s="200"/>
      <c r="BBQ19" s="200"/>
      <c r="BBR19" s="200"/>
      <c r="BBS19" s="200"/>
      <c r="BBT19" s="200"/>
      <c r="BBU19" s="200"/>
      <c r="BBV19" s="200"/>
      <c r="BBW19" s="200"/>
      <c r="BBX19" s="200"/>
      <c r="BBY19" s="200"/>
      <c r="BBZ19" s="200"/>
      <c r="BCA19" s="200"/>
      <c r="BCB19" s="200"/>
      <c r="BCC19" s="200"/>
      <c r="BCD19" s="200"/>
      <c r="BCE19" s="200"/>
      <c r="BCF19" s="200"/>
      <c r="BCG19" s="200"/>
      <c r="BCH19" s="200"/>
      <c r="BCI19" s="200"/>
      <c r="BCJ19" s="200"/>
      <c r="BCK19" s="200"/>
      <c r="BCL19" s="200"/>
      <c r="BCM19" s="200"/>
      <c r="BCN19" s="200"/>
      <c r="BCO19" s="200"/>
      <c r="BCP19" s="200"/>
      <c r="BCQ19" s="200"/>
      <c r="BCR19" s="200"/>
      <c r="BCS19" s="200"/>
      <c r="BCT19" s="200"/>
      <c r="BCU19" s="200"/>
      <c r="BCV19" s="200"/>
      <c r="BCW19" s="200"/>
      <c r="BCX19" s="200"/>
      <c r="BCY19" s="200"/>
      <c r="BCZ19" s="200"/>
      <c r="BDA19" s="200"/>
      <c r="BDB19" s="200"/>
      <c r="BDC19" s="200"/>
      <c r="BDD19" s="200"/>
      <c r="BDE19" s="200"/>
      <c r="BDF19" s="200"/>
      <c r="BDG19" s="200"/>
      <c r="BDH19" s="200"/>
      <c r="BDI19" s="200"/>
      <c r="BDJ19" s="200"/>
      <c r="BDK19" s="200"/>
      <c r="BDL19" s="200"/>
      <c r="BDM19" s="200"/>
      <c r="BDN19" s="200"/>
      <c r="BDO19" s="200"/>
      <c r="BDP19" s="200"/>
      <c r="BDQ19" s="200"/>
      <c r="BDR19" s="200"/>
      <c r="BDS19" s="200"/>
      <c r="BDT19" s="200"/>
      <c r="BDU19" s="200"/>
      <c r="BDV19" s="200"/>
      <c r="BDW19" s="200"/>
      <c r="BDX19" s="200"/>
      <c r="BDY19" s="200"/>
      <c r="BDZ19" s="200"/>
      <c r="BEA19" s="200"/>
      <c r="BEB19" s="200"/>
      <c r="BEC19" s="200"/>
      <c r="BED19" s="200"/>
      <c r="BEE19" s="200"/>
      <c r="BEF19" s="200"/>
      <c r="BEG19" s="200"/>
      <c r="BEH19" s="200"/>
      <c r="BEI19" s="200"/>
      <c r="BEJ19" s="200"/>
      <c r="BEK19" s="200"/>
      <c r="BEL19" s="200"/>
      <c r="BEM19" s="200"/>
      <c r="BEN19" s="200"/>
      <c r="BEO19" s="200"/>
      <c r="BEP19" s="200"/>
      <c r="BEQ19" s="200"/>
      <c r="BER19" s="200"/>
      <c r="BES19" s="200"/>
      <c r="BET19" s="200"/>
      <c r="BEU19" s="200"/>
      <c r="BEV19" s="200"/>
      <c r="BEW19" s="200"/>
      <c r="BEX19" s="200"/>
      <c r="BEY19" s="200"/>
      <c r="BEZ19" s="200"/>
      <c r="BFA19" s="200"/>
      <c r="BFB19" s="200"/>
      <c r="BFC19" s="200"/>
      <c r="BFD19" s="200"/>
      <c r="BFE19" s="200"/>
      <c r="BFF19" s="200"/>
      <c r="BFG19" s="200"/>
      <c r="BFH19" s="200"/>
      <c r="BFI19" s="200"/>
      <c r="BFJ19" s="200"/>
      <c r="BFK19" s="200"/>
      <c r="BFL19" s="200"/>
      <c r="BFM19" s="200"/>
      <c r="BFN19" s="200"/>
      <c r="BFO19" s="200"/>
      <c r="BFP19" s="200"/>
      <c r="BFQ19" s="200"/>
      <c r="BFR19" s="200"/>
      <c r="BFS19" s="200"/>
      <c r="BFT19" s="200"/>
      <c r="BFU19" s="200"/>
      <c r="BFV19" s="200"/>
      <c r="BFW19" s="200"/>
      <c r="BFX19" s="200"/>
      <c r="BFY19" s="200"/>
      <c r="BGH19" s="200"/>
      <c r="BGK19" s="200"/>
      <c r="BGV19" s="200"/>
      <c r="BGW19" s="200"/>
      <c r="BGX19" s="200"/>
      <c r="BGY19" s="200"/>
      <c r="BGZ19" s="200"/>
      <c r="BHA19" s="200"/>
      <c r="BHB19" s="200"/>
      <c r="BHC19" s="200"/>
      <c r="BHD19" s="200"/>
      <c r="BHE19" s="200"/>
      <c r="BHF19" s="200"/>
      <c r="BHG19" s="200"/>
      <c r="BHH19" s="200"/>
      <c r="BHI19" s="200"/>
      <c r="BHJ19" s="200"/>
      <c r="BHK19" s="200"/>
      <c r="BHL19" s="200"/>
      <c r="BHM19" s="200"/>
      <c r="BHN19" s="200"/>
      <c r="BHO19" s="200"/>
      <c r="BHP19" s="200"/>
      <c r="BHQ19" s="200"/>
      <c r="BHR19" s="200"/>
      <c r="BHS19" s="200"/>
      <c r="BHT19" s="200"/>
      <c r="BHU19" s="200"/>
      <c r="BHV19" s="200"/>
      <c r="BHW19" s="200"/>
      <c r="BHX19" s="200"/>
      <c r="BHY19" s="200"/>
      <c r="BHZ19" s="200"/>
      <c r="BIA19" s="200"/>
      <c r="BIB19" s="200"/>
      <c r="BIC19" s="200"/>
      <c r="BID19" s="200"/>
      <c r="BIE19" s="200"/>
      <c r="BIF19" s="200"/>
      <c r="BIG19" s="200"/>
      <c r="BIH19" s="200"/>
      <c r="BII19" s="200"/>
      <c r="BIJ19" s="200"/>
      <c r="BIK19" s="200"/>
      <c r="BIL19" s="200"/>
      <c r="BIM19" s="200"/>
      <c r="BIN19" s="200"/>
      <c r="BIO19" s="200"/>
      <c r="BIP19" s="200"/>
      <c r="BIQ19" s="200"/>
      <c r="BIR19" s="200"/>
      <c r="BIS19" s="200"/>
      <c r="BIT19" s="200"/>
      <c r="BIU19" s="200"/>
      <c r="BIV19" s="200"/>
      <c r="BIW19" s="200"/>
      <c r="BIX19" s="200"/>
      <c r="BIY19" s="200"/>
      <c r="BIZ19" s="200"/>
      <c r="BJA19" s="200"/>
      <c r="BJB19" s="200"/>
      <c r="BJC19" s="200"/>
      <c r="BJD19" s="200"/>
      <c r="BJE19" s="200"/>
      <c r="BJF19" s="200"/>
      <c r="BJG19" s="200"/>
      <c r="BJH19" s="200"/>
      <c r="BJI19" s="200"/>
      <c r="BJJ19" s="200"/>
      <c r="BJK19" s="200"/>
      <c r="BJL19" s="200"/>
      <c r="BJM19" s="200"/>
      <c r="BJN19" s="200"/>
      <c r="BJO19" s="200"/>
      <c r="BJP19" s="200"/>
      <c r="BJQ19" s="200"/>
      <c r="BJR19" s="200"/>
      <c r="BJS19" s="200"/>
      <c r="BJW19" s="200"/>
      <c r="BJX19" s="200"/>
      <c r="BJY19" s="200"/>
      <c r="BJZ19" s="200"/>
      <c r="BKA19" s="200"/>
      <c r="BKB19" s="200"/>
      <c r="BKC19" s="200"/>
      <c r="BKD19" s="200"/>
      <c r="BKE19" s="200"/>
      <c r="BKF19" s="200"/>
      <c r="BKG19" s="200"/>
      <c r="BKH19" s="200"/>
      <c r="BKI19" s="200"/>
      <c r="BKJ19" s="200"/>
      <c r="BKK19" s="200"/>
      <c r="BKL19" s="200"/>
      <c r="BKM19" s="200"/>
      <c r="BKN19" s="200"/>
      <c r="BKO19" s="200"/>
      <c r="BKP19" s="200"/>
      <c r="BKQ19" s="200"/>
      <c r="BKR19" s="200"/>
      <c r="BKS19" s="200"/>
      <c r="BKT19" s="200"/>
      <c r="BKU19" s="200"/>
      <c r="BKV19" s="200"/>
      <c r="BKW19" s="200"/>
      <c r="BKX19" s="200"/>
      <c r="BKY19" s="200"/>
      <c r="BKZ19" s="200"/>
      <c r="BLA19" s="200"/>
      <c r="BLB19" s="200"/>
      <c r="BLC19" s="200"/>
      <c r="BLD19" s="200"/>
      <c r="BLE19" s="200"/>
      <c r="BLF19" s="200"/>
      <c r="BLG19" s="200"/>
      <c r="BLH19" s="200"/>
      <c r="BLI19" s="200"/>
      <c r="BLJ19" s="200"/>
      <c r="BLK19" s="200"/>
      <c r="BLL19" s="200"/>
      <c r="BLM19" s="200"/>
      <c r="BLN19" s="200"/>
      <c r="BLO19" s="200"/>
      <c r="BLP19" s="200"/>
      <c r="BLQ19" s="200"/>
      <c r="BLR19" s="200"/>
      <c r="BLS19" s="200"/>
      <c r="BLT19" s="200"/>
      <c r="BLU19" s="200"/>
      <c r="BLV19" s="200"/>
      <c r="BLW19" s="200"/>
      <c r="BLX19" s="200"/>
      <c r="BLY19" s="200"/>
      <c r="BLZ19" s="200"/>
      <c r="BMA19" s="200"/>
      <c r="BMB19" s="200"/>
      <c r="BMC19" s="200"/>
      <c r="BMD19" s="200"/>
      <c r="BME19" s="200"/>
      <c r="BMF19" s="200"/>
      <c r="BMG19" s="200"/>
      <c r="BMH19" s="200"/>
      <c r="BMI19" s="200"/>
      <c r="BMJ19" s="200"/>
      <c r="BMK19" s="200"/>
      <c r="BML19" s="200"/>
      <c r="BMM19" s="200"/>
      <c r="BMN19" s="200"/>
      <c r="BMO19" s="200"/>
      <c r="BMP19" s="200"/>
      <c r="BMQ19" s="200"/>
      <c r="BMR19" s="200"/>
      <c r="BMS19" s="200"/>
      <c r="BMT19" s="200"/>
      <c r="BMU19" s="200"/>
      <c r="BMV19" s="200"/>
      <c r="BMW19" s="200"/>
      <c r="BMX19" s="200"/>
      <c r="BMY19" s="200"/>
      <c r="BMZ19" s="200"/>
      <c r="BNA19" s="200"/>
      <c r="BNB19" s="200"/>
      <c r="BNC19" s="200"/>
      <c r="BND19" s="200"/>
      <c r="BNE19" s="200"/>
      <c r="BNF19" s="200"/>
      <c r="BNG19" s="200"/>
      <c r="BNH19" s="200"/>
      <c r="BNI19" s="200"/>
      <c r="BNJ19" s="200"/>
      <c r="BNK19" s="200"/>
      <c r="BNL19" s="200"/>
      <c r="BNM19" s="200"/>
      <c r="BNN19" s="200"/>
      <c r="BNO19" s="200"/>
      <c r="BNP19" s="200"/>
      <c r="BNQ19" s="200"/>
      <c r="BNR19" s="200"/>
      <c r="BNS19" s="200"/>
      <c r="BNT19" s="200"/>
      <c r="BNU19" s="200"/>
      <c r="BNV19" s="200"/>
      <c r="BNW19" s="200"/>
      <c r="BNX19" s="200"/>
      <c r="BNY19" s="200"/>
      <c r="BNZ19" s="200"/>
      <c r="BOA19" s="200"/>
      <c r="BOB19" s="200"/>
      <c r="BOC19" s="200"/>
      <c r="BOD19" s="200"/>
      <c r="BOE19" s="200"/>
      <c r="BOF19" s="200"/>
      <c r="BOG19" s="200"/>
      <c r="BOH19" s="200"/>
      <c r="BOI19" s="200"/>
      <c r="BOJ19" s="200"/>
      <c r="BOK19" s="200"/>
      <c r="BOL19" s="200"/>
      <c r="BOM19" s="200"/>
      <c r="BON19" s="200"/>
      <c r="BOO19" s="200"/>
      <c r="BOP19" s="200"/>
      <c r="BOQ19" s="200"/>
      <c r="BOR19" s="200"/>
      <c r="BOS19" s="200"/>
      <c r="BOT19" s="200"/>
      <c r="BOU19" s="200"/>
      <c r="BOV19" s="200"/>
      <c r="BOW19" s="200"/>
      <c r="BOX19" s="200"/>
      <c r="BOY19" s="200"/>
      <c r="BOZ19" s="200"/>
      <c r="BPA19" s="200"/>
      <c r="BPB19" s="200"/>
      <c r="BPC19" s="200"/>
      <c r="BPD19" s="200"/>
      <c r="BPE19" s="200"/>
      <c r="BPF19" s="200"/>
      <c r="BPG19" s="200"/>
      <c r="BPH19" s="200"/>
      <c r="BPI19" s="200"/>
      <c r="BPJ19" s="200"/>
      <c r="BPK19" s="200"/>
      <c r="BPL19" s="200"/>
      <c r="BPM19" s="200"/>
      <c r="BPN19" s="200"/>
      <c r="BPO19" s="200"/>
      <c r="BPP19" s="200"/>
      <c r="BPQ19" s="200"/>
      <c r="BPR19" s="200"/>
      <c r="BPS19" s="200"/>
      <c r="BPT19" s="200"/>
      <c r="BPU19" s="200"/>
      <c r="BQD19" s="200"/>
      <c r="BQG19" s="200"/>
      <c r="BQR19" s="200"/>
      <c r="BQS19" s="200"/>
      <c r="BQT19" s="200"/>
      <c r="BQU19" s="200"/>
      <c r="BQV19" s="200"/>
      <c r="BQW19" s="200"/>
      <c r="BQX19" s="200"/>
      <c r="BQY19" s="200"/>
      <c r="BQZ19" s="200"/>
      <c r="BRA19" s="200"/>
      <c r="BRB19" s="200"/>
      <c r="BRC19" s="200"/>
      <c r="BRD19" s="200"/>
      <c r="BRE19" s="200"/>
      <c r="BRF19" s="200"/>
      <c r="BRG19" s="200"/>
      <c r="BRH19" s="200"/>
      <c r="BRI19" s="200"/>
      <c r="BRJ19" s="200"/>
      <c r="BRK19" s="200"/>
      <c r="BRL19" s="200"/>
      <c r="BRM19" s="200"/>
      <c r="BRN19" s="200"/>
      <c r="BRO19" s="200"/>
      <c r="BRP19" s="200"/>
      <c r="BRQ19" s="200"/>
      <c r="BRR19" s="200"/>
      <c r="BRS19" s="200"/>
      <c r="BRT19" s="200"/>
      <c r="BRU19" s="200"/>
      <c r="BRV19" s="200"/>
      <c r="BRW19" s="200"/>
      <c r="BRX19" s="200"/>
      <c r="BRY19" s="200"/>
      <c r="BRZ19" s="200"/>
      <c r="BSA19" s="200"/>
      <c r="BSB19" s="200"/>
      <c r="BSC19" s="200"/>
      <c r="BSD19" s="200"/>
      <c r="BSE19" s="200"/>
      <c r="BSF19" s="200"/>
      <c r="BSG19" s="200"/>
      <c r="BSH19" s="200"/>
      <c r="BSI19" s="200"/>
      <c r="BSJ19" s="200"/>
      <c r="BSK19" s="200"/>
      <c r="BSL19" s="200"/>
      <c r="BSM19" s="200"/>
      <c r="BSN19" s="200"/>
      <c r="BSO19" s="200"/>
      <c r="BSP19" s="200"/>
      <c r="BSQ19" s="200"/>
      <c r="BSR19" s="200"/>
      <c r="BSS19" s="200"/>
      <c r="BST19" s="200"/>
      <c r="BSU19" s="200"/>
      <c r="BSV19" s="200"/>
      <c r="BSW19" s="200"/>
      <c r="BSX19" s="200"/>
      <c r="BSY19" s="200"/>
      <c r="BSZ19" s="200"/>
      <c r="BTA19" s="200"/>
      <c r="BTB19" s="200"/>
      <c r="BTC19" s="200"/>
      <c r="BTD19" s="200"/>
      <c r="BTE19" s="200"/>
      <c r="BTF19" s="200"/>
      <c r="BTG19" s="200"/>
      <c r="BTH19" s="200"/>
      <c r="BTI19" s="200"/>
      <c r="BTJ19" s="200"/>
      <c r="BTK19" s="200"/>
      <c r="BTL19" s="200"/>
      <c r="BTM19" s="200"/>
      <c r="BTN19" s="200"/>
      <c r="BTO19" s="200"/>
      <c r="BTS19" s="200"/>
      <c r="BTT19" s="200"/>
      <c r="BTU19" s="200"/>
      <c r="BTV19" s="200"/>
      <c r="BTW19" s="200"/>
      <c r="BTX19" s="200"/>
      <c r="BTY19" s="200"/>
      <c r="BTZ19" s="200"/>
      <c r="BUA19" s="200"/>
      <c r="BUB19" s="200"/>
      <c r="BUC19" s="200"/>
      <c r="BUD19" s="200"/>
      <c r="BUE19" s="200"/>
      <c r="BUF19" s="200"/>
      <c r="BUG19" s="200"/>
      <c r="BUH19" s="200"/>
      <c r="BUI19" s="200"/>
      <c r="BUJ19" s="200"/>
      <c r="BUK19" s="200"/>
      <c r="BUL19" s="200"/>
      <c r="BUM19" s="200"/>
      <c r="BUN19" s="200"/>
      <c r="BUO19" s="200"/>
      <c r="BUP19" s="200"/>
      <c r="BUQ19" s="200"/>
      <c r="BUR19" s="200"/>
      <c r="BUS19" s="200"/>
      <c r="BUT19" s="200"/>
      <c r="BUU19" s="200"/>
      <c r="BUV19" s="200"/>
      <c r="BUW19" s="200"/>
      <c r="BUX19" s="200"/>
      <c r="BUY19" s="200"/>
      <c r="BUZ19" s="200"/>
      <c r="BVA19" s="200"/>
      <c r="BVB19" s="200"/>
      <c r="BVC19" s="200"/>
      <c r="BVD19" s="200"/>
      <c r="BVE19" s="200"/>
      <c r="BVF19" s="200"/>
      <c r="BVG19" s="200"/>
      <c r="BVH19" s="200"/>
      <c r="BVI19" s="200"/>
      <c r="BVJ19" s="200"/>
      <c r="BVK19" s="200"/>
      <c r="BVL19" s="200"/>
      <c r="BVM19" s="200"/>
      <c r="BVN19" s="200"/>
      <c r="BVO19" s="200"/>
      <c r="BVP19" s="200"/>
      <c r="BVQ19" s="200"/>
      <c r="BVR19" s="200"/>
      <c r="BVS19" s="200"/>
      <c r="BVT19" s="200"/>
      <c r="BVU19" s="200"/>
      <c r="BVV19" s="200"/>
      <c r="BVW19" s="200"/>
      <c r="BVX19" s="200"/>
      <c r="BVY19" s="200"/>
      <c r="BVZ19" s="200"/>
      <c r="BWA19" s="200"/>
      <c r="BWB19" s="200"/>
      <c r="BWC19" s="200"/>
      <c r="BWD19" s="200"/>
      <c r="BWE19" s="200"/>
      <c r="BWF19" s="200"/>
      <c r="BWG19" s="200"/>
      <c r="BWH19" s="200"/>
      <c r="BWI19" s="200"/>
      <c r="BWJ19" s="200"/>
      <c r="BWK19" s="200"/>
      <c r="BWL19" s="200"/>
      <c r="BWM19" s="200"/>
      <c r="BWN19" s="200"/>
      <c r="BWO19" s="200"/>
      <c r="BWP19" s="200"/>
      <c r="BWQ19" s="200"/>
      <c r="BWR19" s="200"/>
      <c r="BWS19" s="200"/>
      <c r="BWT19" s="200"/>
      <c r="BWU19" s="200"/>
      <c r="BWV19" s="200"/>
      <c r="BWW19" s="200"/>
      <c r="BWX19" s="200"/>
      <c r="BWY19" s="200"/>
      <c r="BWZ19" s="200"/>
      <c r="BXA19" s="200"/>
      <c r="BXB19" s="200"/>
      <c r="BXC19" s="200"/>
      <c r="BXD19" s="200"/>
      <c r="BXE19" s="200"/>
      <c r="BXF19" s="200"/>
      <c r="BXG19" s="200"/>
      <c r="BXH19" s="200"/>
      <c r="BXI19" s="200"/>
      <c r="BXJ19" s="200"/>
      <c r="BXK19" s="200"/>
      <c r="BXL19" s="200"/>
      <c r="BXM19" s="200"/>
      <c r="BXN19" s="200"/>
      <c r="BXO19" s="200"/>
      <c r="BXP19" s="200"/>
      <c r="BXQ19" s="200"/>
      <c r="BXR19" s="200"/>
      <c r="BXS19" s="200"/>
      <c r="BXT19" s="200"/>
      <c r="BXU19" s="200"/>
      <c r="BXV19" s="200"/>
      <c r="BXW19" s="200"/>
      <c r="BXX19" s="200"/>
      <c r="BXY19" s="200"/>
      <c r="BXZ19" s="200"/>
      <c r="BYA19" s="200"/>
      <c r="BYB19" s="200"/>
      <c r="BYC19" s="200"/>
      <c r="BYD19" s="200"/>
      <c r="BYE19" s="200"/>
      <c r="BYF19" s="200"/>
      <c r="BYG19" s="200"/>
      <c r="BYH19" s="200"/>
      <c r="BYI19" s="200"/>
      <c r="BYJ19" s="200"/>
      <c r="BYK19" s="200"/>
      <c r="BYL19" s="200"/>
      <c r="BYM19" s="200"/>
      <c r="BYN19" s="200"/>
      <c r="BYO19" s="200"/>
      <c r="BYP19" s="200"/>
      <c r="BYQ19" s="200"/>
      <c r="BYR19" s="200"/>
      <c r="BYS19" s="200"/>
      <c r="BYT19" s="200"/>
      <c r="BYU19" s="200"/>
      <c r="BYV19" s="200"/>
      <c r="BYW19" s="200"/>
      <c r="BYX19" s="200"/>
      <c r="BYY19" s="200"/>
      <c r="BYZ19" s="200"/>
      <c r="BZA19" s="200"/>
      <c r="BZB19" s="200"/>
      <c r="BZC19" s="200"/>
      <c r="BZD19" s="200"/>
      <c r="BZE19" s="200"/>
      <c r="BZF19" s="200"/>
      <c r="BZG19" s="200"/>
      <c r="BZH19" s="200"/>
      <c r="BZI19" s="200"/>
      <c r="BZJ19" s="200"/>
      <c r="BZK19" s="200"/>
      <c r="BZL19" s="200"/>
      <c r="BZM19" s="200"/>
      <c r="BZN19" s="200"/>
      <c r="BZO19" s="200"/>
      <c r="BZP19" s="200"/>
      <c r="BZQ19" s="200"/>
      <c r="BZZ19" s="200"/>
      <c r="CAC19" s="200"/>
      <c r="CAN19" s="200"/>
      <c r="CAO19" s="200"/>
      <c r="CAP19" s="200"/>
      <c r="CAQ19" s="200"/>
      <c r="CAR19" s="200"/>
      <c r="CAS19" s="200"/>
      <c r="CAT19" s="200"/>
      <c r="CAU19" s="200"/>
      <c r="CAV19" s="200"/>
      <c r="CAW19" s="200"/>
      <c r="CAX19" s="200"/>
      <c r="CAY19" s="200"/>
      <c r="CAZ19" s="200"/>
      <c r="CBA19" s="200"/>
      <c r="CBB19" s="200"/>
      <c r="CBC19" s="200"/>
      <c r="CBD19" s="200"/>
      <c r="CBE19" s="200"/>
      <c r="CBF19" s="200"/>
      <c r="CBG19" s="200"/>
      <c r="CBH19" s="200"/>
      <c r="CBI19" s="200"/>
      <c r="CBJ19" s="200"/>
      <c r="CBK19" s="200"/>
      <c r="CBL19" s="200"/>
      <c r="CBM19" s="200"/>
      <c r="CBN19" s="200"/>
      <c r="CBO19" s="200"/>
      <c r="CBP19" s="200"/>
      <c r="CBQ19" s="200"/>
      <c r="CBR19" s="200"/>
      <c r="CBS19" s="200"/>
      <c r="CBT19" s="200"/>
      <c r="CBU19" s="200"/>
      <c r="CBV19" s="200"/>
      <c r="CBW19" s="200"/>
      <c r="CBX19" s="200"/>
      <c r="CBY19" s="200"/>
      <c r="CBZ19" s="200"/>
      <c r="CCA19" s="200"/>
      <c r="CCB19" s="200"/>
      <c r="CCC19" s="200"/>
      <c r="CCD19" s="200"/>
      <c r="CCE19" s="200"/>
      <c r="CCF19" s="200"/>
      <c r="CCG19" s="200"/>
      <c r="CCH19" s="200"/>
      <c r="CCI19" s="200"/>
      <c r="CCJ19" s="200"/>
      <c r="CCK19" s="200"/>
      <c r="CCL19" s="200"/>
      <c r="CCM19" s="200"/>
      <c r="CCN19" s="200"/>
      <c r="CCO19" s="200"/>
      <c r="CCP19" s="200"/>
      <c r="CCQ19" s="200"/>
      <c r="CCR19" s="200"/>
      <c r="CCS19" s="200"/>
      <c r="CCT19" s="200"/>
      <c r="CCU19" s="200"/>
      <c r="CCV19" s="200"/>
      <c r="CCW19" s="200"/>
      <c r="CCX19" s="200"/>
      <c r="CCY19" s="200"/>
      <c r="CCZ19" s="200"/>
      <c r="CDA19" s="200"/>
      <c r="CDB19" s="200"/>
      <c r="CDC19" s="200"/>
      <c r="CDD19" s="200"/>
      <c r="CDE19" s="200"/>
      <c r="CDF19" s="200"/>
      <c r="CDG19" s="200"/>
      <c r="CDH19" s="200"/>
      <c r="CDI19" s="200"/>
      <c r="CDJ19" s="200"/>
      <c r="CDK19" s="200"/>
      <c r="CDO19" s="200"/>
      <c r="CDP19" s="200"/>
      <c r="CDQ19" s="200"/>
      <c r="CDR19" s="200"/>
      <c r="CDS19" s="200"/>
      <c r="CDT19" s="200"/>
      <c r="CDU19" s="200"/>
      <c r="CDV19" s="200"/>
      <c r="CDW19" s="200"/>
      <c r="CDX19" s="200"/>
      <c r="CDY19" s="200"/>
      <c r="CDZ19" s="200"/>
      <c r="CEA19" s="200"/>
      <c r="CEB19" s="200"/>
      <c r="CEC19" s="200"/>
      <c r="CED19" s="200"/>
      <c r="CEE19" s="200"/>
      <c r="CEF19" s="200"/>
      <c r="CEG19" s="200"/>
      <c r="CEH19" s="200"/>
      <c r="CEI19" s="200"/>
      <c r="CEJ19" s="200"/>
      <c r="CEK19" s="200"/>
      <c r="CEL19" s="200"/>
      <c r="CEM19" s="200"/>
      <c r="CEN19" s="200"/>
      <c r="CEO19" s="200"/>
      <c r="CEP19" s="200"/>
      <c r="CEQ19" s="200"/>
      <c r="CER19" s="200"/>
      <c r="CES19" s="200"/>
      <c r="CET19" s="200"/>
      <c r="CEU19" s="200"/>
      <c r="CEV19" s="200"/>
      <c r="CEW19" s="200"/>
      <c r="CEX19" s="200"/>
      <c r="CEY19" s="200"/>
      <c r="CEZ19" s="200"/>
      <c r="CFA19" s="200"/>
      <c r="CFB19" s="200"/>
      <c r="CFC19" s="200"/>
      <c r="CFD19" s="200"/>
      <c r="CFE19" s="200"/>
      <c r="CFF19" s="200"/>
      <c r="CFG19" s="200"/>
      <c r="CFH19" s="200"/>
      <c r="CFI19" s="200"/>
      <c r="CFJ19" s="200"/>
      <c r="CFK19" s="200"/>
      <c r="CFL19" s="200"/>
      <c r="CFM19" s="200"/>
      <c r="CFN19" s="200"/>
      <c r="CFO19" s="200"/>
      <c r="CFP19" s="200"/>
      <c r="CFQ19" s="200"/>
      <c r="CFR19" s="200"/>
      <c r="CFS19" s="200"/>
      <c r="CFT19" s="200"/>
      <c r="CFU19" s="200"/>
      <c r="CFV19" s="200"/>
      <c r="CFW19" s="200"/>
      <c r="CFX19" s="200"/>
      <c r="CFY19" s="200"/>
      <c r="CFZ19" s="200"/>
      <c r="CGA19" s="200"/>
      <c r="CGB19" s="200"/>
      <c r="CGC19" s="200"/>
      <c r="CGD19" s="200"/>
      <c r="CGE19" s="200"/>
      <c r="CGF19" s="200"/>
      <c r="CGG19" s="200"/>
      <c r="CGH19" s="200"/>
      <c r="CGI19" s="200"/>
      <c r="CGJ19" s="200"/>
      <c r="CGK19" s="200"/>
      <c r="CGL19" s="200"/>
      <c r="CGM19" s="200"/>
      <c r="CGN19" s="200"/>
      <c r="CGO19" s="200"/>
      <c r="CGP19" s="200"/>
      <c r="CGQ19" s="200"/>
      <c r="CGR19" s="200"/>
      <c r="CGS19" s="200"/>
      <c r="CGT19" s="200"/>
      <c r="CGU19" s="200"/>
      <c r="CGV19" s="200"/>
      <c r="CGW19" s="200"/>
      <c r="CGX19" s="200"/>
      <c r="CGY19" s="200"/>
      <c r="CGZ19" s="200"/>
      <c r="CHA19" s="200"/>
      <c r="CHB19" s="200"/>
      <c r="CHC19" s="200"/>
      <c r="CHD19" s="200"/>
      <c r="CHE19" s="200"/>
      <c r="CHF19" s="200"/>
      <c r="CHG19" s="200"/>
      <c r="CHH19" s="200"/>
      <c r="CHI19" s="200"/>
      <c r="CHJ19" s="200"/>
      <c r="CHK19" s="200"/>
      <c r="CHL19" s="200"/>
      <c r="CHM19" s="200"/>
      <c r="CHN19" s="200"/>
      <c r="CHO19" s="200"/>
      <c r="CHP19" s="200"/>
      <c r="CHQ19" s="200"/>
      <c r="CHR19" s="200"/>
      <c r="CHS19" s="200"/>
      <c r="CHT19" s="200"/>
      <c r="CHU19" s="200"/>
      <c r="CHV19" s="200"/>
      <c r="CHW19" s="200"/>
      <c r="CHX19" s="200"/>
      <c r="CHY19" s="200"/>
      <c r="CHZ19" s="200"/>
      <c r="CIA19" s="200"/>
      <c r="CIB19" s="200"/>
      <c r="CIC19" s="200"/>
      <c r="CID19" s="200"/>
      <c r="CIE19" s="200"/>
      <c r="CIF19" s="200"/>
      <c r="CIG19" s="200"/>
      <c r="CIH19" s="200"/>
      <c r="CII19" s="200"/>
      <c r="CIJ19" s="200"/>
      <c r="CIK19" s="200"/>
      <c r="CIL19" s="200"/>
      <c r="CIM19" s="200"/>
      <c r="CIN19" s="200"/>
      <c r="CIO19" s="200"/>
      <c r="CIP19" s="200"/>
      <c r="CIQ19" s="200"/>
      <c r="CIR19" s="200"/>
      <c r="CIS19" s="200"/>
      <c r="CIT19" s="200"/>
      <c r="CIU19" s="200"/>
      <c r="CIV19" s="200"/>
      <c r="CIW19" s="200"/>
      <c r="CIX19" s="200"/>
      <c r="CIY19" s="200"/>
      <c r="CIZ19" s="200"/>
      <c r="CJA19" s="200"/>
      <c r="CJB19" s="200"/>
      <c r="CJC19" s="200"/>
      <c r="CJD19" s="200"/>
      <c r="CJE19" s="200"/>
      <c r="CJF19" s="200"/>
      <c r="CJG19" s="200"/>
      <c r="CJH19" s="200"/>
      <c r="CJI19" s="200"/>
      <c r="CJJ19" s="200"/>
      <c r="CJK19" s="200"/>
      <c r="CJL19" s="200"/>
      <c r="CJM19" s="200"/>
      <c r="CJV19" s="200"/>
      <c r="CJY19" s="200"/>
      <c r="CKJ19" s="200"/>
      <c r="CKK19" s="200"/>
      <c r="CKL19" s="200"/>
      <c r="CKM19" s="200"/>
      <c r="CKN19" s="200"/>
      <c r="CKO19" s="200"/>
      <c r="CKP19" s="200"/>
      <c r="CKQ19" s="200"/>
      <c r="CKR19" s="200"/>
      <c r="CKS19" s="200"/>
      <c r="CKT19" s="200"/>
      <c r="CKU19" s="200"/>
      <c r="CKV19" s="200"/>
      <c r="CKW19" s="200"/>
      <c r="CKX19" s="200"/>
      <c r="CKY19" s="200"/>
      <c r="CKZ19" s="200"/>
      <c r="CLA19" s="200"/>
      <c r="CLB19" s="200"/>
      <c r="CLC19" s="200"/>
      <c r="CLD19" s="200"/>
      <c r="CLE19" s="200"/>
      <c r="CLF19" s="200"/>
      <c r="CLG19" s="200"/>
      <c r="CLH19" s="200"/>
      <c r="CLI19" s="200"/>
      <c r="CLJ19" s="200"/>
      <c r="CLK19" s="200"/>
      <c r="CLL19" s="200"/>
      <c r="CLM19" s="200"/>
      <c r="CLN19" s="200"/>
      <c r="CLO19" s="200"/>
      <c r="CLP19" s="200"/>
      <c r="CLQ19" s="200"/>
      <c r="CLR19" s="200"/>
      <c r="CLS19" s="200"/>
      <c r="CLT19" s="200"/>
      <c r="CLU19" s="200"/>
      <c r="CLV19" s="200"/>
      <c r="CLW19" s="200"/>
      <c r="CLX19" s="200"/>
      <c r="CLY19" s="200"/>
      <c r="CLZ19" s="200"/>
      <c r="CMA19" s="200"/>
      <c r="CMB19" s="200"/>
      <c r="CMC19" s="200"/>
      <c r="CMD19" s="200"/>
      <c r="CME19" s="200"/>
      <c r="CMF19" s="200"/>
      <c r="CMG19" s="200"/>
      <c r="CMH19" s="200"/>
      <c r="CMI19" s="200"/>
      <c r="CMJ19" s="200"/>
      <c r="CMK19" s="200"/>
      <c r="CML19" s="200"/>
      <c r="CMM19" s="200"/>
      <c r="CMN19" s="200"/>
      <c r="CMO19" s="200"/>
      <c r="CMP19" s="200"/>
      <c r="CMQ19" s="200"/>
      <c r="CMR19" s="200"/>
      <c r="CMS19" s="200"/>
      <c r="CMT19" s="200"/>
      <c r="CMU19" s="200"/>
      <c r="CMV19" s="200"/>
      <c r="CMW19" s="200"/>
      <c r="CMX19" s="200"/>
      <c r="CMY19" s="200"/>
      <c r="CMZ19" s="200"/>
      <c r="CNA19" s="200"/>
      <c r="CNB19" s="200"/>
      <c r="CNC19" s="200"/>
      <c r="CND19" s="200"/>
      <c r="CNE19" s="200"/>
      <c r="CNF19" s="200"/>
      <c r="CNG19" s="200"/>
      <c r="CNK19" s="200"/>
      <c r="CNL19" s="200"/>
      <c r="CNM19" s="200"/>
      <c r="CNN19" s="200"/>
      <c r="CNO19" s="200"/>
      <c r="CNP19" s="200"/>
      <c r="CNQ19" s="200"/>
      <c r="CNR19" s="200"/>
      <c r="CNS19" s="200"/>
      <c r="CNT19" s="200"/>
      <c r="CNU19" s="200"/>
      <c r="CNV19" s="200"/>
      <c r="CNW19" s="200"/>
      <c r="CNX19" s="200"/>
      <c r="CNY19" s="200"/>
      <c r="CNZ19" s="200"/>
      <c r="COA19" s="200"/>
      <c r="COB19" s="200"/>
      <c r="COC19" s="200"/>
      <c r="COD19" s="200"/>
      <c r="COE19" s="200"/>
      <c r="COF19" s="200"/>
      <c r="COG19" s="200"/>
      <c r="COH19" s="200"/>
      <c r="COI19" s="200"/>
      <c r="COJ19" s="200"/>
      <c r="COK19" s="200"/>
      <c r="COL19" s="200"/>
      <c r="COM19" s="200"/>
      <c r="CON19" s="200"/>
      <c r="COO19" s="200"/>
      <c r="COP19" s="200"/>
      <c r="COQ19" s="200"/>
      <c r="COR19" s="200"/>
      <c r="COS19" s="200"/>
      <c r="COT19" s="200"/>
      <c r="COU19" s="200"/>
      <c r="COV19" s="200"/>
      <c r="COW19" s="200"/>
      <c r="COX19" s="200"/>
      <c r="COY19" s="200"/>
      <c r="COZ19" s="200"/>
      <c r="CPA19" s="200"/>
      <c r="CPB19" s="200"/>
      <c r="CPC19" s="200"/>
      <c r="CPD19" s="200"/>
      <c r="CPE19" s="200"/>
      <c r="CPF19" s="200"/>
      <c r="CPG19" s="200"/>
      <c r="CPH19" s="200"/>
      <c r="CPI19" s="200"/>
      <c r="CPJ19" s="200"/>
      <c r="CPK19" s="200"/>
      <c r="CPL19" s="200"/>
      <c r="CPM19" s="200"/>
      <c r="CPN19" s="200"/>
      <c r="CPO19" s="200"/>
      <c r="CPP19" s="200"/>
      <c r="CPQ19" s="200"/>
      <c r="CPR19" s="200"/>
      <c r="CPS19" s="200"/>
      <c r="CPT19" s="200"/>
      <c r="CPU19" s="200"/>
      <c r="CPV19" s="200"/>
      <c r="CPW19" s="200"/>
      <c r="CPX19" s="200"/>
      <c r="CPY19" s="200"/>
      <c r="CPZ19" s="200"/>
      <c r="CQA19" s="200"/>
      <c r="CQB19" s="200"/>
      <c r="CQC19" s="200"/>
      <c r="CQD19" s="200"/>
      <c r="CQE19" s="200"/>
      <c r="CQF19" s="200"/>
      <c r="CQG19" s="200"/>
      <c r="CQH19" s="200"/>
      <c r="CQI19" s="200"/>
      <c r="CQJ19" s="200"/>
      <c r="CQK19" s="200"/>
      <c r="CQL19" s="200"/>
      <c r="CQM19" s="200"/>
      <c r="CQN19" s="200"/>
      <c r="CQO19" s="200"/>
      <c r="CQP19" s="200"/>
      <c r="CQQ19" s="200"/>
      <c r="CQR19" s="200"/>
      <c r="CQS19" s="200"/>
      <c r="CQT19" s="200"/>
      <c r="CQU19" s="200"/>
      <c r="CQV19" s="200"/>
      <c r="CQW19" s="200"/>
      <c r="CQX19" s="200"/>
      <c r="CQY19" s="200"/>
      <c r="CQZ19" s="200"/>
      <c r="CRA19" s="200"/>
      <c r="CRB19" s="200"/>
      <c r="CRC19" s="200"/>
      <c r="CRD19" s="200"/>
      <c r="CRE19" s="200"/>
      <c r="CRF19" s="200"/>
      <c r="CRG19" s="200"/>
      <c r="CRH19" s="200"/>
      <c r="CRI19" s="200"/>
      <c r="CRJ19" s="200"/>
      <c r="CRK19" s="200"/>
      <c r="CRL19" s="200"/>
      <c r="CRM19" s="200"/>
      <c r="CRN19" s="200"/>
      <c r="CRO19" s="200"/>
      <c r="CRP19" s="200"/>
      <c r="CRQ19" s="200"/>
      <c r="CRR19" s="200"/>
      <c r="CRS19" s="200"/>
      <c r="CRT19" s="200"/>
      <c r="CRU19" s="200"/>
      <c r="CRV19" s="200"/>
      <c r="CRW19" s="200"/>
      <c r="CRX19" s="200"/>
      <c r="CRY19" s="200"/>
      <c r="CRZ19" s="200"/>
      <c r="CSA19" s="200"/>
      <c r="CSB19" s="200"/>
      <c r="CSC19" s="200"/>
      <c r="CSD19" s="200"/>
      <c r="CSE19" s="200"/>
      <c r="CSF19" s="200"/>
      <c r="CSG19" s="200"/>
      <c r="CSH19" s="200"/>
      <c r="CSI19" s="200"/>
      <c r="CSJ19" s="200"/>
      <c r="CSK19" s="200"/>
      <c r="CSL19" s="200"/>
      <c r="CSM19" s="200"/>
      <c r="CSN19" s="200"/>
      <c r="CSO19" s="200"/>
      <c r="CSP19" s="200"/>
      <c r="CSQ19" s="200"/>
      <c r="CSR19" s="200"/>
      <c r="CSS19" s="200"/>
      <c r="CST19" s="200"/>
      <c r="CSU19" s="200"/>
      <c r="CSV19" s="200"/>
      <c r="CSW19" s="200"/>
      <c r="CSX19" s="200"/>
      <c r="CSY19" s="200"/>
      <c r="CSZ19" s="200"/>
      <c r="CTA19" s="200"/>
      <c r="CTB19" s="200"/>
      <c r="CTC19" s="200"/>
      <c r="CTD19" s="200"/>
      <c r="CTE19" s="200"/>
      <c r="CTF19" s="200"/>
      <c r="CTG19" s="200"/>
      <c r="CTH19" s="200"/>
      <c r="CTI19" s="200"/>
      <c r="CTR19" s="200"/>
      <c r="CTU19" s="200"/>
      <c r="CUF19" s="200"/>
      <c r="CUG19" s="200"/>
      <c r="CUH19" s="200"/>
      <c r="CUI19" s="200"/>
      <c r="CUJ19" s="200"/>
      <c r="CUK19" s="200"/>
      <c r="CUL19" s="200"/>
      <c r="CUM19" s="200"/>
      <c r="CUN19" s="200"/>
      <c r="CUO19" s="200"/>
      <c r="CUP19" s="200"/>
      <c r="CUQ19" s="200"/>
      <c r="CUR19" s="200"/>
      <c r="CUS19" s="200"/>
      <c r="CUT19" s="200"/>
      <c r="CUU19" s="200"/>
      <c r="CUV19" s="200"/>
      <c r="CUW19" s="200"/>
      <c r="CUX19" s="200"/>
      <c r="CUY19" s="200"/>
      <c r="CUZ19" s="200"/>
      <c r="CVA19" s="200"/>
      <c r="CVB19" s="200"/>
      <c r="CVC19" s="200"/>
      <c r="CVD19" s="200"/>
      <c r="CVE19" s="200"/>
      <c r="CVF19" s="200"/>
      <c r="CVG19" s="200"/>
      <c r="CVH19" s="200"/>
      <c r="CVI19" s="200"/>
      <c r="CVJ19" s="200"/>
      <c r="CVK19" s="200"/>
      <c r="CVL19" s="200"/>
      <c r="CVM19" s="200"/>
      <c r="CVN19" s="200"/>
      <c r="CVO19" s="200"/>
      <c r="CVP19" s="200"/>
      <c r="CVQ19" s="200"/>
      <c r="CVR19" s="200"/>
      <c r="CVS19" s="200"/>
      <c r="CVT19" s="200"/>
      <c r="CVU19" s="200"/>
      <c r="CVV19" s="200"/>
      <c r="CVW19" s="200"/>
      <c r="CVX19" s="200"/>
      <c r="CVY19" s="200"/>
      <c r="CVZ19" s="200"/>
      <c r="CWA19" s="200"/>
      <c r="CWB19" s="200"/>
      <c r="CWC19" s="200"/>
      <c r="CWD19" s="200"/>
      <c r="CWE19" s="200"/>
      <c r="CWF19" s="200"/>
      <c r="CWG19" s="200"/>
      <c r="CWH19" s="200"/>
      <c r="CWI19" s="200"/>
      <c r="CWJ19" s="200"/>
      <c r="CWK19" s="200"/>
      <c r="CWL19" s="200"/>
      <c r="CWM19" s="200"/>
      <c r="CWN19" s="200"/>
      <c r="CWO19" s="200"/>
      <c r="CWP19" s="200"/>
      <c r="CWQ19" s="200"/>
      <c r="CWR19" s="200"/>
      <c r="CWS19" s="200"/>
      <c r="CWT19" s="200"/>
      <c r="CWU19" s="200"/>
      <c r="CWV19" s="200"/>
      <c r="CWW19" s="200"/>
      <c r="CWX19" s="200"/>
      <c r="CWY19" s="200"/>
      <c r="CWZ19" s="200"/>
      <c r="CXA19" s="200"/>
      <c r="CXB19" s="200"/>
      <c r="CXC19" s="200"/>
      <c r="CXG19" s="200"/>
      <c r="CXH19" s="200"/>
      <c r="CXI19" s="200"/>
      <c r="CXJ19" s="200"/>
      <c r="CXK19" s="200"/>
      <c r="CXL19" s="200"/>
      <c r="CXM19" s="200"/>
      <c r="CXN19" s="200"/>
      <c r="CXO19" s="200"/>
      <c r="CXP19" s="200"/>
      <c r="CXQ19" s="200"/>
      <c r="CXR19" s="200"/>
      <c r="CXS19" s="200"/>
      <c r="CXT19" s="200"/>
      <c r="CXU19" s="200"/>
      <c r="CXV19" s="200"/>
      <c r="CXW19" s="200"/>
      <c r="CXX19" s="200"/>
      <c r="CXY19" s="200"/>
      <c r="CXZ19" s="200"/>
      <c r="CYA19" s="200"/>
      <c r="CYB19" s="200"/>
      <c r="CYC19" s="200"/>
      <c r="CYD19" s="200"/>
      <c r="CYE19" s="200"/>
      <c r="CYF19" s="200"/>
      <c r="CYG19" s="200"/>
      <c r="CYH19" s="200"/>
      <c r="CYI19" s="200"/>
      <c r="CYJ19" s="200"/>
      <c r="CYK19" s="200"/>
      <c r="CYL19" s="200"/>
      <c r="CYM19" s="200"/>
      <c r="CYN19" s="200"/>
      <c r="CYO19" s="200"/>
      <c r="CYP19" s="200"/>
      <c r="CYQ19" s="200"/>
      <c r="CYR19" s="200"/>
      <c r="CYS19" s="200"/>
      <c r="CYT19" s="200"/>
      <c r="CYU19" s="200"/>
      <c r="CYV19" s="200"/>
      <c r="CYW19" s="200"/>
      <c r="CYX19" s="200"/>
      <c r="CYY19" s="200"/>
      <c r="CYZ19" s="200"/>
      <c r="CZA19" s="200"/>
      <c r="CZB19" s="200"/>
      <c r="CZC19" s="200"/>
      <c r="CZD19" s="200"/>
      <c r="CZE19" s="200"/>
      <c r="CZF19" s="200"/>
      <c r="CZG19" s="200"/>
      <c r="CZH19" s="200"/>
      <c r="CZI19" s="200"/>
      <c r="CZJ19" s="200"/>
      <c r="CZK19" s="200"/>
      <c r="CZL19" s="200"/>
      <c r="CZM19" s="200"/>
      <c r="CZN19" s="200"/>
      <c r="CZO19" s="200"/>
      <c r="CZP19" s="200"/>
      <c r="CZQ19" s="200"/>
      <c r="CZR19" s="200"/>
      <c r="CZS19" s="200"/>
      <c r="CZT19" s="200"/>
      <c r="CZU19" s="200"/>
      <c r="CZV19" s="200"/>
      <c r="CZW19" s="200"/>
      <c r="CZX19" s="200"/>
      <c r="CZY19" s="200"/>
      <c r="CZZ19" s="200"/>
      <c r="DAA19" s="200"/>
      <c r="DAB19" s="200"/>
      <c r="DAC19" s="200"/>
      <c r="DAD19" s="200"/>
      <c r="DAE19" s="200"/>
      <c r="DAF19" s="200"/>
      <c r="DAG19" s="200"/>
      <c r="DAH19" s="200"/>
      <c r="DAI19" s="200"/>
      <c r="DAJ19" s="200"/>
      <c r="DAK19" s="200"/>
      <c r="DAL19" s="200"/>
      <c r="DAM19" s="200"/>
      <c r="DAN19" s="200"/>
      <c r="DAO19" s="200"/>
      <c r="DAP19" s="200"/>
      <c r="DAQ19" s="200"/>
      <c r="DAR19" s="200"/>
      <c r="DAS19" s="200"/>
      <c r="DAT19" s="200"/>
      <c r="DAU19" s="200"/>
      <c r="DAV19" s="200"/>
      <c r="DAW19" s="200"/>
      <c r="DAX19" s="200"/>
      <c r="DAY19" s="200"/>
      <c r="DAZ19" s="200"/>
      <c r="DBA19" s="200"/>
      <c r="DBB19" s="200"/>
      <c r="DBC19" s="200"/>
      <c r="DBD19" s="200"/>
      <c r="DBE19" s="200"/>
      <c r="DBF19" s="200"/>
      <c r="DBG19" s="200"/>
      <c r="DBH19" s="200"/>
      <c r="DBI19" s="200"/>
      <c r="DBJ19" s="200"/>
      <c r="DBK19" s="200"/>
      <c r="DBL19" s="200"/>
      <c r="DBM19" s="200"/>
      <c r="DBN19" s="200"/>
      <c r="DBO19" s="200"/>
      <c r="DBP19" s="200"/>
      <c r="DBQ19" s="200"/>
      <c r="DBR19" s="200"/>
      <c r="DBS19" s="200"/>
      <c r="DBT19" s="200"/>
      <c r="DBU19" s="200"/>
      <c r="DBV19" s="200"/>
      <c r="DBW19" s="200"/>
      <c r="DBX19" s="200"/>
      <c r="DBY19" s="200"/>
      <c r="DBZ19" s="200"/>
      <c r="DCA19" s="200"/>
      <c r="DCB19" s="200"/>
      <c r="DCC19" s="200"/>
      <c r="DCD19" s="200"/>
      <c r="DCE19" s="200"/>
      <c r="DCF19" s="200"/>
      <c r="DCG19" s="200"/>
      <c r="DCH19" s="200"/>
      <c r="DCI19" s="200"/>
      <c r="DCJ19" s="200"/>
      <c r="DCK19" s="200"/>
      <c r="DCL19" s="200"/>
      <c r="DCM19" s="200"/>
      <c r="DCN19" s="200"/>
      <c r="DCO19" s="200"/>
      <c r="DCP19" s="200"/>
      <c r="DCQ19" s="200"/>
      <c r="DCR19" s="200"/>
      <c r="DCS19" s="200"/>
      <c r="DCT19" s="200"/>
      <c r="DCU19" s="200"/>
      <c r="DCV19" s="200"/>
      <c r="DCW19" s="200"/>
      <c r="DCX19" s="200"/>
      <c r="DCY19" s="200"/>
      <c r="DCZ19" s="200"/>
      <c r="DDA19" s="200"/>
      <c r="DDB19" s="200"/>
      <c r="DDC19" s="200"/>
      <c r="DDD19" s="200"/>
      <c r="DDE19" s="200"/>
      <c r="DDN19" s="200"/>
      <c r="DDQ19" s="200"/>
      <c r="DEB19" s="200"/>
      <c r="DEC19" s="200"/>
      <c r="DED19" s="200"/>
      <c r="DEE19" s="200"/>
      <c r="DEF19" s="200"/>
      <c r="DEG19" s="200"/>
      <c r="DEH19" s="200"/>
      <c r="DEI19" s="200"/>
      <c r="DEJ19" s="200"/>
      <c r="DEK19" s="200"/>
      <c r="DEL19" s="200"/>
      <c r="DEM19" s="200"/>
      <c r="DEN19" s="200"/>
      <c r="DEO19" s="200"/>
      <c r="DEP19" s="200"/>
      <c r="DEQ19" s="200"/>
      <c r="DER19" s="200"/>
      <c r="DES19" s="200"/>
      <c r="DET19" s="200"/>
      <c r="DEU19" s="200"/>
      <c r="DEV19" s="200"/>
      <c r="DEW19" s="200"/>
      <c r="DEX19" s="200"/>
      <c r="DEY19" s="200"/>
      <c r="DEZ19" s="200"/>
      <c r="DFA19" s="200"/>
      <c r="DFB19" s="200"/>
      <c r="DFC19" s="200"/>
      <c r="DFD19" s="200"/>
      <c r="DFE19" s="200"/>
      <c r="DFF19" s="200"/>
      <c r="DFG19" s="200"/>
      <c r="DFH19" s="200"/>
      <c r="DFI19" s="200"/>
      <c r="DFJ19" s="200"/>
      <c r="DFK19" s="200"/>
      <c r="DFL19" s="200"/>
      <c r="DFM19" s="200"/>
      <c r="DFN19" s="200"/>
      <c r="DFO19" s="200"/>
      <c r="DFP19" s="200"/>
      <c r="DFQ19" s="200"/>
      <c r="DFR19" s="200"/>
      <c r="DFS19" s="200"/>
      <c r="DFT19" s="200"/>
      <c r="DFU19" s="200"/>
      <c r="DFV19" s="200"/>
      <c r="DFW19" s="200"/>
      <c r="DFX19" s="200"/>
      <c r="DFY19" s="200"/>
      <c r="DFZ19" s="200"/>
      <c r="DGA19" s="200"/>
      <c r="DGB19" s="200"/>
      <c r="DGC19" s="200"/>
      <c r="DGD19" s="200"/>
      <c r="DGE19" s="200"/>
      <c r="DGF19" s="200"/>
      <c r="DGG19" s="200"/>
      <c r="DGH19" s="200"/>
      <c r="DGI19" s="200"/>
      <c r="DGJ19" s="200"/>
      <c r="DGK19" s="200"/>
      <c r="DGL19" s="200"/>
      <c r="DGM19" s="200"/>
      <c r="DGN19" s="200"/>
      <c r="DGO19" s="200"/>
      <c r="DGP19" s="200"/>
      <c r="DGQ19" s="200"/>
      <c r="DGR19" s="200"/>
      <c r="DGS19" s="200"/>
      <c r="DGT19" s="200"/>
      <c r="DGU19" s="200"/>
      <c r="DGV19" s="200"/>
      <c r="DGW19" s="200"/>
      <c r="DGX19" s="200"/>
      <c r="DGY19" s="200"/>
      <c r="DHC19" s="200"/>
      <c r="DHD19" s="200"/>
      <c r="DHE19" s="200"/>
      <c r="DHF19" s="200"/>
      <c r="DHG19" s="200"/>
      <c r="DHH19" s="200"/>
      <c r="DHI19" s="200"/>
      <c r="DHJ19" s="200"/>
      <c r="DHK19" s="200"/>
      <c r="DHL19" s="200"/>
      <c r="DHM19" s="200"/>
      <c r="DHN19" s="200"/>
      <c r="DHO19" s="200"/>
      <c r="DHP19" s="200"/>
      <c r="DHQ19" s="200"/>
      <c r="DHR19" s="200"/>
      <c r="DHS19" s="200"/>
      <c r="DHT19" s="200"/>
      <c r="DHU19" s="200"/>
      <c r="DHV19" s="200"/>
      <c r="DHW19" s="200"/>
      <c r="DHX19" s="200"/>
      <c r="DHY19" s="200"/>
      <c r="DHZ19" s="200"/>
      <c r="DIA19" s="200"/>
      <c r="DIB19" s="200"/>
      <c r="DIC19" s="200"/>
      <c r="DID19" s="200"/>
      <c r="DIE19" s="200"/>
      <c r="DIF19" s="200"/>
      <c r="DIG19" s="200"/>
      <c r="DIH19" s="200"/>
      <c r="DII19" s="200"/>
      <c r="DIJ19" s="200"/>
      <c r="DIK19" s="200"/>
      <c r="DIL19" s="200"/>
      <c r="DIM19" s="200"/>
      <c r="DIN19" s="200"/>
      <c r="DIO19" s="200"/>
      <c r="DIP19" s="200"/>
      <c r="DIQ19" s="200"/>
      <c r="DIR19" s="200"/>
      <c r="DIS19" s="200"/>
      <c r="DIT19" s="200"/>
      <c r="DIU19" s="200"/>
      <c r="DIV19" s="200"/>
      <c r="DIW19" s="200"/>
      <c r="DIX19" s="200"/>
      <c r="DIY19" s="200"/>
      <c r="DIZ19" s="200"/>
      <c r="DJA19" s="200"/>
      <c r="DJB19" s="200"/>
      <c r="DJC19" s="200"/>
      <c r="DJD19" s="200"/>
      <c r="DJE19" s="200"/>
      <c r="DJF19" s="200"/>
      <c r="DJG19" s="200"/>
      <c r="DJH19" s="200"/>
      <c r="DJI19" s="200"/>
      <c r="DJJ19" s="200"/>
      <c r="DJK19" s="200"/>
      <c r="DJL19" s="200"/>
      <c r="DJM19" s="200"/>
      <c r="DJN19" s="200"/>
      <c r="DJO19" s="200"/>
      <c r="DJP19" s="200"/>
      <c r="DJQ19" s="200"/>
      <c r="DJR19" s="200"/>
      <c r="DJS19" s="200"/>
      <c r="DJT19" s="200"/>
      <c r="DJU19" s="200"/>
      <c r="DJV19" s="200"/>
      <c r="DJW19" s="200"/>
      <c r="DJX19" s="200"/>
      <c r="DJY19" s="200"/>
      <c r="DJZ19" s="200"/>
      <c r="DKA19" s="200"/>
      <c r="DKB19" s="200"/>
      <c r="DKC19" s="200"/>
      <c r="DKD19" s="200"/>
      <c r="DKE19" s="200"/>
      <c r="DKF19" s="200"/>
      <c r="DKG19" s="200"/>
      <c r="DKH19" s="200"/>
      <c r="DKI19" s="200"/>
      <c r="DKJ19" s="200"/>
      <c r="DKK19" s="200"/>
      <c r="DKL19" s="200"/>
      <c r="DKM19" s="200"/>
      <c r="DKN19" s="200"/>
      <c r="DKO19" s="200"/>
      <c r="DKP19" s="200"/>
      <c r="DKQ19" s="200"/>
      <c r="DKR19" s="200"/>
      <c r="DKS19" s="200"/>
      <c r="DKT19" s="200"/>
      <c r="DKU19" s="200"/>
      <c r="DKV19" s="200"/>
      <c r="DKW19" s="200"/>
      <c r="DKX19" s="200"/>
      <c r="DKY19" s="200"/>
      <c r="DKZ19" s="200"/>
      <c r="DLA19" s="200"/>
      <c r="DLB19" s="200"/>
      <c r="DLC19" s="200"/>
      <c r="DLD19" s="200"/>
      <c r="DLE19" s="200"/>
      <c r="DLF19" s="200"/>
      <c r="DLG19" s="200"/>
      <c r="DLH19" s="200"/>
      <c r="DLI19" s="200"/>
      <c r="DLJ19" s="200"/>
      <c r="DLK19" s="200"/>
      <c r="DLL19" s="200"/>
      <c r="DLM19" s="200"/>
      <c r="DLN19" s="200"/>
      <c r="DLO19" s="200"/>
      <c r="DLP19" s="200"/>
      <c r="DLQ19" s="200"/>
      <c r="DLR19" s="200"/>
      <c r="DLS19" s="200"/>
      <c r="DLT19" s="200"/>
      <c r="DLU19" s="200"/>
      <c r="DLV19" s="200"/>
      <c r="DLW19" s="200"/>
      <c r="DLX19" s="200"/>
      <c r="DLY19" s="200"/>
      <c r="DLZ19" s="200"/>
      <c r="DMA19" s="200"/>
      <c r="DMB19" s="200"/>
      <c r="DMC19" s="200"/>
      <c r="DMD19" s="200"/>
      <c r="DME19" s="200"/>
      <c r="DMF19" s="200"/>
      <c r="DMG19" s="200"/>
      <c r="DMH19" s="200"/>
      <c r="DMI19" s="200"/>
      <c r="DMJ19" s="200"/>
      <c r="DMK19" s="200"/>
      <c r="DML19" s="200"/>
      <c r="DMM19" s="200"/>
      <c r="DMN19" s="200"/>
      <c r="DMO19" s="200"/>
      <c r="DMP19" s="200"/>
      <c r="DMQ19" s="200"/>
      <c r="DMR19" s="200"/>
      <c r="DMS19" s="200"/>
      <c r="DMT19" s="200"/>
      <c r="DMU19" s="200"/>
      <c r="DMV19" s="200"/>
      <c r="DMW19" s="200"/>
      <c r="DMX19" s="200"/>
      <c r="DMY19" s="200"/>
      <c r="DMZ19" s="200"/>
      <c r="DNA19" s="200"/>
      <c r="DNJ19" s="200"/>
      <c r="DNM19" s="200"/>
      <c r="DNX19" s="200"/>
      <c r="DNY19" s="200"/>
      <c r="DNZ19" s="200"/>
      <c r="DOA19" s="200"/>
      <c r="DOB19" s="200"/>
      <c r="DOC19" s="200"/>
      <c r="DOD19" s="200"/>
      <c r="DOE19" s="200"/>
      <c r="DOF19" s="200"/>
      <c r="DOG19" s="200"/>
      <c r="DOH19" s="200"/>
      <c r="DOI19" s="200"/>
      <c r="DOJ19" s="200"/>
      <c r="DOK19" s="200"/>
      <c r="DOL19" s="200"/>
      <c r="DOM19" s="200"/>
      <c r="DON19" s="200"/>
      <c r="DOO19" s="200"/>
      <c r="DOP19" s="200"/>
      <c r="DOQ19" s="200"/>
      <c r="DOR19" s="200"/>
      <c r="DOS19" s="200"/>
      <c r="DOT19" s="200"/>
      <c r="DOU19" s="200"/>
      <c r="DOV19" s="200"/>
      <c r="DOW19" s="200"/>
      <c r="DOX19" s="200"/>
      <c r="DOY19" s="200"/>
      <c r="DOZ19" s="200"/>
      <c r="DPA19" s="200"/>
      <c r="DPB19" s="200"/>
      <c r="DPC19" s="200"/>
      <c r="DPD19" s="200"/>
      <c r="DPE19" s="200"/>
      <c r="DPF19" s="200"/>
      <c r="DPG19" s="200"/>
      <c r="DPH19" s="200"/>
      <c r="DPI19" s="200"/>
      <c r="DPJ19" s="200"/>
      <c r="DPK19" s="200"/>
      <c r="DPL19" s="200"/>
      <c r="DPM19" s="200"/>
      <c r="DPN19" s="200"/>
      <c r="DPO19" s="200"/>
      <c r="DPP19" s="200"/>
      <c r="DPQ19" s="200"/>
      <c r="DPR19" s="200"/>
      <c r="DPS19" s="200"/>
      <c r="DPT19" s="200"/>
      <c r="DPU19" s="200"/>
      <c r="DPV19" s="200"/>
      <c r="DPW19" s="200"/>
      <c r="DPX19" s="200"/>
      <c r="DPY19" s="200"/>
      <c r="DPZ19" s="200"/>
      <c r="DQA19" s="200"/>
      <c r="DQB19" s="200"/>
      <c r="DQC19" s="200"/>
      <c r="DQD19" s="200"/>
      <c r="DQE19" s="200"/>
      <c r="DQF19" s="200"/>
      <c r="DQG19" s="200"/>
      <c r="DQH19" s="200"/>
      <c r="DQI19" s="200"/>
      <c r="DQJ19" s="200"/>
      <c r="DQK19" s="200"/>
      <c r="DQL19" s="200"/>
      <c r="DQM19" s="200"/>
      <c r="DQN19" s="200"/>
      <c r="DQO19" s="200"/>
      <c r="DQP19" s="200"/>
      <c r="DQQ19" s="200"/>
      <c r="DQR19" s="200"/>
      <c r="DQS19" s="200"/>
      <c r="DQT19" s="200"/>
      <c r="DQU19" s="200"/>
      <c r="DQY19" s="200"/>
      <c r="DQZ19" s="200"/>
      <c r="DRA19" s="200"/>
      <c r="DRB19" s="200"/>
      <c r="DRC19" s="200"/>
      <c r="DRD19" s="200"/>
      <c r="DRE19" s="200"/>
      <c r="DRF19" s="200"/>
      <c r="DRG19" s="200"/>
      <c r="DRH19" s="200"/>
      <c r="DRI19" s="200"/>
      <c r="DRJ19" s="200"/>
      <c r="DRK19" s="200"/>
      <c r="DRL19" s="200"/>
      <c r="DRM19" s="200"/>
      <c r="DRN19" s="200"/>
      <c r="DRO19" s="200"/>
      <c r="DRP19" s="200"/>
      <c r="DRQ19" s="200"/>
      <c r="DRR19" s="200"/>
      <c r="DRS19" s="200"/>
      <c r="DRT19" s="200"/>
      <c r="DRU19" s="200"/>
      <c r="DRV19" s="200"/>
      <c r="DRW19" s="200"/>
      <c r="DRX19" s="200"/>
      <c r="DRY19" s="200"/>
      <c r="DRZ19" s="200"/>
      <c r="DSA19" s="200"/>
      <c r="DSB19" s="200"/>
      <c r="DSC19" s="200"/>
      <c r="DSD19" s="200"/>
      <c r="DSE19" s="200"/>
      <c r="DSF19" s="200"/>
      <c r="DSG19" s="200"/>
      <c r="DSH19" s="200"/>
      <c r="DSI19" s="200"/>
      <c r="DSJ19" s="200"/>
      <c r="DSK19" s="200"/>
      <c r="DSL19" s="200"/>
      <c r="DSM19" s="200"/>
      <c r="DSN19" s="200"/>
      <c r="DSO19" s="200"/>
      <c r="DSP19" s="200"/>
      <c r="DSQ19" s="200"/>
      <c r="DSR19" s="200"/>
      <c r="DSS19" s="200"/>
      <c r="DST19" s="200"/>
      <c r="DSU19" s="200"/>
      <c r="DSV19" s="200"/>
      <c r="DSW19" s="200"/>
      <c r="DSX19" s="200"/>
      <c r="DSY19" s="200"/>
      <c r="DSZ19" s="200"/>
      <c r="DTA19" s="200"/>
      <c r="DTB19" s="200"/>
      <c r="DTC19" s="200"/>
      <c r="DTD19" s="200"/>
      <c r="DTE19" s="200"/>
      <c r="DTF19" s="200"/>
      <c r="DTG19" s="200"/>
      <c r="DTH19" s="200"/>
      <c r="DTI19" s="200"/>
      <c r="DTJ19" s="200"/>
      <c r="DTK19" s="200"/>
      <c r="DTL19" s="200"/>
      <c r="DTM19" s="200"/>
      <c r="DTN19" s="200"/>
      <c r="DTO19" s="200"/>
      <c r="DTP19" s="200"/>
      <c r="DTQ19" s="200"/>
      <c r="DTR19" s="200"/>
      <c r="DTS19" s="200"/>
      <c r="DTT19" s="200"/>
      <c r="DTU19" s="200"/>
      <c r="DTV19" s="200"/>
      <c r="DTW19" s="200"/>
      <c r="DTX19" s="200"/>
      <c r="DTY19" s="200"/>
      <c r="DTZ19" s="200"/>
      <c r="DUA19" s="200"/>
      <c r="DUB19" s="200"/>
      <c r="DUC19" s="200"/>
      <c r="DUD19" s="200"/>
      <c r="DUE19" s="200"/>
      <c r="DUF19" s="200"/>
      <c r="DUG19" s="200"/>
      <c r="DUH19" s="200"/>
      <c r="DUI19" s="200"/>
      <c r="DUJ19" s="200"/>
      <c r="DUK19" s="200"/>
      <c r="DUL19" s="200"/>
      <c r="DUM19" s="200"/>
      <c r="DUN19" s="200"/>
      <c r="DUO19" s="200"/>
      <c r="DUP19" s="200"/>
      <c r="DUQ19" s="200"/>
      <c r="DUR19" s="200"/>
      <c r="DUS19" s="200"/>
      <c r="DUT19" s="200"/>
      <c r="DUU19" s="200"/>
      <c r="DUV19" s="200"/>
      <c r="DUW19" s="200"/>
      <c r="DUX19" s="200"/>
      <c r="DUY19" s="200"/>
      <c r="DUZ19" s="200"/>
      <c r="DVA19" s="200"/>
      <c r="DVB19" s="200"/>
      <c r="DVC19" s="200"/>
      <c r="DVD19" s="200"/>
      <c r="DVE19" s="200"/>
      <c r="DVF19" s="200"/>
      <c r="DVG19" s="200"/>
      <c r="DVH19" s="200"/>
      <c r="DVI19" s="200"/>
      <c r="DVJ19" s="200"/>
      <c r="DVK19" s="200"/>
      <c r="DVL19" s="200"/>
      <c r="DVM19" s="200"/>
      <c r="DVN19" s="200"/>
      <c r="DVO19" s="200"/>
      <c r="DVP19" s="200"/>
      <c r="DVQ19" s="200"/>
      <c r="DVR19" s="200"/>
      <c r="DVS19" s="200"/>
      <c r="DVT19" s="200"/>
      <c r="DVU19" s="200"/>
      <c r="DVV19" s="200"/>
      <c r="DVW19" s="200"/>
      <c r="DVX19" s="200"/>
      <c r="DVY19" s="200"/>
      <c r="DVZ19" s="200"/>
      <c r="DWA19" s="200"/>
      <c r="DWB19" s="200"/>
      <c r="DWC19" s="200"/>
      <c r="DWD19" s="200"/>
      <c r="DWE19" s="200"/>
      <c r="DWF19" s="200"/>
      <c r="DWG19" s="200"/>
      <c r="DWH19" s="200"/>
      <c r="DWI19" s="200"/>
      <c r="DWJ19" s="200"/>
      <c r="DWK19" s="200"/>
      <c r="DWL19" s="200"/>
      <c r="DWM19" s="200"/>
      <c r="DWN19" s="200"/>
      <c r="DWO19" s="200"/>
      <c r="DWP19" s="200"/>
      <c r="DWQ19" s="200"/>
      <c r="DWR19" s="200"/>
      <c r="DWS19" s="200"/>
      <c r="DWT19" s="200"/>
      <c r="DWU19" s="200"/>
      <c r="DWV19" s="200"/>
      <c r="DWW19" s="200"/>
      <c r="DXF19" s="200"/>
      <c r="DXI19" s="200"/>
      <c r="DXT19" s="200"/>
      <c r="DXU19" s="200"/>
      <c r="DXV19" s="200"/>
      <c r="DXW19" s="200"/>
      <c r="DXX19" s="200"/>
      <c r="DXY19" s="200"/>
      <c r="DXZ19" s="200"/>
      <c r="DYA19" s="200"/>
      <c r="DYB19" s="200"/>
      <c r="DYC19" s="200"/>
      <c r="DYD19" s="200"/>
      <c r="DYE19" s="200"/>
      <c r="DYF19" s="200"/>
      <c r="DYG19" s="200"/>
      <c r="DYH19" s="200"/>
      <c r="DYI19" s="200"/>
      <c r="DYJ19" s="200"/>
      <c r="DYK19" s="200"/>
      <c r="DYL19" s="200"/>
      <c r="DYM19" s="200"/>
      <c r="DYN19" s="200"/>
      <c r="DYO19" s="200"/>
      <c r="DYP19" s="200"/>
      <c r="DYQ19" s="200"/>
      <c r="DYR19" s="200"/>
      <c r="DYS19" s="200"/>
      <c r="DYT19" s="200"/>
      <c r="DYU19" s="200"/>
      <c r="DYV19" s="200"/>
      <c r="DYW19" s="200"/>
      <c r="DYX19" s="200"/>
      <c r="DYY19" s="200"/>
      <c r="DYZ19" s="200"/>
      <c r="DZA19" s="200"/>
      <c r="DZB19" s="200"/>
      <c r="DZC19" s="200"/>
      <c r="DZD19" s="200"/>
      <c r="DZE19" s="200"/>
      <c r="DZF19" s="200"/>
      <c r="DZG19" s="200"/>
      <c r="DZH19" s="200"/>
      <c r="DZI19" s="200"/>
      <c r="DZJ19" s="200"/>
      <c r="DZK19" s="200"/>
      <c r="DZL19" s="200"/>
      <c r="DZM19" s="200"/>
      <c r="DZN19" s="200"/>
      <c r="DZO19" s="200"/>
      <c r="DZP19" s="200"/>
      <c r="DZQ19" s="200"/>
      <c r="DZR19" s="200"/>
      <c r="DZS19" s="200"/>
      <c r="DZT19" s="200"/>
      <c r="DZU19" s="200"/>
      <c r="DZV19" s="200"/>
      <c r="DZW19" s="200"/>
      <c r="DZX19" s="200"/>
      <c r="DZY19" s="200"/>
      <c r="DZZ19" s="200"/>
      <c r="EAA19" s="200"/>
      <c r="EAB19" s="200"/>
      <c r="EAC19" s="200"/>
      <c r="EAD19" s="200"/>
      <c r="EAE19" s="200"/>
      <c r="EAF19" s="200"/>
      <c r="EAG19" s="200"/>
      <c r="EAH19" s="200"/>
      <c r="EAI19" s="200"/>
      <c r="EAJ19" s="200"/>
      <c r="EAK19" s="200"/>
      <c r="EAL19" s="200"/>
      <c r="EAM19" s="200"/>
      <c r="EAN19" s="200"/>
      <c r="EAO19" s="200"/>
      <c r="EAP19" s="200"/>
      <c r="EAQ19" s="200"/>
      <c r="EAU19" s="200"/>
      <c r="EAV19" s="200"/>
      <c r="EAW19" s="200"/>
      <c r="EAX19" s="200"/>
      <c r="EAY19" s="200"/>
      <c r="EAZ19" s="200"/>
      <c r="EBA19" s="200"/>
      <c r="EBB19" s="200"/>
      <c r="EBC19" s="200"/>
      <c r="EBD19" s="200"/>
      <c r="EBE19" s="200"/>
      <c r="EBF19" s="200"/>
      <c r="EBG19" s="200"/>
      <c r="EBH19" s="200"/>
      <c r="EBI19" s="200"/>
      <c r="EBJ19" s="200"/>
      <c r="EBK19" s="200"/>
      <c r="EBL19" s="200"/>
      <c r="EBM19" s="200"/>
      <c r="EBN19" s="200"/>
      <c r="EBO19" s="200"/>
      <c r="EBP19" s="200"/>
      <c r="EBQ19" s="200"/>
      <c r="EBR19" s="200"/>
      <c r="EBS19" s="200"/>
      <c r="EBT19" s="200"/>
      <c r="EBU19" s="200"/>
      <c r="EBV19" s="200"/>
      <c r="EBW19" s="200"/>
      <c r="EBX19" s="200"/>
      <c r="EBY19" s="200"/>
      <c r="EBZ19" s="200"/>
      <c r="ECA19" s="200"/>
      <c r="ECB19" s="200"/>
      <c r="ECC19" s="200"/>
      <c r="ECD19" s="200"/>
      <c r="ECE19" s="200"/>
      <c r="ECF19" s="200"/>
      <c r="ECG19" s="200"/>
      <c r="ECH19" s="200"/>
      <c r="ECI19" s="200"/>
      <c r="ECJ19" s="200"/>
      <c r="ECK19" s="200"/>
      <c r="ECL19" s="200"/>
      <c r="ECM19" s="200"/>
      <c r="ECN19" s="200"/>
      <c r="ECO19" s="200"/>
      <c r="ECP19" s="200"/>
      <c r="ECQ19" s="200"/>
      <c r="ECR19" s="200"/>
      <c r="ECS19" s="200"/>
      <c r="ECT19" s="200"/>
      <c r="ECU19" s="200"/>
      <c r="ECV19" s="200"/>
      <c r="ECW19" s="200"/>
      <c r="ECX19" s="200"/>
      <c r="ECY19" s="200"/>
      <c r="ECZ19" s="200"/>
      <c r="EDA19" s="200"/>
      <c r="EDB19" s="200"/>
      <c r="EDC19" s="200"/>
      <c r="EDD19" s="200"/>
      <c r="EDE19" s="200"/>
      <c r="EDF19" s="200"/>
      <c r="EDG19" s="200"/>
      <c r="EDH19" s="200"/>
      <c r="EDI19" s="200"/>
      <c r="EDJ19" s="200"/>
      <c r="EDK19" s="200"/>
      <c r="EDL19" s="200"/>
      <c r="EDM19" s="200"/>
      <c r="EDN19" s="200"/>
      <c r="EDO19" s="200"/>
      <c r="EDP19" s="200"/>
      <c r="EDQ19" s="200"/>
      <c r="EDR19" s="200"/>
      <c r="EDS19" s="200"/>
      <c r="EDT19" s="200"/>
      <c r="EDU19" s="200"/>
      <c r="EDV19" s="200"/>
      <c r="EDW19" s="200"/>
      <c r="EDX19" s="200"/>
      <c r="EDY19" s="200"/>
      <c r="EDZ19" s="200"/>
      <c r="EEA19" s="200"/>
      <c r="EEB19" s="200"/>
      <c r="EEC19" s="200"/>
      <c r="EED19" s="200"/>
      <c r="EEE19" s="200"/>
      <c r="EEF19" s="200"/>
      <c r="EEG19" s="200"/>
      <c r="EEH19" s="200"/>
      <c r="EEI19" s="200"/>
      <c r="EEJ19" s="200"/>
      <c r="EEK19" s="200"/>
      <c r="EEL19" s="200"/>
      <c r="EEM19" s="200"/>
      <c r="EEN19" s="200"/>
      <c r="EEO19" s="200"/>
      <c r="EEP19" s="200"/>
      <c r="EEQ19" s="200"/>
      <c r="EER19" s="200"/>
      <c r="EES19" s="200"/>
      <c r="EET19" s="200"/>
      <c r="EEU19" s="200"/>
      <c r="EEV19" s="200"/>
      <c r="EEW19" s="200"/>
      <c r="EEX19" s="200"/>
      <c r="EEY19" s="200"/>
      <c r="EEZ19" s="200"/>
      <c r="EFA19" s="200"/>
      <c r="EFB19" s="200"/>
      <c r="EFC19" s="200"/>
      <c r="EFD19" s="200"/>
      <c r="EFE19" s="200"/>
      <c r="EFF19" s="200"/>
      <c r="EFG19" s="200"/>
      <c r="EFH19" s="200"/>
      <c r="EFI19" s="200"/>
      <c r="EFJ19" s="200"/>
      <c r="EFK19" s="200"/>
      <c r="EFL19" s="200"/>
      <c r="EFM19" s="200"/>
      <c r="EFN19" s="200"/>
      <c r="EFO19" s="200"/>
      <c r="EFP19" s="200"/>
      <c r="EFQ19" s="200"/>
      <c r="EFR19" s="200"/>
      <c r="EFS19" s="200"/>
      <c r="EFT19" s="200"/>
      <c r="EFU19" s="200"/>
      <c r="EFV19" s="200"/>
      <c r="EFW19" s="200"/>
      <c r="EFX19" s="200"/>
      <c r="EFY19" s="200"/>
      <c r="EFZ19" s="200"/>
      <c r="EGA19" s="200"/>
      <c r="EGB19" s="200"/>
      <c r="EGC19" s="200"/>
      <c r="EGD19" s="200"/>
      <c r="EGE19" s="200"/>
      <c r="EGF19" s="200"/>
      <c r="EGG19" s="200"/>
      <c r="EGH19" s="200"/>
      <c r="EGI19" s="200"/>
      <c r="EGJ19" s="200"/>
      <c r="EGK19" s="200"/>
      <c r="EGL19" s="200"/>
      <c r="EGM19" s="200"/>
      <c r="EGN19" s="200"/>
      <c r="EGO19" s="200"/>
      <c r="EGP19" s="200"/>
      <c r="EGQ19" s="200"/>
      <c r="EGR19" s="200"/>
      <c r="EGS19" s="200"/>
      <c r="EHB19" s="200"/>
      <c r="EHE19" s="200"/>
      <c r="EHP19" s="200"/>
      <c r="EHQ19" s="200"/>
      <c r="EHR19" s="200"/>
      <c r="EHS19" s="200"/>
      <c r="EHT19" s="200"/>
      <c r="EHU19" s="200"/>
      <c r="EHV19" s="200"/>
      <c r="EHW19" s="200"/>
      <c r="EHX19" s="200"/>
      <c r="EHY19" s="200"/>
      <c r="EHZ19" s="200"/>
      <c r="EIA19" s="200"/>
      <c r="EIB19" s="200"/>
      <c r="EIC19" s="200"/>
      <c r="EID19" s="200"/>
      <c r="EIE19" s="200"/>
      <c r="EIF19" s="200"/>
      <c r="EIG19" s="200"/>
      <c r="EIH19" s="200"/>
      <c r="EII19" s="200"/>
      <c r="EIJ19" s="200"/>
      <c r="EIK19" s="200"/>
      <c r="EIL19" s="200"/>
      <c r="EIM19" s="200"/>
      <c r="EIN19" s="200"/>
      <c r="EIO19" s="200"/>
      <c r="EIP19" s="200"/>
      <c r="EIQ19" s="200"/>
      <c r="EIR19" s="200"/>
      <c r="EIS19" s="200"/>
      <c r="EIT19" s="200"/>
      <c r="EIU19" s="200"/>
      <c r="EIV19" s="200"/>
      <c r="EIW19" s="200"/>
      <c r="EIX19" s="200"/>
      <c r="EIY19" s="200"/>
      <c r="EIZ19" s="200"/>
      <c r="EJA19" s="200"/>
      <c r="EJB19" s="200"/>
      <c r="EJC19" s="200"/>
      <c r="EJD19" s="200"/>
      <c r="EJE19" s="200"/>
      <c r="EJF19" s="200"/>
      <c r="EJG19" s="200"/>
      <c r="EJH19" s="200"/>
      <c r="EJI19" s="200"/>
      <c r="EJJ19" s="200"/>
      <c r="EJK19" s="200"/>
      <c r="EJL19" s="200"/>
      <c r="EJM19" s="200"/>
      <c r="EJN19" s="200"/>
      <c r="EJO19" s="200"/>
      <c r="EJP19" s="200"/>
      <c r="EJQ19" s="200"/>
      <c r="EJR19" s="200"/>
      <c r="EJS19" s="200"/>
      <c r="EJT19" s="200"/>
      <c r="EJU19" s="200"/>
      <c r="EJV19" s="200"/>
      <c r="EJW19" s="200"/>
      <c r="EJX19" s="200"/>
      <c r="EJY19" s="200"/>
      <c r="EJZ19" s="200"/>
      <c r="EKA19" s="200"/>
      <c r="EKB19" s="200"/>
      <c r="EKC19" s="200"/>
      <c r="EKD19" s="200"/>
      <c r="EKE19" s="200"/>
      <c r="EKF19" s="200"/>
      <c r="EKG19" s="200"/>
      <c r="EKH19" s="200"/>
      <c r="EKI19" s="200"/>
      <c r="EKJ19" s="200"/>
      <c r="EKK19" s="200"/>
      <c r="EKL19" s="200"/>
      <c r="EKM19" s="200"/>
      <c r="EKQ19" s="200"/>
      <c r="EKR19" s="200"/>
      <c r="EKS19" s="200"/>
      <c r="EKT19" s="200"/>
      <c r="EKU19" s="200"/>
      <c r="EKV19" s="200"/>
      <c r="EKW19" s="200"/>
      <c r="EKX19" s="200"/>
      <c r="EKY19" s="200"/>
      <c r="EKZ19" s="200"/>
      <c r="ELA19" s="200"/>
      <c r="ELB19" s="200"/>
      <c r="ELC19" s="200"/>
      <c r="ELD19" s="200"/>
      <c r="ELE19" s="200"/>
      <c r="ELF19" s="200"/>
      <c r="ELG19" s="200"/>
      <c r="ELH19" s="200"/>
      <c r="ELI19" s="200"/>
      <c r="ELJ19" s="200"/>
      <c r="ELK19" s="200"/>
      <c r="ELL19" s="200"/>
      <c r="ELM19" s="200"/>
      <c r="ELN19" s="200"/>
      <c r="ELO19" s="200"/>
      <c r="ELP19" s="200"/>
      <c r="ELQ19" s="200"/>
      <c r="ELR19" s="200"/>
      <c r="ELS19" s="200"/>
      <c r="ELT19" s="200"/>
      <c r="ELU19" s="200"/>
      <c r="ELV19" s="200"/>
      <c r="ELW19" s="200"/>
      <c r="ELX19" s="200"/>
      <c r="ELY19" s="200"/>
      <c r="ELZ19" s="200"/>
      <c r="EMA19" s="200"/>
      <c r="EMB19" s="200"/>
      <c r="EMC19" s="200"/>
      <c r="EMD19" s="200"/>
      <c r="EME19" s="200"/>
      <c r="EMF19" s="200"/>
      <c r="EMG19" s="200"/>
      <c r="EMH19" s="200"/>
      <c r="EMI19" s="200"/>
      <c r="EMJ19" s="200"/>
      <c r="EMK19" s="200"/>
      <c r="EML19" s="200"/>
      <c r="EMM19" s="200"/>
      <c r="EMN19" s="200"/>
      <c r="EMO19" s="200"/>
      <c r="EMP19" s="200"/>
      <c r="EMQ19" s="200"/>
      <c r="EMR19" s="200"/>
      <c r="EMS19" s="200"/>
      <c r="EMT19" s="200"/>
      <c r="EMU19" s="200"/>
      <c r="EMV19" s="200"/>
      <c r="EMW19" s="200"/>
      <c r="EMX19" s="200"/>
      <c r="EMY19" s="200"/>
      <c r="EMZ19" s="200"/>
      <c r="ENA19" s="200"/>
      <c r="ENB19" s="200"/>
      <c r="ENC19" s="200"/>
      <c r="END19" s="200"/>
      <c r="ENE19" s="200"/>
      <c r="ENF19" s="200"/>
      <c r="ENG19" s="200"/>
      <c r="ENH19" s="200"/>
      <c r="ENI19" s="200"/>
      <c r="ENJ19" s="200"/>
      <c r="ENK19" s="200"/>
      <c r="ENL19" s="200"/>
      <c r="ENM19" s="200"/>
      <c r="ENN19" s="200"/>
      <c r="ENO19" s="200"/>
      <c r="ENP19" s="200"/>
      <c r="ENQ19" s="200"/>
      <c r="ENR19" s="200"/>
      <c r="ENS19" s="200"/>
      <c r="ENT19" s="200"/>
      <c r="ENU19" s="200"/>
      <c r="ENV19" s="200"/>
      <c r="ENW19" s="200"/>
      <c r="ENX19" s="200"/>
      <c r="ENY19" s="200"/>
      <c r="ENZ19" s="200"/>
      <c r="EOA19" s="200"/>
      <c r="EOB19" s="200"/>
      <c r="EOC19" s="200"/>
      <c r="EOD19" s="200"/>
      <c r="EOE19" s="200"/>
      <c r="EOF19" s="200"/>
      <c r="EOG19" s="200"/>
      <c r="EOH19" s="200"/>
      <c r="EOI19" s="200"/>
      <c r="EOJ19" s="200"/>
      <c r="EOK19" s="200"/>
      <c r="EOL19" s="200"/>
      <c r="EOM19" s="200"/>
      <c r="EON19" s="200"/>
      <c r="EOO19" s="200"/>
      <c r="EOP19" s="200"/>
      <c r="EOQ19" s="200"/>
      <c r="EOR19" s="200"/>
      <c r="EOS19" s="200"/>
      <c r="EOT19" s="200"/>
      <c r="EOU19" s="200"/>
      <c r="EOV19" s="200"/>
      <c r="EOW19" s="200"/>
      <c r="EOX19" s="200"/>
      <c r="EOY19" s="200"/>
      <c r="EOZ19" s="200"/>
      <c r="EPA19" s="200"/>
      <c r="EPB19" s="200"/>
      <c r="EPC19" s="200"/>
      <c r="EPD19" s="200"/>
      <c r="EPE19" s="200"/>
      <c r="EPF19" s="200"/>
      <c r="EPG19" s="200"/>
      <c r="EPH19" s="200"/>
      <c r="EPI19" s="200"/>
      <c r="EPJ19" s="200"/>
      <c r="EPK19" s="200"/>
      <c r="EPL19" s="200"/>
      <c r="EPM19" s="200"/>
      <c r="EPN19" s="200"/>
      <c r="EPO19" s="200"/>
      <c r="EPP19" s="200"/>
      <c r="EPQ19" s="200"/>
      <c r="EPR19" s="200"/>
      <c r="EPS19" s="200"/>
      <c r="EPT19" s="200"/>
      <c r="EPU19" s="200"/>
      <c r="EPV19" s="200"/>
      <c r="EPW19" s="200"/>
      <c r="EPX19" s="200"/>
      <c r="EPY19" s="200"/>
      <c r="EPZ19" s="200"/>
      <c r="EQA19" s="200"/>
      <c r="EQB19" s="200"/>
      <c r="EQC19" s="200"/>
      <c r="EQD19" s="200"/>
      <c r="EQE19" s="200"/>
      <c r="EQF19" s="200"/>
      <c r="EQG19" s="200"/>
      <c r="EQH19" s="200"/>
      <c r="EQI19" s="200"/>
      <c r="EQJ19" s="200"/>
      <c r="EQK19" s="200"/>
      <c r="EQL19" s="200"/>
      <c r="EQM19" s="200"/>
      <c r="EQN19" s="200"/>
      <c r="EQO19" s="200"/>
      <c r="EQX19" s="200"/>
      <c r="ERA19" s="200"/>
      <c r="ERL19" s="200"/>
      <c r="ERM19" s="200"/>
      <c r="ERN19" s="200"/>
      <c r="ERO19" s="200"/>
      <c r="ERP19" s="200"/>
      <c r="ERQ19" s="200"/>
      <c r="ERR19" s="200"/>
      <c r="ERS19" s="200"/>
      <c r="ERT19" s="200"/>
      <c r="ERU19" s="200"/>
      <c r="ERV19" s="200"/>
      <c r="ERW19" s="200"/>
      <c r="ERX19" s="200"/>
      <c r="ERY19" s="200"/>
      <c r="ERZ19" s="200"/>
      <c r="ESA19" s="200"/>
      <c r="ESB19" s="200"/>
      <c r="ESC19" s="200"/>
      <c r="ESD19" s="200"/>
      <c r="ESE19" s="200"/>
      <c r="ESF19" s="200"/>
      <c r="ESG19" s="200"/>
      <c r="ESH19" s="200"/>
      <c r="ESI19" s="200"/>
      <c r="ESJ19" s="200"/>
      <c r="ESK19" s="200"/>
      <c r="ESL19" s="200"/>
      <c r="ESM19" s="200"/>
      <c r="ESN19" s="200"/>
      <c r="ESO19" s="200"/>
      <c r="ESP19" s="200"/>
      <c r="ESQ19" s="200"/>
      <c r="ESR19" s="200"/>
      <c r="ESS19" s="200"/>
      <c r="EST19" s="200"/>
      <c r="ESU19" s="200"/>
      <c r="ESV19" s="200"/>
      <c r="ESW19" s="200"/>
      <c r="ESX19" s="200"/>
      <c r="ESY19" s="200"/>
      <c r="ESZ19" s="200"/>
      <c r="ETA19" s="200"/>
      <c r="ETB19" s="200"/>
      <c r="ETC19" s="200"/>
      <c r="ETD19" s="200"/>
      <c r="ETE19" s="200"/>
      <c r="ETF19" s="200"/>
      <c r="ETG19" s="200"/>
      <c r="ETH19" s="200"/>
      <c r="ETI19" s="200"/>
      <c r="ETJ19" s="200"/>
      <c r="ETK19" s="200"/>
      <c r="ETL19" s="200"/>
      <c r="ETM19" s="200"/>
      <c r="ETN19" s="200"/>
      <c r="ETO19" s="200"/>
      <c r="ETP19" s="200"/>
      <c r="ETQ19" s="200"/>
      <c r="ETR19" s="200"/>
      <c r="ETS19" s="200"/>
      <c r="ETT19" s="200"/>
      <c r="ETU19" s="200"/>
      <c r="ETV19" s="200"/>
      <c r="ETW19" s="200"/>
      <c r="ETX19" s="200"/>
      <c r="ETY19" s="200"/>
      <c r="ETZ19" s="200"/>
      <c r="EUA19" s="200"/>
      <c r="EUB19" s="200"/>
      <c r="EUC19" s="200"/>
      <c r="EUD19" s="200"/>
      <c r="EUE19" s="200"/>
      <c r="EUF19" s="200"/>
      <c r="EUG19" s="200"/>
      <c r="EUH19" s="200"/>
      <c r="EUI19" s="200"/>
      <c r="EUM19" s="200"/>
      <c r="EUN19" s="200"/>
      <c r="EUO19" s="200"/>
      <c r="EUP19" s="200"/>
      <c r="EUQ19" s="200"/>
      <c r="EUR19" s="200"/>
      <c r="EUS19" s="200"/>
      <c r="EUT19" s="200"/>
      <c r="EUU19" s="200"/>
      <c r="EUV19" s="200"/>
      <c r="EUW19" s="200"/>
      <c r="EUX19" s="200"/>
      <c r="EUY19" s="200"/>
      <c r="EUZ19" s="200"/>
      <c r="EVA19" s="200"/>
      <c r="EVB19" s="200"/>
      <c r="EVC19" s="200"/>
      <c r="EVD19" s="200"/>
      <c r="EVE19" s="200"/>
      <c r="EVF19" s="200"/>
      <c r="EVG19" s="200"/>
      <c r="EVH19" s="200"/>
      <c r="EVI19" s="200"/>
      <c r="EVJ19" s="200"/>
      <c r="EVK19" s="200"/>
      <c r="EVL19" s="200"/>
      <c r="EVM19" s="200"/>
      <c r="EVN19" s="200"/>
      <c r="EVO19" s="200"/>
      <c r="EVP19" s="200"/>
      <c r="EVQ19" s="200"/>
      <c r="EVR19" s="200"/>
      <c r="EVS19" s="200"/>
      <c r="EVT19" s="200"/>
      <c r="EVU19" s="200"/>
      <c r="EVV19" s="200"/>
      <c r="EVW19" s="200"/>
      <c r="EVX19" s="200"/>
      <c r="EVY19" s="200"/>
      <c r="EVZ19" s="200"/>
      <c r="EWA19" s="200"/>
      <c r="EWB19" s="200"/>
      <c r="EWC19" s="200"/>
      <c r="EWD19" s="200"/>
      <c r="EWE19" s="200"/>
      <c r="EWF19" s="200"/>
      <c r="EWG19" s="200"/>
      <c r="EWH19" s="200"/>
      <c r="EWI19" s="200"/>
      <c r="EWJ19" s="200"/>
      <c r="EWK19" s="200"/>
      <c r="EWL19" s="200"/>
      <c r="EWM19" s="200"/>
      <c r="EWN19" s="200"/>
      <c r="EWO19" s="200"/>
      <c r="EWP19" s="200"/>
      <c r="EWQ19" s="200"/>
      <c r="EWR19" s="200"/>
      <c r="EWS19" s="200"/>
      <c r="EWT19" s="200"/>
      <c r="EWU19" s="200"/>
      <c r="EWV19" s="200"/>
      <c r="EWW19" s="200"/>
      <c r="EWX19" s="200"/>
      <c r="EWY19" s="200"/>
      <c r="EWZ19" s="200"/>
      <c r="EXA19" s="200"/>
      <c r="EXB19" s="200"/>
      <c r="EXC19" s="200"/>
      <c r="EXD19" s="200"/>
      <c r="EXE19" s="200"/>
      <c r="EXF19" s="200"/>
      <c r="EXG19" s="200"/>
      <c r="EXH19" s="200"/>
      <c r="EXI19" s="200"/>
      <c r="EXJ19" s="200"/>
      <c r="EXK19" s="200"/>
      <c r="EXL19" s="200"/>
      <c r="EXM19" s="200"/>
      <c r="EXN19" s="200"/>
      <c r="EXO19" s="200"/>
      <c r="EXP19" s="200"/>
      <c r="EXQ19" s="200"/>
      <c r="EXR19" s="200"/>
      <c r="EXS19" s="200"/>
      <c r="EXT19" s="200"/>
      <c r="EXU19" s="200"/>
      <c r="EXV19" s="200"/>
      <c r="EXW19" s="200"/>
      <c r="EXX19" s="200"/>
      <c r="EXY19" s="200"/>
      <c r="EXZ19" s="200"/>
      <c r="EYA19" s="200"/>
      <c r="EYB19" s="200"/>
      <c r="EYC19" s="200"/>
      <c r="EYD19" s="200"/>
      <c r="EYE19" s="200"/>
      <c r="EYF19" s="200"/>
      <c r="EYG19" s="200"/>
      <c r="EYH19" s="200"/>
      <c r="EYI19" s="200"/>
      <c r="EYJ19" s="200"/>
      <c r="EYK19" s="200"/>
      <c r="EYL19" s="200"/>
      <c r="EYM19" s="200"/>
      <c r="EYN19" s="200"/>
      <c r="EYO19" s="200"/>
      <c r="EYP19" s="200"/>
      <c r="EYQ19" s="200"/>
      <c r="EYR19" s="200"/>
      <c r="EYS19" s="200"/>
      <c r="EYT19" s="200"/>
      <c r="EYU19" s="200"/>
      <c r="EYV19" s="200"/>
      <c r="EYW19" s="200"/>
      <c r="EYX19" s="200"/>
      <c r="EYY19" s="200"/>
      <c r="EYZ19" s="200"/>
      <c r="EZA19" s="200"/>
      <c r="EZB19" s="200"/>
      <c r="EZC19" s="200"/>
      <c r="EZD19" s="200"/>
      <c r="EZE19" s="200"/>
      <c r="EZF19" s="200"/>
      <c r="EZG19" s="200"/>
      <c r="EZH19" s="200"/>
      <c r="EZI19" s="200"/>
      <c r="EZJ19" s="200"/>
      <c r="EZK19" s="200"/>
      <c r="EZL19" s="200"/>
      <c r="EZM19" s="200"/>
      <c r="EZN19" s="200"/>
      <c r="EZO19" s="200"/>
      <c r="EZP19" s="200"/>
      <c r="EZQ19" s="200"/>
      <c r="EZR19" s="200"/>
      <c r="EZS19" s="200"/>
      <c r="EZT19" s="200"/>
      <c r="EZU19" s="200"/>
      <c r="EZV19" s="200"/>
      <c r="EZW19" s="200"/>
      <c r="EZX19" s="200"/>
      <c r="EZY19" s="200"/>
      <c r="EZZ19" s="200"/>
      <c r="FAA19" s="200"/>
      <c r="FAB19" s="200"/>
      <c r="FAC19" s="200"/>
      <c r="FAD19" s="200"/>
      <c r="FAE19" s="200"/>
      <c r="FAF19" s="200"/>
      <c r="FAG19" s="200"/>
      <c r="FAH19" s="200"/>
      <c r="FAI19" s="200"/>
      <c r="FAJ19" s="200"/>
      <c r="FAK19" s="200"/>
      <c r="FAT19" s="200"/>
      <c r="FAW19" s="200"/>
      <c r="FBH19" s="200"/>
      <c r="FBI19" s="200"/>
      <c r="FBJ19" s="200"/>
      <c r="FBK19" s="200"/>
      <c r="FBL19" s="200"/>
      <c r="FBM19" s="200"/>
      <c r="FBN19" s="200"/>
      <c r="FBO19" s="200"/>
      <c r="FBP19" s="200"/>
      <c r="FBQ19" s="200"/>
      <c r="FBR19" s="200"/>
      <c r="FBS19" s="200"/>
      <c r="FBT19" s="200"/>
      <c r="FBU19" s="200"/>
      <c r="FBV19" s="200"/>
      <c r="FBW19" s="200"/>
      <c r="FBX19" s="200"/>
      <c r="FBY19" s="200"/>
      <c r="FBZ19" s="200"/>
      <c r="FCA19" s="200"/>
      <c r="FCB19" s="200"/>
      <c r="FCC19" s="200"/>
      <c r="FCD19" s="200"/>
      <c r="FCE19" s="200"/>
      <c r="FCF19" s="200"/>
      <c r="FCG19" s="200"/>
      <c r="FCH19" s="200"/>
      <c r="FCI19" s="200"/>
      <c r="FCJ19" s="200"/>
      <c r="FCK19" s="200"/>
      <c r="FCL19" s="200"/>
      <c r="FCM19" s="200"/>
      <c r="FCN19" s="200"/>
      <c r="FCO19" s="200"/>
      <c r="FCP19" s="200"/>
      <c r="FCQ19" s="200"/>
      <c r="FCR19" s="200"/>
      <c r="FCS19" s="200"/>
      <c r="FCT19" s="200"/>
      <c r="FCU19" s="200"/>
      <c r="FCV19" s="200"/>
      <c r="FCW19" s="200"/>
      <c r="FCX19" s="200"/>
      <c r="FCY19" s="200"/>
      <c r="FCZ19" s="200"/>
      <c r="FDA19" s="200"/>
      <c r="FDB19" s="200"/>
      <c r="FDC19" s="200"/>
      <c r="FDD19" s="200"/>
      <c r="FDE19" s="200"/>
      <c r="FDF19" s="200"/>
      <c r="FDG19" s="200"/>
      <c r="FDH19" s="200"/>
      <c r="FDI19" s="200"/>
      <c r="FDJ19" s="200"/>
      <c r="FDK19" s="200"/>
      <c r="FDL19" s="200"/>
      <c r="FDM19" s="200"/>
      <c r="FDN19" s="200"/>
      <c r="FDO19" s="200"/>
      <c r="FDP19" s="200"/>
      <c r="FDQ19" s="200"/>
      <c r="FDR19" s="200"/>
      <c r="FDS19" s="200"/>
      <c r="FDT19" s="200"/>
      <c r="FDU19" s="200"/>
      <c r="FDV19" s="200"/>
      <c r="FDW19" s="200"/>
      <c r="FDX19" s="200"/>
      <c r="FDY19" s="200"/>
      <c r="FDZ19" s="200"/>
      <c r="FEA19" s="200"/>
      <c r="FEB19" s="200"/>
      <c r="FEC19" s="200"/>
      <c r="FED19" s="200"/>
      <c r="FEE19" s="200"/>
      <c r="FEI19" s="200"/>
      <c r="FEJ19" s="200"/>
      <c r="FEK19" s="200"/>
      <c r="FEL19" s="200"/>
      <c r="FEM19" s="200"/>
      <c r="FEN19" s="200"/>
      <c r="FEO19" s="200"/>
      <c r="FEP19" s="200"/>
      <c r="FEQ19" s="200"/>
      <c r="FER19" s="200"/>
      <c r="FES19" s="200"/>
      <c r="FET19" s="200"/>
      <c r="FEU19" s="200"/>
      <c r="FEV19" s="200"/>
      <c r="FEW19" s="200"/>
      <c r="FEX19" s="200"/>
      <c r="FEY19" s="200"/>
      <c r="FEZ19" s="200"/>
      <c r="FFA19" s="200"/>
      <c r="FFB19" s="200"/>
      <c r="FFC19" s="200"/>
      <c r="FFD19" s="200"/>
      <c r="FFE19" s="200"/>
      <c r="FFF19" s="200"/>
      <c r="FFG19" s="200"/>
      <c r="FFH19" s="200"/>
      <c r="FFI19" s="200"/>
      <c r="FFJ19" s="200"/>
      <c r="FFK19" s="200"/>
      <c r="FFL19" s="200"/>
      <c r="FFM19" s="200"/>
      <c r="FFN19" s="200"/>
      <c r="FFO19" s="200"/>
      <c r="FFP19" s="200"/>
      <c r="FFQ19" s="200"/>
      <c r="FFR19" s="200"/>
      <c r="FFS19" s="200"/>
      <c r="FFT19" s="200"/>
      <c r="FFU19" s="200"/>
      <c r="FFV19" s="200"/>
      <c r="FFW19" s="200"/>
      <c r="FFX19" s="200"/>
      <c r="FFY19" s="200"/>
      <c r="FFZ19" s="200"/>
      <c r="FGA19" s="200"/>
      <c r="FGB19" s="200"/>
      <c r="FGC19" s="200"/>
      <c r="FGD19" s="200"/>
      <c r="FGE19" s="200"/>
      <c r="FGF19" s="200"/>
      <c r="FGG19" s="200"/>
      <c r="FGH19" s="200"/>
      <c r="FGI19" s="200"/>
      <c r="FGJ19" s="200"/>
      <c r="FGK19" s="200"/>
      <c r="FGL19" s="200"/>
      <c r="FGM19" s="200"/>
      <c r="FGN19" s="200"/>
      <c r="FGO19" s="200"/>
      <c r="FGP19" s="200"/>
      <c r="FGQ19" s="200"/>
      <c r="FGR19" s="200"/>
      <c r="FGS19" s="200"/>
      <c r="FGT19" s="200"/>
      <c r="FGU19" s="200"/>
      <c r="FGV19" s="200"/>
      <c r="FGW19" s="200"/>
      <c r="FGX19" s="200"/>
      <c r="FGY19" s="200"/>
      <c r="FGZ19" s="200"/>
      <c r="FHA19" s="200"/>
      <c r="FHB19" s="200"/>
      <c r="FHC19" s="200"/>
      <c r="FHD19" s="200"/>
      <c r="FHE19" s="200"/>
      <c r="FHF19" s="200"/>
      <c r="FHG19" s="200"/>
      <c r="FHH19" s="200"/>
      <c r="FHI19" s="200"/>
      <c r="FHJ19" s="200"/>
      <c r="FHK19" s="200"/>
      <c r="FHL19" s="200"/>
      <c r="FHM19" s="200"/>
      <c r="FHN19" s="200"/>
      <c r="FHO19" s="200"/>
      <c r="FHP19" s="200"/>
      <c r="FHQ19" s="200"/>
      <c r="FHR19" s="200"/>
      <c r="FHS19" s="200"/>
      <c r="FHT19" s="200"/>
      <c r="FHU19" s="200"/>
      <c r="FHV19" s="200"/>
      <c r="FHW19" s="200"/>
      <c r="FHX19" s="200"/>
      <c r="FHY19" s="200"/>
      <c r="FHZ19" s="200"/>
      <c r="FIA19" s="200"/>
      <c r="FIB19" s="200"/>
      <c r="FIC19" s="200"/>
      <c r="FID19" s="200"/>
      <c r="FIE19" s="200"/>
      <c r="FIF19" s="200"/>
      <c r="FIG19" s="200"/>
      <c r="FIH19" s="200"/>
      <c r="FII19" s="200"/>
      <c r="FIJ19" s="200"/>
      <c r="FIK19" s="200"/>
      <c r="FIL19" s="200"/>
      <c r="FIM19" s="200"/>
      <c r="FIN19" s="200"/>
      <c r="FIO19" s="200"/>
      <c r="FIP19" s="200"/>
      <c r="FIQ19" s="200"/>
      <c r="FIR19" s="200"/>
      <c r="FIS19" s="200"/>
      <c r="FIT19" s="200"/>
      <c r="FIU19" s="200"/>
      <c r="FIV19" s="200"/>
      <c r="FIW19" s="200"/>
      <c r="FIX19" s="200"/>
      <c r="FIY19" s="200"/>
      <c r="FIZ19" s="200"/>
      <c r="FJA19" s="200"/>
      <c r="FJB19" s="200"/>
      <c r="FJC19" s="200"/>
      <c r="FJD19" s="200"/>
      <c r="FJE19" s="200"/>
      <c r="FJF19" s="200"/>
      <c r="FJG19" s="200"/>
      <c r="FJH19" s="200"/>
      <c r="FJI19" s="200"/>
      <c r="FJJ19" s="200"/>
      <c r="FJK19" s="200"/>
      <c r="FJL19" s="200"/>
      <c r="FJM19" s="200"/>
      <c r="FJN19" s="200"/>
      <c r="FJO19" s="200"/>
      <c r="FJP19" s="200"/>
      <c r="FJQ19" s="200"/>
      <c r="FJR19" s="200"/>
      <c r="FJS19" s="200"/>
      <c r="FJT19" s="200"/>
      <c r="FJU19" s="200"/>
      <c r="FJV19" s="200"/>
      <c r="FJW19" s="200"/>
      <c r="FJX19" s="200"/>
      <c r="FJY19" s="200"/>
      <c r="FJZ19" s="200"/>
      <c r="FKA19" s="200"/>
      <c r="FKB19" s="200"/>
      <c r="FKC19" s="200"/>
      <c r="FKD19" s="200"/>
      <c r="FKE19" s="200"/>
      <c r="FKF19" s="200"/>
      <c r="FKG19" s="200"/>
      <c r="FKP19" s="200"/>
      <c r="FKS19" s="200"/>
      <c r="FLD19" s="200"/>
      <c r="FLE19" s="200"/>
      <c r="FLF19" s="200"/>
      <c r="FLG19" s="200"/>
      <c r="FLH19" s="200"/>
      <c r="FLI19" s="200"/>
      <c r="FLJ19" s="200"/>
      <c r="FLK19" s="200"/>
      <c r="FLL19" s="200"/>
      <c r="FLM19" s="200"/>
      <c r="FLN19" s="200"/>
      <c r="FLO19" s="200"/>
      <c r="FLP19" s="200"/>
      <c r="FLQ19" s="200"/>
      <c r="FLR19" s="200"/>
      <c r="FLS19" s="200"/>
      <c r="FLT19" s="200"/>
      <c r="FLU19" s="200"/>
      <c r="FLV19" s="200"/>
      <c r="FLW19" s="200"/>
      <c r="FLX19" s="200"/>
      <c r="FLY19" s="200"/>
      <c r="FLZ19" s="200"/>
      <c r="FMA19" s="200"/>
      <c r="FMB19" s="200"/>
      <c r="FMC19" s="200"/>
      <c r="FMD19" s="200"/>
      <c r="FME19" s="200"/>
      <c r="FMF19" s="200"/>
      <c r="FMG19" s="200"/>
      <c r="FMH19" s="200"/>
      <c r="FMI19" s="200"/>
      <c r="FMJ19" s="200"/>
      <c r="FMK19" s="200"/>
      <c r="FML19" s="200"/>
      <c r="FMM19" s="200"/>
      <c r="FMN19" s="200"/>
      <c r="FMO19" s="200"/>
      <c r="FMP19" s="200"/>
      <c r="FMQ19" s="200"/>
      <c r="FMR19" s="200"/>
      <c r="FMS19" s="200"/>
      <c r="FMT19" s="200"/>
      <c r="FMU19" s="200"/>
      <c r="FMV19" s="200"/>
      <c r="FMW19" s="200"/>
      <c r="FMX19" s="200"/>
      <c r="FMY19" s="200"/>
      <c r="FMZ19" s="200"/>
      <c r="FNA19" s="200"/>
      <c r="FNB19" s="200"/>
      <c r="FNC19" s="200"/>
      <c r="FND19" s="200"/>
      <c r="FNE19" s="200"/>
      <c r="FNF19" s="200"/>
      <c r="FNG19" s="200"/>
      <c r="FNH19" s="200"/>
      <c r="FNI19" s="200"/>
      <c r="FNJ19" s="200"/>
      <c r="FNK19" s="200"/>
      <c r="FNL19" s="200"/>
      <c r="FNM19" s="200"/>
      <c r="FNN19" s="200"/>
      <c r="FNO19" s="200"/>
      <c r="FNP19" s="200"/>
      <c r="FNQ19" s="200"/>
      <c r="FNR19" s="200"/>
      <c r="FNS19" s="200"/>
      <c r="FNT19" s="200"/>
      <c r="FNU19" s="200"/>
      <c r="FNV19" s="200"/>
      <c r="FNW19" s="200"/>
      <c r="FNX19" s="200"/>
      <c r="FNY19" s="200"/>
      <c r="FNZ19" s="200"/>
      <c r="FOA19" s="200"/>
      <c r="FOE19" s="200"/>
      <c r="FOF19" s="200"/>
      <c r="FOG19" s="200"/>
      <c r="FOH19" s="200"/>
      <c r="FOI19" s="200"/>
      <c r="FOJ19" s="200"/>
      <c r="FOK19" s="200"/>
      <c r="FOL19" s="200"/>
      <c r="FOM19" s="200"/>
      <c r="FON19" s="200"/>
      <c r="FOO19" s="200"/>
      <c r="FOP19" s="200"/>
      <c r="FOQ19" s="200"/>
      <c r="FOR19" s="200"/>
      <c r="FOS19" s="200"/>
      <c r="FOT19" s="200"/>
      <c r="FOU19" s="200"/>
      <c r="FOV19" s="200"/>
      <c r="FOW19" s="200"/>
      <c r="FOX19" s="200"/>
      <c r="FOY19" s="200"/>
      <c r="FOZ19" s="200"/>
      <c r="FPA19" s="200"/>
      <c r="FPB19" s="200"/>
      <c r="FPC19" s="200"/>
      <c r="FPD19" s="200"/>
      <c r="FPE19" s="200"/>
      <c r="FPF19" s="200"/>
      <c r="FPG19" s="200"/>
      <c r="FPH19" s="200"/>
      <c r="FPI19" s="200"/>
      <c r="FPJ19" s="200"/>
      <c r="FPK19" s="200"/>
      <c r="FPL19" s="200"/>
      <c r="FPM19" s="200"/>
      <c r="FPN19" s="200"/>
      <c r="FPO19" s="200"/>
      <c r="FPP19" s="200"/>
      <c r="FPQ19" s="200"/>
      <c r="FPR19" s="200"/>
      <c r="FPS19" s="200"/>
      <c r="FPT19" s="200"/>
      <c r="FPU19" s="200"/>
      <c r="FPV19" s="200"/>
      <c r="FPW19" s="200"/>
      <c r="FPX19" s="200"/>
      <c r="FPY19" s="200"/>
      <c r="FPZ19" s="200"/>
      <c r="FQA19" s="200"/>
      <c r="FQB19" s="200"/>
      <c r="FQC19" s="200"/>
      <c r="FQD19" s="200"/>
      <c r="FQE19" s="200"/>
      <c r="FQF19" s="200"/>
      <c r="FQG19" s="200"/>
      <c r="FQH19" s="200"/>
      <c r="FQI19" s="200"/>
      <c r="FQJ19" s="200"/>
      <c r="FQK19" s="200"/>
      <c r="FQL19" s="200"/>
      <c r="FQM19" s="200"/>
      <c r="FQN19" s="200"/>
      <c r="FQO19" s="200"/>
      <c r="FQP19" s="200"/>
      <c r="FQQ19" s="200"/>
      <c r="FQR19" s="200"/>
      <c r="FQS19" s="200"/>
      <c r="FQT19" s="200"/>
      <c r="FQU19" s="200"/>
      <c r="FQV19" s="200"/>
      <c r="FQW19" s="200"/>
      <c r="FQX19" s="200"/>
      <c r="FQY19" s="200"/>
      <c r="FQZ19" s="200"/>
      <c r="FRA19" s="200"/>
      <c r="FRB19" s="200"/>
      <c r="FRC19" s="200"/>
      <c r="FRD19" s="200"/>
      <c r="FRE19" s="200"/>
      <c r="FRF19" s="200"/>
      <c r="FRG19" s="200"/>
      <c r="FRH19" s="200"/>
      <c r="FRI19" s="200"/>
      <c r="FRJ19" s="200"/>
      <c r="FRK19" s="200"/>
      <c r="FRL19" s="200"/>
      <c r="FRM19" s="200"/>
      <c r="FRN19" s="200"/>
      <c r="FRO19" s="200"/>
      <c r="FRP19" s="200"/>
      <c r="FRQ19" s="200"/>
      <c r="FRR19" s="200"/>
      <c r="FRS19" s="200"/>
      <c r="FRT19" s="200"/>
      <c r="FRU19" s="200"/>
      <c r="FRV19" s="200"/>
      <c r="FRW19" s="200"/>
      <c r="FRX19" s="200"/>
      <c r="FRY19" s="200"/>
      <c r="FRZ19" s="200"/>
      <c r="FSA19" s="200"/>
      <c r="FSB19" s="200"/>
      <c r="FSC19" s="200"/>
      <c r="FSD19" s="200"/>
      <c r="FSE19" s="200"/>
      <c r="FSF19" s="200"/>
      <c r="FSG19" s="200"/>
      <c r="FSH19" s="200"/>
      <c r="FSI19" s="200"/>
      <c r="FSJ19" s="200"/>
      <c r="FSK19" s="200"/>
      <c r="FSL19" s="200"/>
      <c r="FSM19" s="200"/>
      <c r="FSN19" s="200"/>
      <c r="FSO19" s="200"/>
      <c r="FSP19" s="200"/>
      <c r="FSQ19" s="200"/>
      <c r="FSR19" s="200"/>
      <c r="FSS19" s="200"/>
      <c r="FST19" s="200"/>
      <c r="FSU19" s="200"/>
      <c r="FSV19" s="200"/>
      <c r="FSW19" s="200"/>
      <c r="FSX19" s="200"/>
      <c r="FSY19" s="200"/>
      <c r="FSZ19" s="200"/>
      <c r="FTA19" s="200"/>
      <c r="FTB19" s="200"/>
      <c r="FTC19" s="200"/>
      <c r="FTD19" s="200"/>
      <c r="FTE19" s="200"/>
      <c r="FTF19" s="200"/>
      <c r="FTG19" s="200"/>
      <c r="FTH19" s="200"/>
      <c r="FTI19" s="200"/>
      <c r="FTJ19" s="200"/>
      <c r="FTK19" s="200"/>
      <c r="FTL19" s="200"/>
      <c r="FTM19" s="200"/>
      <c r="FTN19" s="200"/>
      <c r="FTO19" s="200"/>
      <c r="FTP19" s="200"/>
      <c r="FTQ19" s="200"/>
      <c r="FTR19" s="200"/>
      <c r="FTS19" s="200"/>
      <c r="FTT19" s="200"/>
      <c r="FTU19" s="200"/>
      <c r="FTV19" s="200"/>
      <c r="FTW19" s="200"/>
      <c r="FTX19" s="200"/>
      <c r="FTY19" s="200"/>
      <c r="FTZ19" s="200"/>
      <c r="FUA19" s="200"/>
      <c r="FUB19" s="200"/>
      <c r="FUC19" s="200"/>
      <c r="FUL19" s="200"/>
      <c r="FUO19" s="200"/>
      <c r="FUZ19" s="200"/>
      <c r="FVA19" s="200"/>
      <c r="FVB19" s="200"/>
      <c r="FVC19" s="200"/>
      <c r="FVD19" s="200"/>
      <c r="FVE19" s="200"/>
      <c r="FVF19" s="200"/>
      <c r="FVG19" s="200"/>
      <c r="FVH19" s="200"/>
      <c r="FVI19" s="200"/>
      <c r="FVJ19" s="200"/>
      <c r="FVK19" s="200"/>
      <c r="FVL19" s="200"/>
      <c r="FVM19" s="200"/>
      <c r="FVN19" s="200"/>
      <c r="FVO19" s="200"/>
      <c r="FVP19" s="200"/>
      <c r="FVQ19" s="200"/>
      <c r="FVR19" s="200"/>
      <c r="FVS19" s="200"/>
      <c r="FVT19" s="200"/>
      <c r="FVU19" s="200"/>
      <c r="FVV19" s="200"/>
      <c r="FVW19" s="200"/>
      <c r="FVX19" s="200"/>
      <c r="FVY19" s="200"/>
      <c r="FVZ19" s="200"/>
      <c r="FWA19" s="200"/>
      <c r="FWB19" s="200"/>
      <c r="FWC19" s="200"/>
      <c r="FWD19" s="200"/>
      <c r="FWE19" s="200"/>
      <c r="FWF19" s="200"/>
      <c r="FWG19" s="200"/>
      <c r="FWH19" s="200"/>
      <c r="FWI19" s="200"/>
      <c r="FWJ19" s="200"/>
      <c r="FWK19" s="200"/>
      <c r="FWL19" s="200"/>
      <c r="FWM19" s="200"/>
      <c r="FWN19" s="200"/>
      <c r="FWO19" s="200"/>
      <c r="FWP19" s="200"/>
      <c r="FWQ19" s="200"/>
      <c r="FWR19" s="200"/>
      <c r="FWS19" s="200"/>
      <c r="FWT19" s="200"/>
      <c r="FWU19" s="200"/>
      <c r="FWV19" s="200"/>
      <c r="FWW19" s="200"/>
      <c r="FWX19" s="200"/>
      <c r="FWY19" s="200"/>
      <c r="FWZ19" s="200"/>
      <c r="FXA19" s="200"/>
      <c r="FXB19" s="200"/>
      <c r="FXC19" s="200"/>
      <c r="FXD19" s="200"/>
      <c r="FXE19" s="200"/>
      <c r="FXF19" s="200"/>
      <c r="FXG19" s="200"/>
      <c r="FXH19" s="200"/>
      <c r="FXI19" s="200"/>
      <c r="FXJ19" s="200"/>
      <c r="FXK19" s="200"/>
      <c r="FXL19" s="200"/>
      <c r="FXM19" s="200"/>
      <c r="FXN19" s="200"/>
      <c r="FXO19" s="200"/>
      <c r="FXP19" s="200"/>
      <c r="FXQ19" s="200"/>
      <c r="FXR19" s="200"/>
      <c r="FXS19" s="200"/>
      <c r="FXT19" s="200"/>
      <c r="FXU19" s="200"/>
      <c r="FXV19" s="200"/>
      <c r="FXW19" s="200"/>
      <c r="FYA19" s="200"/>
      <c r="FYB19" s="200"/>
      <c r="FYC19" s="200"/>
      <c r="FYD19" s="200"/>
      <c r="FYE19" s="200"/>
      <c r="FYF19" s="200"/>
      <c r="FYG19" s="200"/>
      <c r="FYH19" s="200"/>
      <c r="FYI19" s="200"/>
      <c r="FYJ19" s="200"/>
      <c r="FYK19" s="200"/>
      <c r="FYL19" s="200"/>
      <c r="FYM19" s="200"/>
      <c r="FYN19" s="200"/>
      <c r="FYO19" s="200"/>
      <c r="FYP19" s="200"/>
      <c r="FYQ19" s="200"/>
      <c r="FYR19" s="200"/>
      <c r="FYS19" s="200"/>
      <c r="FYT19" s="200"/>
      <c r="FYU19" s="200"/>
      <c r="FYV19" s="200"/>
      <c r="FYW19" s="200"/>
      <c r="FYX19" s="200"/>
      <c r="FYY19" s="200"/>
      <c r="FYZ19" s="200"/>
      <c r="FZA19" s="200"/>
      <c r="FZB19" s="200"/>
      <c r="FZC19" s="200"/>
      <c r="FZD19" s="200"/>
      <c r="FZE19" s="200"/>
      <c r="FZF19" s="200"/>
      <c r="FZG19" s="200"/>
      <c r="FZH19" s="200"/>
      <c r="FZI19" s="200"/>
      <c r="FZJ19" s="200"/>
      <c r="FZK19" s="200"/>
      <c r="FZL19" s="200"/>
      <c r="FZM19" s="200"/>
      <c r="FZN19" s="200"/>
      <c r="FZO19" s="200"/>
      <c r="FZP19" s="200"/>
      <c r="FZQ19" s="200"/>
      <c r="FZR19" s="200"/>
      <c r="FZS19" s="200"/>
      <c r="FZT19" s="200"/>
      <c r="FZU19" s="200"/>
      <c r="FZV19" s="200"/>
      <c r="FZW19" s="200"/>
      <c r="FZX19" s="200"/>
      <c r="FZY19" s="200"/>
      <c r="FZZ19" s="200"/>
      <c r="GAA19" s="200"/>
      <c r="GAB19" s="200"/>
      <c r="GAC19" s="200"/>
      <c r="GAD19" s="200"/>
      <c r="GAE19" s="200"/>
      <c r="GAF19" s="200"/>
      <c r="GAG19" s="200"/>
      <c r="GAH19" s="200"/>
      <c r="GAI19" s="200"/>
      <c r="GAJ19" s="200"/>
      <c r="GAK19" s="200"/>
      <c r="GAL19" s="200"/>
      <c r="GAM19" s="200"/>
      <c r="GAN19" s="200"/>
      <c r="GAO19" s="200"/>
      <c r="GAP19" s="200"/>
      <c r="GAQ19" s="200"/>
      <c r="GAR19" s="200"/>
      <c r="GAS19" s="200"/>
      <c r="GAT19" s="200"/>
      <c r="GAU19" s="200"/>
      <c r="GAV19" s="200"/>
      <c r="GAW19" s="200"/>
      <c r="GAX19" s="200"/>
      <c r="GAY19" s="200"/>
      <c r="GAZ19" s="200"/>
      <c r="GBA19" s="200"/>
      <c r="GBB19" s="200"/>
      <c r="GBC19" s="200"/>
      <c r="GBD19" s="200"/>
      <c r="GBE19" s="200"/>
      <c r="GBF19" s="200"/>
      <c r="GBG19" s="200"/>
      <c r="GBH19" s="200"/>
      <c r="GBI19" s="200"/>
      <c r="GBJ19" s="200"/>
      <c r="GBK19" s="200"/>
      <c r="GBL19" s="200"/>
      <c r="GBM19" s="200"/>
      <c r="GBN19" s="200"/>
      <c r="GBO19" s="200"/>
      <c r="GBP19" s="200"/>
      <c r="GBQ19" s="200"/>
      <c r="GBR19" s="200"/>
      <c r="GBS19" s="200"/>
      <c r="GBT19" s="200"/>
      <c r="GBU19" s="200"/>
      <c r="GBV19" s="200"/>
      <c r="GBW19" s="200"/>
      <c r="GBX19" s="200"/>
      <c r="GBY19" s="200"/>
      <c r="GBZ19" s="200"/>
      <c r="GCA19" s="200"/>
      <c r="GCB19" s="200"/>
      <c r="GCC19" s="200"/>
      <c r="GCD19" s="200"/>
      <c r="GCE19" s="200"/>
      <c r="GCF19" s="200"/>
      <c r="GCG19" s="200"/>
      <c r="GCH19" s="200"/>
      <c r="GCI19" s="200"/>
      <c r="GCJ19" s="200"/>
      <c r="GCK19" s="200"/>
      <c r="GCL19" s="200"/>
      <c r="GCM19" s="200"/>
      <c r="GCN19" s="200"/>
      <c r="GCO19" s="200"/>
      <c r="GCP19" s="200"/>
      <c r="GCQ19" s="200"/>
      <c r="GCR19" s="200"/>
      <c r="GCS19" s="200"/>
      <c r="GCT19" s="200"/>
      <c r="GCU19" s="200"/>
      <c r="GCV19" s="200"/>
      <c r="GCW19" s="200"/>
      <c r="GCX19" s="200"/>
      <c r="GCY19" s="200"/>
      <c r="GCZ19" s="200"/>
      <c r="GDA19" s="200"/>
      <c r="GDB19" s="200"/>
      <c r="GDC19" s="200"/>
      <c r="GDD19" s="200"/>
      <c r="GDE19" s="200"/>
      <c r="GDF19" s="200"/>
      <c r="GDG19" s="200"/>
      <c r="GDH19" s="200"/>
      <c r="GDI19" s="200"/>
      <c r="GDJ19" s="200"/>
      <c r="GDK19" s="200"/>
      <c r="GDL19" s="200"/>
      <c r="GDM19" s="200"/>
      <c r="GDN19" s="200"/>
      <c r="GDO19" s="200"/>
      <c r="GDP19" s="200"/>
      <c r="GDQ19" s="200"/>
      <c r="GDR19" s="200"/>
      <c r="GDS19" s="200"/>
      <c r="GDT19" s="200"/>
      <c r="GDU19" s="200"/>
      <c r="GDV19" s="200"/>
      <c r="GDW19" s="200"/>
      <c r="GDX19" s="200"/>
      <c r="GDY19" s="200"/>
      <c r="GEH19" s="200"/>
      <c r="GEK19" s="200"/>
      <c r="GEV19" s="200"/>
      <c r="GEW19" s="200"/>
      <c r="GEX19" s="200"/>
      <c r="GEY19" s="200"/>
      <c r="GEZ19" s="200"/>
      <c r="GFA19" s="200"/>
      <c r="GFB19" s="200"/>
      <c r="GFC19" s="200"/>
      <c r="GFD19" s="200"/>
      <c r="GFE19" s="200"/>
      <c r="GFF19" s="200"/>
      <c r="GFG19" s="200"/>
      <c r="GFH19" s="200"/>
      <c r="GFI19" s="200"/>
      <c r="GFJ19" s="200"/>
      <c r="GFK19" s="200"/>
      <c r="GFL19" s="200"/>
      <c r="GFM19" s="200"/>
      <c r="GFN19" s="200"/>
      <c r="GFO19" s="200"/>
      <c r="GFP19" s="200"/>
      <c r="GFQ19" s="200"/>
      <c r="GFR19" s="200"/>
      <c r="GFS19" s="200"/>
      <c r="GFT19" s="200"/>
      <c r="GFU19" s="200"/>
      <c r="GFV19" s="200"/>
      <c r="GFW19" s="200"/>
      <c r="GFX19" s="200"/>
      <c r="GFY19" s="200"/>
      <c r="GFZ19" s="200"/>
      <c r="GGA19" s="200"/>
      <c r="GGB19" s="200"/>
      <c r="GGC19" s="200"/>
      <c r="GGD19" s="200"/>
      <c r="GGE19" s="200"/>
      <c r="GGF19" s="200"/>
      <c r="GGG19" s="200"/>
      <c r="GGH19" s="200"/>
      <c r="GGI19" s="200"/>
      <c r="GGJ19" s="200"/>
      <c r="GGK19" s="200"/>
      <c r="GGL19" s="200"/>
      <c r="GGM19" s="200"/>
      <c r="GGN19" s="200"/>
      <c r="GGO19" s="200"/>
      <c r="GGP19" s="200"/>
      <c r="GGQ19" s="200"/>
      <c r="GGR19" s="200"/>
      <c r="GGS19" s="200"/>
      <c r="GGT19" s="200"/>
      <c r="GGU19" s="200"/>
      <c r="GGV19" s="200"/>
      <c r="GGW19" s="200"/>
      <c r="GGX19" s="200"/>
      <c r="GGY19" s="200"/>
      <c r="GGZ19" s="200"/>
      <c r="GHA19" s="200"/>
      <c r="GHB19" s="200"/>
      <c r="GHC19" s="200"/>
      <c r="GHD19" s="200"/>
      <c r="GHE19" s="200"/>
      <c r="GHF19" s="200"/>
      <c r="GHG19" s="200"/>
      <c r="GHH19" s="200"/>
      <c r="GHI19" s="200"/>
      <c r="GHJ19" s="200"/>
      <c r="GHK19" s="200"/>
      <c r="GHL19" s="200"/>
      <c r="GHM19" s="200"/>
      <c r="GHN19" s="200"/>
      <c r="GHO19" s="200"/>
      <c r="GHP19" s="200"/>
      <c r="GHQ19" s="200"/>
      <c r="GHR19" s="200"/>
      <c r="GHS19" s="200"/>
      <c r="GHW19" s="200"/>
      <c r="GHX19" s="200"/>
      <c r="GHY19" s="200"/>
      <c r="GHZ19" s="200"/>
      <c r="GIA19" s="200"/>
      <c r="GIB19" s="200"/>
      <c r="GIC19" s="200"/>
      <c r="GID19" s="200"/>
      <c r="GIE19" s="200"/>
      <c r="GIF19" s="200"/>
      <c r="GIG19" s="200"/>
      <c r="GIH19" s="200"/>
      <c r="GII19" s="200"/>
      <c r="GIJ19" s="200"/>
      <c r="GIK19" s="200"/>
      <c r="GIL19" s="200"/>
      <c r="GIM19" s="200"/>
      <c r="GIN19" s="200"/>
      <c r="GIO19" s="200"/>
      <c r="GIP19" s="200"/>
      <c r="GIQ19" s="200"/>
      <c r="GIR19" s="200"/>
      <c r="GIS19" s="200"/>
      <c r="GIT19" s="200"/>
      <c r="GIU19" s="200"/>
      <c r="GIV19" s="200"/>
      <c r="GIW19" s="200"/>
      <c r="GIX19" s="200"/>
      <c r="GIY19" s="200"/>
      <c r="GIZ19" s="200"/>
      <c r="GJA19" s="200"/>
      <c r="GJB19" s="200"/>
      <c r="GJC19" s="200"/>
      <c r="GJD19" s="200"/>
      <c r="GJE19" s="200"/>
      <c r="GJF19" s="200"/>
      <c r="GJG19" s="200"/>
      <c r="GJH19" s="200"/>
      <c r="GJI19" s="200"/>
      <c r="GJJ19" s="200"/>
      <c r="GJK19" s="200"/>
      <c r="GJL19" s="200"/>
      <c r="GJM19" s="200"/>
      <c r="GJN19" s="200"/>
      <c r="GJO19" s="200"/>
      <c r="GJP19" s="200"/>
      <c r="GJQ19" s="200"/>
      <c r="GJR19" s="200"/>
      <c r="GJS19" s="200"/>
      <c r="GJT19" s="200"/>
      <c r="GJU19" s="200"/>
      <c r="GJV19" s="200"/>
      <c r="GJW19" s="200"/>
      <c r="GJX19" s="200"/>
      <c r="GJY19" s="200"/>
      <c r="GJZ19" s="200"/>
      <c r="GKA19" s="200"/>
      <c r="GKB19" s="200"/>
      <c r="GKC19" s="200"/>
      <c r="GKD19" s="200"/>
      <c r="GKE19" s="200"/>
      <c r="GKF19" s="200"/>
      <c r="GKG19" s="200"/>
      <c r="GKH19" s="200"/>
      <c r="GKI19" s="200"/>
      <c r="GKJ19" s="200"/>
      <c r="GKK19" s="200"/>
      <c r="GKL19" s="200"/>
      <c r="GKM19" s="200"/>
      <c r="GKN19" s="200"/>
      <c r="GKO19" s="200"/>
      <c r="GKP19" s="200"/>
      <c r="GKQ19" s="200"/>
      <c r="GKR19" s="200"/>
      <c r="GKS19" s="200"/>
      <c r="GKT19" s="200"/>
      <c r="GKU19" s="200"/>
      <c r="GKV19" s="200"/>
      <c r="GKW19" s="200"/>
      <c r="GKX19" s="200"/>
      <c r="GKY19" s="200"/>
      <c r="GKZ19" s="200"/>
      <c r="GLA19" s="200"/>
      <c r="GLB19" s="200"/>
      <c r="GLC19" s="200"/>
      <c r="GLD19" s="200"/>
      <c r="GLE19" s="200"/>
      <c r="GLF19" s="200"/>
      <c r="GLG19" s="200"/>
      <c r="GLH19" s="200"/>
      <c r="GLI19" s="200"/>
      <c r="GLJ19" s="200"/>
      <c r="GLK19" s="200"/>
      <c r="GLL19" s="200"/>
      <c r="GLM19" s="200"/>
      <c r="GLN19" s="200"/>
      <c r="GLO19" s="200"/>
      <c r="GLP19" s="200"/>
      <c r="GLQ19" s="200"/>
      <c r="GLR19" s="200"/>
      <c r="GLS19" s="200"/>
      <c r="GLT19" s="200"/>
      <c r="GLU19" s="200"/>
      <c r="GLV19" s="200"/>
      <c r="GLW19" s="200"/>
      <c r="GLX19" s="200"/>
      <c r="GLY19" s="200"/>
      <c r="GLZ19" s="200"/>
      <c r="GMA19" s="200"/>
      <c r="GMB19" s="200"/>
      <c r="GMC19" s="200"/>
      <c r="GMD19" s="200"/>
      <c r="GME19" s="200"/>
      <c r="GMF19" s="200"/>
      <c r="GMG19" s="200"/>
      <c r="GMH19" s="200"/>
      <c r="GMI19" s="200"/>
      <c r="GMJ19" s="200"/>
      <c r="GMK19" s="200"/>
      <c r="GML19" s="200"/>
      <c r="GMM19" s="200"/>
      <c r="GMN19" s="200"/>
      <c r="GMO19" s="200"/>
      <c r="GMP19" s="200"/>
      <c r="GMQ19" s="200"/>
      <c r="GMR19" s="200"/>
      <c r="GMS19" s="200"/>
      <c r="GMT19" s="200"/>
      <c r="GMU19" s="200"/>
      <c r="GMV19" s="200"/>
      <c r="GMW19" s="200"/>
      <c r="GMX19" s="200"/>
      <c r="GMY19" s="200"/>
      <c r="GMZ19" s="200"/>
      <c r="GNA19" s="200"/>
      <c r="GNB19" s="200"/>
      <c r="GNC19" s="200"/>
      <c r="GND19" s="200"/>
      <c r="GNE19" s="200"/>
      <c r="GNF19" s="200"/>
      <c r="GNG19" s="200"/>
      <c r="GNH19" s="200"/>
      <c r="GNI19" s="200"/>
      <c r="GNJ19" s="200"/>
      <c r="GNK19" s="200"/>
      <c r="GNL19" s="200"/>
      <c r="GNM19" s="200"/>
      <c r="GNN19" s="200"/>
      <c r="GNO19" s="200"/>
      <c r="GNP19" s="200"/>
      <c r="GNQ19" s="200"/>
      <c r="GNR19" s="200"/>
      <c r="GNS19" s="200"/>
      <c r="GNT19" s="200"/>
      <c r="GNU19" s="200"/>
      <c r="GOD19" s="200"/>
      <c r="GOG19" s="200"/>
      <c r="GOR19" s="200"/>
      <c r="GOS19" s="200"/>
      <c r="GOT19" s="200"/>
      <c r="GOU19" s="200"/>
      <c r="GOV19" s="200"/>
      <c r="GOW19" s="200"/>
      <c r="GOX19" s="200"/>
      <c r="GOY19" s="200"/>
      <c r="GOZ19" s="200"/>
      <c r="GPA19" s="200"/>
      <c r="GPB19" s="200"/>
      <c r="GPC19" s="200"/>
      <c r="GPD19" s="200"/>
      <c r="GPE19" s="200"/>
      <c r="GPF19" s="200"/>
      <c r="GPG19" s="200"/>
      <c r="GPH19" s="200"/>
      <c r="GPI19" s="200"/>
      <c r="GPJ19" s="200"/>
      <c r="GPK19" s="200"/>
      <c r="GPL19" s="200"/>
      <c r="GPM19" s="200"/>
      <c r="GPN19" s="200"/>
      <c r="GPO19" s="200"/>
      <c r="GPP19" s="200"/>
      <c r="GPQ19" s="200"/>
      <c r="GPR19" s="200"/>
      <c r="GPS19" s="200"/>
      <c r="GPT19" s="200"/>
      <c r="GPU19" s="200"/>
      <c r="GPV19" s="200"/>
      <c r="GPW19" s="200"/>
      <c r="GPX19" s="200"/>
      <c r="GPY19" s="200"/>
      <c r="GPZ19" s="200"/>
      <c r="GQA19" s="200"/>
      <c r="GQB19" s="200"/>
      <c r="GQC19" s="200"/>
      <c r="GQD19" s="200"/>
      <c r="GQE19" s="200"/>
      <c r="GQF19" s="200"/>
      <c r="GQG19" s="200"/>
      <c r="GQH19" s="200"/>
      <c r="GQI19" s="200"/>
      <c r="GQJ19" s="200"/>
      <c r="GQK19" s="200"/>
      <c r="GQL19" s="200"/>
      <c r="GQM19" s="200"/>
      <c r="GQN19" s="200"/>
      <c r="GQO19" s="200"/>
      <c r="GQP19" s="200"/>
      <c r="GQQ19" s="200"/>
      <c r="GQR19" s="200"/>
      <c r="GQS19" s="200"/>
      <c r="GQT19" s="200"/>
      <c r="GQU19" s="200"/>
      <c r="GQV19" s="200"/>
      <c r="GQW19" s="200"/>
      <c r="GQX19" s="200"/>
      <c r="GQY19" s="200"/>
      <c r="GQZ19" s="200"/>
      <c r="GRA19" s="200"/>
      <c r="GRB19" s="200"/>
      <c r="GRC19" s="200"/>
      <c r="GRD19" s="200"/>
      <c r="GRE19" s="200"/>
      <c r="GRF19" s="200"/>
      <c r="GRG19" s="200"/>
      <c r="GRH19" s="200"/>
      <c r="GRI19" s="200"/>
      <c r="GRJ19" s="200"/>
      <c r="GRK19" s="200"/>
      <c r="GRL19" s="200"/>
      <c r="GRM19" s="200"/>
      <c r="GRN19" s="200"/>
      <c r="GRO19" s="200"/>
      <c r="GRS19" s="200"/>
      <c r="GRT19" s="200"/>
      <c r="GRU19" s="200"/>
      <c r="GRV19" s="200"/>
      <c r="GRW19" s="200"/>
      <c r="GRX19" s="200"/>
      <c r="GRY19" s="200"/>
      <c r="GRZ19" s="200"/>
      <c r="GSA19" s="200"/>
      <c r="GSB19" s="200"/>
      <c r="GSC19" s="200"/>
      <c r="GSD19" s="200"/>
      <c r="GSE19" s="200"/>
      <c r="GSF19" s="200"/>
      <c r="GSG19" s="200"/>
      <c r="GSH19" s="200"/>
      <c r="GSI19" s="200"/>
      <c r="GSJ19" s="200"/>
      <c r="GSK19" s="200"/>
      <c r="GSL19" s="200"/>
      <c r="GSM19" s="200"/>
      <c r="GSN19" s="200"/>
      <c r="GSO19" s="200"/>
      <c r="GSP19" s="200"/>
      <c r="GSQ19" s="200"/>
      <c r="GSR19" s="200"/>
      <c r="GSS19" s="200"/>
      <c r="GST19" s="200"/>
      <c r="GSU19" s="200"/>
      <c r="GSV19" s="200"/>
      <c r="GSW19" s="200"/>
      <c r="GSX19" s="200"/>
      <c r="GSY19" s="200"/>
      <c r="GSZ19" s="200"/>
      <c r="GTA19" s="200"/>
      <c r="GTB19" s="200"/>
      <c r="GTC19" s="200"/>
      <c r="GTD19" s="200"/>
      <c r="GTE19" s="200"/>
      <c r="GTF19" s="200"/>
      <c r="GTG19" s="200"/>
      <c r="GTH19" s="200"/>
      <c r="GTI19" s="200"/>
      <c r="GTJ19" s="200"/>
      <c r="GTK19" s="200"/>
      <c r="GTL19" s="200"/>
      <c r="GTM19" s="200"/>
      <c r="GTN19" s="200"/>
      <c r="GTO19" s="200"/>
      <c r="GTP19" s="200"/>
      <c r="GTQ19" s="200"/>
      <c r="GTR19" s="200"/>
      <c r="GTS19" s="200"/>
      <c r="GTT19" s="200"/>
      <c r="GTU19" s="200"/>
      <c r="GTV19" s="200"/>
      <c r="GTW19" s="200"/>
      <c r="GTX19" s="200"/>
      <c r="GTY19" s="200"/>
      <c r="GTZ19" s="200"/>
      <c r="GUA19" s="200"/>
      <c r="GUB19" s="200"/>
      <c r="GUC19" s="200"/>
      <c r="GUD19" s="200"/>
      <c r="GUE19" s="200"/>
      <c r="GUF19" s="200"/>
      <c r="GUG19" s="200"/>
      <c r="GUH19" s="200"/>
      <c r="GUI19" s="200"/>
      <c r="GUJ19" s="200"/>
      <c r="GUK19" s="200"/>
      <c r="GUL19" s="200"/>
      <c r="GUM19" s="200"/>
      <c r="GUN19" s="200"/>
      <c r="GUO19" s="200"/>
      <c r="GUP19" s="200"/>
      <c r="GUQ19" s="200"/>
      <c r="GUR19" s="200"/>
      <c r="GUS19" s="200"/>
      <c r="GUT19" s="200"/>
      <c r="GUU19" s="200"/>
      <c r="GUV19" s="200"/>
      <c r="GUW19" s="200"/>
      <c r="GUX19" s="200"/>
      <c r="GUY19" s="200"/>
      <c r="GUZ19" s="200"/>
      <c r="GVA19" s="200"/>
      <c r="GVB19" s="200"/>
      <c r="GVC19" s="200"/>
      <c r="GVD19" s="200"/>
      <c r="GVE19" s="200"/>
      <c r="GVF19" s="200"/>
      <c r="GVG19" s="200"/>
      <c r="GVH19" s="200"/>
      <c r="GVI19" s="200"/>
      <c r="GVJ19" s="200"/>
      <c r="GVK19" s="200"/>
      <c r="GVL19" s="200"/>
      <c r="GVM19" s="200"/>
      <c r="GVN19" s="200"/>
      <c r="GVO19" s="200"/>
      <c r="GVP19" s="200"/>
      <c r="GVQ19" s="200"/>
      <c r="GVR19" s="200"/>
      <c r="GVS19" s="200"/>
      <c r="GVT19" s="200"/>
      <c r="GVU19" s="200"/>
      <c r="GVV19" s="200"/>
      <c r="GVW19" s="200"/>
      <c r="GVX19" s="200"/>
      <c r="GVY19" s="200"/>
      <c r="GVZ19" s="200"/>
      <c r="GWA19" s="200"/>
      <c r="GWB19" s="200"/>
      <c r="GWC19" s="200"/>
      <c r="GWD19" s="200"/>
      <c r="GWE19" s="200"/>
      <c r="GWF19" s="200"/>
      <c r="GWG19" s="200"/>
      <c r="GWH19" s="200"/>
      <c r="GWI19" s="200"/>
      <c r="GWJ19" s="200"/>
      <c r="GWK19" s="200"/>
      <c r="GWL19" s="200"/>
      <c r="GWM19" s="200"/>
      <c r="GWN19" s="200"/>
      <c r="GWO19" s="200"/>
      <c r="GWP19" s="200"/>
      <c r="GWQ19" s="200"/>
      <c r="GWR19" s="200"/>
      <c r="GWS19" s="200"/>
      <c r="GWT19" s="200"/>
      <c r="GWU19" s="200"/>
      <c r="GWV19" s="200"/>
      <c r="GWW19" s="200"/>
      <c r="GWX19" s="200"/>
      <c r="GWY19" s="200"/>
      <c r="GWZ19" s="200"/>
      <c r="GXA19" s="200"/>
      <c r="GXB19" s="200"/>
      <c r="GXC19" s="200"/>
      <c r="GXD19" s="200"/>
      <c r="GXE19" s="200"/>
      <c r="GXF19" s="200"/>
      <c r="GXG19" s="200"/>
      <c r="GXH19" s="200"/>
      <c r="GXI19" s="200"/>
      <c r="GXJ19" s="200"/>
      <c r="GXK19" s="200"/>
      <c r="GXL19" s="200"/>
      <c r="GXM19" s="200"/>
      <c r="GXN19" s="200"/>
      <c r="GXO19" s="200"/>
      <c r="GXP19" s="200"/>
      <c r="GXQ19" s="200"/>
      <c r="GXZ19" s="200"/>
      <c r="GYC19" s="200"/>
      <c r="GYN19" s="200"/>
      <c r="GYO19" s="200"/>
      <c r="GYP19" s="200"/>
      <c r="GYQ19" s="200"/>
      <c r="GYR19" s="200"/>
      <c r="GYS19" s="200"/>
      <c r="GYT19" s="200"/>
      <c r="GYU19" s="200"/>
      <c r="GYV19" s="200"/>
      <c r="GYW19" s="200"/>
      <c r="GYX19" s="200"/>
      <c r="GYY19" s="200"/>
      <c r="GYZ19" s="200"/>
      <c r="GZA19" s="200"/>
      <c r="GZB19" s="200"/>
      <c r="GZC19" s="200"/>
      <c r="GZD19" s="200"/>
      <c r="GZE19" s="200"/>
      <c r="GZF19" s="200"/>
      <c r="GZG19" s="200"/>
      <c r="GZH19" s="200"/>
      <c r="GZI19" s="200"/>
      <c r="GZJ19" s="200"/>
      <c r="GZK19" s="200"/>
      <c r="GZL19" s="200"/>
      <c r="GZM19" s="200"/>
      <c r="GZN19" s="200"/>
      <c r="GZO19" s="200"/>
      <c r="GZP19" s="200"/>
      <c r="GZQ19" s="200"/>
      <c r="GZR19" s="200"/>
      <c r="GZS19" s="200"/>
      <c r="GZT19" s="200"/>
      <c r="GZU19" s="200"/>
      <c r="GZV19" s="200"/>
      <c r="GZW19" s="200"/>
      <c r="GZX19" s="200"/>
      <c r="GZY19" s="200"/>
      <c r="GZZ19" s="200"/>
      <c r="HAA19" s="200"/>
      <c r="HAB19" s="200"/>
      <c r="HAC19" s="200"/>
      <c r="HAD19" s="200"/>
      <c r="HAE19" s="200"/>
      <c r="HAF19" s="200"/>
      <c r="HAG19" s="200"/>
      <c r="HAH19" s="200"/>
      <c r="HAI19" s="200"/>
      <c r="HAJ19" s="200"/>
      <c r="HAK19" s="200"/>
      <c r="HAL19" s="200"/>
      <c r="HAM19" s="200"/>
      <c r="HAN19" s="200"/>
      <c r="HAO19" s="200"/>
      <c r="HAP19" s="200"/>
      <c r="HAQ19" s="200"/>
      <c r="HAR19" s="200"/>
      <c r="HAS19" s="200"/>
      <c r="HAT19" s="200"/>
      <c r="HAU19" s="200"/>
      <c r="HAV19" s="200"/>
      <c r="HAW19" s="200"/>
      <c r="HAX19" s="200"/>
      <c r="HAY19" s="200"/>
      <c r="HAZ19" s="200"/>
      <c r="HBA19" s="200"/>
      <c r="HBB19" s="200"/>
      <c r="HBC19" s="200"/>
      <c r="HBD19" s="200"/>
      <c r="HBE19" s="200"/>
      <c r="HBF19" s="200"/>
      <c r="HBG19" s="200"/>
      <c r="HBH19" s="200"/>
      <c r="HBI19" s="200"/>
      <c r="HBJ19" s="200"/>
      <c r="HBK19" s="200"/>
      <c r="HBO19" s="200"/>
      <c r="HBP19" s="200"/>
      <c r="HBQ19" s="200"/>
      <c r="HBR19" s="200"/>
      <c r="HBS19" s="200"/>
      <c r="HBT19" s="200"/>
      <c r="HBU19" s="200"/>
      <c r="HBV19" s="200"/>
      <c r="HBW19" s="200"/>
      <c r="HBX19" s="200"/>
      <c r="HBY19" s="200"/>
      <c r="HBZ19" s="200"/>
      <c r="HCA19" s="200"/>
      <c r="HCB19" s="200"/>
      <c r="HCC19" s="200"/>
      <c r="HCD19" s="200"/>
      <c r="HCE19" s="200"/>
      <c r="HCF19" s="200"/>
      <c r="HCG19" s="200"/>
      <c r="HCH19" s="200"/>
      <c r="HCI19" s="200"/>
      <c r="HCJ19" s="200"/>
      <c r="HCK19" s="200"/>
      <c r="HCL19" s="200"/>
      <c r="HCM19" s="200"/>
      <c r="HCN19" s="200"/>
      <c r="HCO19" s="200"/>
      <c r="HCP19" s="200"/>
      <c r="HCQ19" s="200"/>
      <c r="HCR19" s="200"/>
      <c r="HCS19" s="200"/>
      <c r="HCT19" s="200"/>
      <c r="HCU19" s="200"/>
      <c r="HCV19" s="200"/>
      <c r="HCW19" s="200"/>
      <c r="HCX19" s="200"/>
      <c r="HCY19" s="200"/>
      <c r="HCZ19" s="200"/>
      <c r="HDA19" s="200"/>
      <c r="HDB19" s="200"/>
      <c r="HDC19" s="200"/>
      <c r="HDD19" s="200"/>
      <c r="HDE19" s="200"/>
      <c r="HDF19" s="200"/>
      <c r="HDG19" s="200"/>
      <c r="HDH19" s="200"/>
      <c r="HDI19" s="200"/>
      <c r="HDJ19" s="200"/>
      <c r="HDK19" s="200"/>
      <c r="HDL19" s="200"/>
      <c r="HDM19" s="200"/>
      <c r="HDN19" s="200"/>
      <c r="HDO19" s="200"/>
      <c r="HDP19" s="200"/>
      <c r="HDQ19" s="200"/>
      <c r="HDR19" s="200"/>
      <c r="HDS19" s="200"/>
      <c r="HDT19" s="200"/>
      <c r="HDU19" s="200"/>
      <c r="HDV19" s="200"/>
      <c r="HDW19" s="200"/>
      <c r="HDX19" s="200"/>
      <c r="HDY19" s="200"/>
      <c r="HDZ19" s="200"/>
      <c r="HEA19" s="200"/>
      <c r="HEB19" s="200"/>
      <c r="HEC19" s="200"/>
      <c r="HED19" s="200"/>
      <c r="HEE19" s="200"/>
      <c r="HEF19" s="200"/>
      <c r="HEG19" s="200"/>
      <c r="HEH19" s="200"/>
      <c r="HEI19" s="200"/>
      <c r="HEJ19" s="200"/>
      <c r="HEK19" s="200"/>
      <c r="HEL19" s="200"/>
      <c r="HEM19" s="200"/>
      <c r="HEN19" s="200"/>
      <c r="HEO19" s="200"/>
      <c r="HEP19" s="200"/>
      <c r="HEQ19" s="200"/>
      <c r="HER19" s="200"/>
      <c r="HES19" s="200"/>
      <c r="HET19" s="200"/>
      <c r="HEU19" s="200"/>
      <c r="HEV19" s="200"/>
      <c r="HEW19" s="200"/>
      <c r="HEX19" s="200"/>
      <c r="HEY19" s="200"/>
      <c r="HEZ19" s="200"/>
      <c r="HFA19" s="200"/>
      <c r="HFB19" s="200"/>
      <c r="HFC19" s="200"/>
      <c r="HFD19" s="200"/>
      <c r="HFE19" s="200"/>
      <c r="HFF19" s="200"/>
      <c r="HFG19" s="200"/>
      <c r="HFH19" s="200"/>
      <c r="HFI19" s="200"/>
      <c r="HFJ19" s="200"/>
      <c r="HFK19" s="200"/>
      <c r="HFL19" s="200"/>
      <c r="HFM19" s="200"/>
      <c r="HFN19" s="200"/>
      <c r="HFO19" s="200"/>
      <c r="HFP19" s="200"/>
      <c r="HFQ19" s="200"/>
      <c r="HFR19" s="200"/>
      <c r="HFS19" s="200"/>
      <c r="HFT19" s="200"/>
      <c r="HFU19" s="200"/>
      <c r="HFV19" s="200"/>
      <c r="HFW19" s="200"/>
      <c r="HFX19" s="200"/>
      <c r="HFY19" s="200"/>
      <c r="HFZ19" s="200"/>
      <c r="HGA19" s="200"/>
      <c r="HGB19" s="200"/>
      <c r="HGC19" s="200"/>
      <c r="HGD19" s="200"/>
      <c r="HGE19" s="200"/>
      <c r="HGF19" s="200"/>
      <c r="HGG19" s="200"/>
      <c r="HGH19" s="200"/>
      <c r="HGI19" s="200"/>
      <c r="HGJ19" s="200"/>
      <c r="HGK19" s="200"/>
      <c r="HGL19" s="200"/>
      <c r="HGM19" s="200"/>
      <c r="HGN19" s="200"/>
      <c r="HGO19" s="200"/>
      <c r="HGP19" s="200"/>
      <c r="HGQ19" s="200"/>
      <c r="HGR19" s="200"/>
      <c r="HGS19" s="200"/>
      <c r="HGT19" s="200"/>
      <c r="HGU19" s="200"/>
      <c r="HGV19" s="200"/>
      <c r="HGW19" s="200"/>
      <c r="HGX19" s="200"/>
      <c r="HGY19" s="200"/>
      <c r="HGZ19" s="200"/>
      <c r="HHA19" s="200"/>
      <c r="HHB19" s="200"/>
      <c r="HHC19" s="200"/>
      <c r="HHD19" s="200"/>
      <c r="HHE19" s="200"/>
      <c r="HHF19" s="200"/>
      <c r="HHG19" s="200"/>
      <c r="HHH19" s="200"/>
      <c r="HHI19" s="200"/>
      <c r="HHJ19" s="200"/>
      <c r="HHK19" s="200"/>
      <c r="HHL19" s="200"/>
      <c r="HHM19" s="200"/>
      <c r="HHV19" s="200"/>
      <c r="HHY19" s="200"/>
      <c r="HIJ19" s="200"/>
      <c r="HIK19" s="200"/>
      <c r="HIL19" s="200"/>
      <c r="HIM19" s="200"/>
      <c r="HIN19" s="200"/>
      <c r="HIO19" s="200"/>
      <c r="HIP19" s="200"/>
      <c r="HIQ19" s="200"/>
      <c r="HIR19" s="200"/>
      <c r="HIS19" s="200"/>
      <c r="HIT19" s="200"/>
      <c r="HIU19" s="200"/>
      <c r="HIV19" s="200"/>
      <c r="HIW19" s="200"/>
      <c r="HIX19" s="200"/>
      <c r="HIY19" s="200"/>
      <c r="HIZ19" s="200"/>
      <c r="HJA19" s="200"/>
      <c r="HJB19" s="200"/>
      <c r="HJC19" s="200"/>
      <c r="HJD19" s="200"/>
      <c r="HJE19" s="200"/>
      <c r="HJF19" s="200"/>
      <c r="HJG19" s="200"/>
      <c r="HJH19" s="200"/>
      <c r="HJI19" s="200"/>
      <c r="HJJ19" s="200"/>
      <c r="HJK19" s="200"/>
      <c r="HJL19" s="200"/>
      <c r="HJM19" s="200"/>
      <c r="HJN19" s="200"/>
      <c r="HJO19" s="200"/>
      <c r="HJP19" s="200"/>
      <c r="HJQ19" s="200"/>
      <c r="HJR19" s="200"/>
      <c r="HJS19" s="200"/>
      <c r="HJT19" s="200"/>
      <c r="HJU19" s="200"/>
      <c r="HJV19" s="200"/>
      <c r="HJW19" s="200"/>
      <c r="HJX19" s="200"/>
      <c r="HJY19" s="200"/>
      <c r="HJZ19" s="200"/>
      <c r="HKA19" s="200"/>
      <c r="HKB19" s="200"/>
      <c r="HKC19" s="200"/>
      <c r="HKD19" s="200"/>
      <c r="HKE19" s="200"/>
      <c r="HKF19" s="200"/>
      <c r="HKG19" s="200"/>
      <c r="HKH19" s="200"/>
      <c r="HKI19" s="200"/>
      <c r="HKJ19" s="200"/>
      <c r="HKK19" s="200"/>
      <c r="HKL19" s="200"/>
      <c r="HKM19" s="200"/>
      <c r="HKN19" s="200"/>
      <c r="HKO19" s="200"/>
      <c r="HKP19" s="200"/>
      <c r="HKQ19" s="200"/>
      <c r="HKR19" s="200"/>
      <c r="HKS19" s="200"/>
      <c r="HKT19" s="200"/>
      <c r="HKU19" s="200"/>
      <c r="HKV19" s="200"/>
      <c r="HKW19" s="200"/>
      <c r="HKX19" s="200"/>
      <c r="HKY19" s="200"/>
      <c r="HKZ19" s="200"/>
      <c r="HLA19" s="200"/>
      <c r="HLB19" s="200"/>
      <c r="HLC19" s="200"/>
      <c r="HLD19" s="200"/>
      <c r="HLE19" s="200"/>
      <c r="HLF19" s="200"/>
      <c r="HLG19" s="200"/>
      <c r="HLK19" s="200"/>
      <c r="HLL19" s="200"/>
      <c r="HLM19" s="200"/>
      <c r="HLN19" s="200"/>
      <c r="HLO19" s="200"/>
      <c r="HLP19" s="200"/>
      <c r="HLQ19" s="200"/>
      <c r="HLR19" s="200"/>
      <c r="HLS19" s="200"/>
      <c r="HLT19" s="200"/>
      <c r="HLU19" s="200"/>
      <c r="HLV19" s="200"/>
      <c r="HLW19" s="200"/>
      <c r="HLX19" s="200"/>
      <c r="HLY19" s="200"/>
      <c r="HLZ19" s="200"/>
      <c r="HMA19" s="200"/>
      <c r="HMB19" s="200"/>
      <c r="HMC19" s="200"/>
      <c r="HMD19" s="200"/>
      <c r="HME19" s="200"/>
      <c r="HMF19" s="200"/>
      <c r="HMG19" s="200"/>
      <c r="HMH19" s="200"/>
      <c r="HMI19" s="200"/>
      <c r="HMJ19" s="200"/>
      <c r="HMK19" s="200"/>
      <c r="HML19" s="200"/>
      <c r="HMM19" s="200"/>
      <c r="HMN19" s="200"/>
      <c r="HMO19" s="200"/>
      <c r="HMP19" s="200"/>
      <c r="HMQ19" s="200"/>
      <c r="HMR19" s="200"/>
      <c r="HMS19" s="200"/>
      <c r="HMT19" s="200"/>
      <c r="HMU19" s="200"/>
      <c r="HMV19" s="200"/>
      <c r="HMW19" s="200"/>
      <c r="HMX19" s="200"/>
      <c r="HMY19" s="200"/>
      <c r="HMZ19" s="200"/>
      <c r="HNA19" s="200"/>
      <c r="HNB19" s="200"/>
      <c r="HNC19" s="200"/>
      <c r="HND19" s="200"/>
      <c r="HNE19" s="200"/>
      <c r="HNF19" s="200"/>
      <c r="HNG19" s="200"/>
      <c r="HNH19" s="200"/>
      <c r="HNI19" s="200"/>
      <c r="HNJ19" s="200"/>
      <c r="HNK19" s="200"/>
      <c r="HNL19" s="200"/>
      <c r="HNM19" s="200"/>
      <c r="HNN19" s="200"/>
      <c r="HNO19" s="200"/>
      <c r="HNP19" s="200"/>
      <c r="HNQ19" s="200"/>
      <c r="HNR19" s="200"/>
      <c r="HNS19" s="200"/>
      <c r="HNT19" s="200"/>
      <c r="HNU19" s="200"/>
      <c r="HNV19" s="200"/>
      <c r="HNW19" s="200"/>
      <c r="HNX19" s="200"/>
      <c r="HNY19" s="200"/>
      <c r="HNZ19" s="200"/>
      <c r="HOA19" s="200"/>
      <c r="HOB19" s="200"/>
      <c r="HOC19" s="200"/>
      <c r="HOD19" s="200"/>
      <c r="HOE19" s="200"/>
      <c r="HOF19" s="200"/>
      <c r="HOG19" s="200"/>
      <c r="HOH19" s="200"/>
      <c r="HOI19" s="200"/>
      <c r="HOJ19" s="200"/>
      <c r="HOK19" s="200"/>
      <c r="HOL19" s="200"/>
      <c r="HOM19" s="200"/>
      <c r="HON19" s="200"/>
      <c r="HOO19" s="200"/>
      <c r="HOP19" s="200"/>
      <c r="HOQ19" s="200"/>
      <c r="HOR19" s="200"/>
      <c r="HOS19" s="200"/>
      <c r="HOT19" s="200"/>
      <c r="HOU19" s="200"/>
      <c r="HOV19" s="200"/>
      <c r="HOW19" s="200"/>
      <c r="HOX19" s="200"/>
      <c r="HOY19" s="200"/>
      <c r="HOZ19" s="200"/>
      <c r="HPA19" s="200"/>
      <c r="HPB19" s="200"/>
      <c r="HPC19" s="200"/>
      <c r="HPD19" s="200"/>
      <c r="HPE19" s="200"/>
      <c r="HPF19" s="200"/>
      <c r="HPG19" s="200"/>
      <c r="HPH19" s="200"/>
      <c r="HPI19" s="200"/>
      <c r="HPJ19" s="200"/>
      <c r="HPK19" s="200"/>
      <c r="HPL19" s="200"/>
      <c r="HPM19" s="200"/>
      <c r="HPN19" s="200"/>
      <c r="HPO19" s="200"/>
      <c r="HPP19" s="200"/>
      <c r="HPQ19" s="200"/>
      <c r="HPR19" s="200"/>
      <c r="HPS19" s="200"/>
      <c r="HPT19" s="200"/>
      <c r="HPU19" s="200"/>
      <c r="HPV19" s="200"/>
      <c r="HPW19" s="200"/>
      <c r="HPX19" s="200"/>
      <c r="HPY19" s="200"/>
      <c r="HPZ19" s="200"/>
      <c r="HQA19" s="200"/>
      <c r="HQB19" s="200"/>
      <c r="HQC19" s="200"/>
      <c r="HQD19" s="200"/>
      <c r="HQE19" s="200"/>
      <c r="HQF19" s="200"/>
      <c r="HQG19" s="200"/>
      <c r="HQH19" s="200"/>
      <c r="HQI19" s="200"/>
      <c r="HQJ19" s="200"/>
      <c r="HQK19" s="200"/>
      <c r="HQL19" s="200"/>
      <c r="HQM19" s="200"/>
      <c r="HQN19" s="200"/>
      <c r="HQO19" s="200"/>
      <c r="HQP19" s="200"/>
      <c r="HQQ19" s="200"/>
      <c r="HQR19" s="200"/>
      <c r="HQS19" s="200"/>
      <c r="HQT19" s="200"/>
      <c r="HQU19" s="200"/>
      <c r="HQV19" s="200"/>
      <c r="HQW19" s="200"/>
      <c r="HQX19" s="200"/>
      <c r="HQY19" s="200"/>
      <c r="HQZ19" s="200"/>
      <c r="HRA19" s="200"/>
      <c r="HRB19" s="200"/>
      <c r="HRC19" s="200"/>
      <c r="HRD19" s="200"/>
      <c r="HRE19" s="200"/>
      <c r="HRF19" s="200"/>
      <c r="HRG19" s="200"/>
      <c r="HRH19" s="200"/>
      <c r="HRI19" s="200"/>
      <c r="HRR19" s="200"/>
      <c r="HRU19" s="200"/>
      <c r="HSF19" s="200"/>
      <c r="HSG19" s="200"/>
      <c r="HSH19" s="200"/>
      <c r="HSI19" s="200"/>
      <c r="HSJ19" s="200"/>
      <c r="HSK19" s="200"/>
      <c r="HSL19" s="200"/>
      <c r="HSM19" s="200"/>
      <c r="HSN19" s="200"/>
      <c r="HSO19" s="200"/>
      <c r="HSP19" s="200"/>
      <c r="HSQ19" s="200"/>
      <c r="HSR19" s="200"/>
      <c r="HSS19" s="200"/>
      <c r="HST19" s="200"/>
      <c r="HSU19" s="200"/>
      <c r="HSV19" s="200"/>
      <c r="HSW19" s="200"/>
      <c r="HSX19" s="200"/>
      <c r="HSY19" s="200"/>
      <c r="HSZ19" s="200"/>
      <c r="HTA19" s="200"/>
      <c r="HTB19" s="200"/>
      <c r="HTC19" s="200"/>
      <c r="HTD19" s="200"/>
      <c r="HTE19" s="200"/>
      <c r="HTF19" s="200"/>
      <c r="HTG19" s="200"/>
      <c r="HTH19" s="200"/>
      <c r="HTI19" s="200"/>
      <c r="HTJ19" s="200"/>
      <c r="HTK19" s="200"/>
      <c r="HTL19" s="200"/>
      <c r="HTM19" s="200"/>
      <c r="HTN19" s="200"/>
      <c r="HTO19" s="200"/>
      <c r="HTP19" s="200"/>
      <c r="HTQ19" s="200"/>
      <c r="HTR19" s="200"/>
      <c r="HTS19" s="200"/>
      <c r="HTT19" s="200"/>
      <c r="HTU19" s="200"/>
      <c r="HTV19" s="200"/>
      <c r="HTW19" s="200"/>
      <c r="HTX19" s="200"/>
      <c r="HTY19" s="200"/>
      <c r="HTZ19" s="200"/>
      <c r="HUA19" s="200"/>
      <c r="HUB19" s="200"/>
      <c r="HUC19" s="200"/>
      <c r="HUD19" s="200"/>
      <c r="HUE19" s="200"/>
      <c r="HUF19" s="200"/>
      <c r="HUG19" s="200"/>
      <c r="HUH19" s="200"/>
      <c r="HUI19" s="200"/>
      <c r="HUJ19" s="200"/>
      <c r="HUK19" s="200"/>
      <c r="HUL19" s="200"/>
      <c r="HUM19" s="200"/>
      <c r="HUN19" s="200"/>
      <c r="HUO19" s="200"/>
      <c r="HUP19" s="200"/>
      <c r="HUQ19" s="200"/>
      <c r="HUR19" s="200"/>
      <c r="HUS19" s="200"/>
      <c r="HUT19" s="200"/>
      <c r="HUU19" s="200"/>
      <c r="HUV19" s="200"/>
      <c r="HUW19" s="200"/>
      <c r="HUX19" s="200"/>
      <c r="HUY19" s="200"/>
      <c r="HUZ19" s="200"/>
      <c r="HVA19" s="200"/>
      <c r="HVB19" s="200"/>
      <c r="HVC19" s="200"/>
      <c r="HVG19" s="200"/>
      <c r="HVH19" s="200"/>
      <c r="HVI19" s="200"/>
      <c r="HVJ19" s="200"/>
      <c r="HVK19" s="200"/>
      <c r="HVL19" s="200"/>
      <c r="HVM19" s="200"/>
      <c r="HVN19" s="200"/>
      <c r="HVO19" s="200"/>
      <c r="HVP19" s="200"/>
      <c r="HVQ19" s="200"/>
      <c r="HVR19" s="200"/>
      <c r="HVS19" s="200"/>
      <c r="HVT19" s="200"/>
      <c r="HVU19" s="200"/>
      <c r="HVV19" s="200"/>
      <c r="HVW19" s="200"/>
      <c r="HVX19" s="200"/>
      <c r="HVY19" s="200"/>
      <c r="HVZ19" s="200"/>
      <c r="HWA19" s="200"/>
      <c r="HWB19" s="200"/>
      <c r="HWC19" s="200"/>
      <c r="HWD19" s="200"/>
      <c r="HWE19" s="200"/>
      <c r="HWF19" s="200"/>
      <c r="HWG19" s="200"/>
      <c r="HWH19" s="200"/>
      <c r="HWI19" s="200"/>
      <c r="HWJ19" s="200"/>
      <c r="HWK19" s="200"/>
      <c r="HWL19" s="200"/>
      <c r="HWM19" s="200"/>
      <c r="HWN19" s="200"/>
      <c r="HWO19" s="200"/>
      <c r="HWP19" s="200"/>
      <c r="HWQ19" s="200"/>
      <c r="HWR19" s="200"/>
      <c r="HWS19" s="200"/>
      <c r="HWT19" s="200"/>
      <c r="HWU19" s="200"/>
      <c r="HWV19" s="200"/>
      <c r="HWW19" s="200"/>
      <c r="HWX19" s="200"/>
      <c r="HWY19" s="200"/>
      <c r="HWZ19" s="200"/>
      <c r="HXA19" s="200"/>
      <c r="HXB19" s="200"/>
      <c r="HXC19" s="200"/>
      <c r="HXD19" s="200"/>
      <c r="HXE19" s="200"/>
      <c r="HXF19" s="200"/>
      <c r="HXG19" s="200"/>
      <c r="HXH19" s="200"/>
      <c r="HXI19" s="200"/>
      <c r="HXJ19" s="200"/>
      <c r="HXK19" s="200"/>
      <c r="HXL19" s="200"/>
      <c r="HXM19" s="200"/>
      <c r="HXN19" s="200"/>
      <c r="HXO19" s="200"/>
      <c r="HXP19" s="200"/>
      <c r="HXQ19" s="200"/>
      <c r="HXR19" s="200"/>
      <c r="HXS19" s="200"/>
      <c r="HXT19" s="200"/>
      <c r="HXU19" s="200"/>
      <c r="HXV19" s="200"/>
      <c r="HXW19" s="200"/>
      <c r="HXX19" s="200"/>
      <c r="HXY19" s="200"/>
      <c r="HXZ19" s="200"/>
      <c r="HYA19" s="200"/>
      <c r="HYB19" s="200"/>
      <c r="HYC19" s="200"/>
      <c r="HYD19" s="200"/>
      <c r="HYE19" s="200"/>
      <c r="HYF19" s="200"/>
      <c r="HYG19" s="200"/>
      <c r="HYH19" s="200"/>
      <c r="HYI19" s="200"/>
      <c r="HYJ19" s="200"/>
      <c r="HYK19" s="200"/>
      <c r="HYL19" s="200"/>
      <c r="HYM19" s="200"/>
      <c r="HYN19" s="200"/>
      <c r="HYO19" s="200"/>
      <c r="HYP19" s="200"/>
      <c r="HYQ19" s="200"/>
      <c r="HYR19" s="200"/>
      <c r="HYS19" s="200"/>
      <c r="HYT19" s="200"/>
      <c r="HYU19" s="200"/>
      <c r="HYV19" s="200"/>
      <c r="HYW19" s="200"/>
      <c r="HYX19" s="200"/>
      <c r="HYY19" s="200"/>
      <c r="HYZ19" s="200"/>
      <c r="HZA19" s="200"/>
      <c r="HZB19" s="200"/>
      <c r="HZC19" s="200"/>
      <c r="HZD19" s="200"/>
      <c r="HZE19" s="200"/>
      <c r="HZF19" s="200"/>
      <c r="HZG19" s="200"/>
      <c r="HZH19" s="200"/>
      <c r="HZI19" s="200"/>
      <c r="HZJ19" s="200"/>
      <c r="HZK19" s="200"/>
      <c r="HZL19" s="200"/>
      <c r="HZM19" s="200"/>
      <c r="HZN19" s="200"/>
      <c r="HZO19" s="200"/>
      <c r="HZP19" s="200"/>
      <c r="HZQ19" s="200"/>
      <c r="HZR19" s="200"/>
      <c r="HZS19" s="200"/>
      <c r="HZT19" s="200"/>
      <c r="HZU19" s="200"/>
      <c r="HZV19" s="200"/>
      <c r="HZW19" s="200"/>
      <c r="HZX19" s="200"/>
      <c r="HZY19" s="200"/>
      <c r="HZZ19" s="200"/>
      <c r="IAA19" s="200"/>
      <c r="IAB19" s="200"/>
      <c r="IAC19" s="200"/>
      <c r="IAD19" s="200"/>
      <c r="IAE19" s="200"/>
      <c r="IAF19" s="200"/>
      <c r="IAG19" s="200"/>
      <c r="IAH19" s="200"/>
      <c r="IAI19" s="200"/>
      <c r="IAJ19" s="200"/>
      <c r="IAK19" s="200"/>
      <c r="IAL19" s="200"/>
      <c r="IAM19" s="200"/>
      <c r="IAN19" s="200"/>
      <c r="IAO19" s="200"/>
      <c r="IAP19" s="200"/>
      <c r="IAQ19" s="200"/>
      <c r="IAR19" s="200"/>
      <c r="IAS19" s="200"/>
      <c r="IAT19" s="200"/>
      <c r="IAU19" s="200"/>
      <c r="IAV19" s="200"/>
      <c r="IAW19" s="200"/>
      <c r="IAX19" s="200"/>
      <c r="IAY19" s="200"/>
      <c r="IAZ19" s="200"/>
      <c r="IBA19" s="200"/>
      <c r="IBB19" s="200"/>
      <c r="IBC19" s="200"/>
      <c r="IBD19" s="200"/>
      <c r="IBE19" s="200"/>
      <c r="IBN19" s="200"/>
      <c r="IBQ19" s="200"/>
      <c r="ICB19" s="200"/>
      <c r="ICC19" s="200"/>
      <c r="ICD19" s="200"/>
      <c r="ICE19" s="200"/>
      <c r="ICF19" s="200"/>
      <c r="ICG19" s="200"/>
      <c r="ICH19" s="200"/>
      <c r="ICI19" s="200"/>
      <c r="ICJ19" s="200"/>
      <c r="ICK19" s="200"/>
      <c r="ICL19" s="200"/>
      <c r="ICM19" s="200"/>
      <c r="ICN19" s="200"/>
      <c r="ICO19" s="200"/>
      <c r="ICP19" s="200"/>
      <c r="ICQ19" s="200"/>
      <c r="ICR19" s="200"/>
      <c r="ICS19" s="200"/>
      <c r="ICT19" s="200"/>
      <c r="ICU19" s="200"/>
      <c r="ICV19" s="200"/>
      <c r="ICW19" s="200"/>
      <c r="ICX19" s="200"/>
      <c r="ICY19" s="200"/>
      <c r="ICZ19" s="200"/>
      <c r="IDA19" s="200"/>
      <c r="IDB19" s="200"/>
      <c r="IDC19" s="200"/>
      <c r="IDD19" s="200"/>
      <c r="IDE19" s="200"/>
      <c r="IDF19" s="200"/>
      <c r="IDG19" s="200"/>
      <c r="IDH19" s="200"/>
      <c r="IDI19" s="200"/>
      <c r="IDJ19" s="200"/>
      <c r="IDK19" s="200"/>
      <c r="IDL19" s="200"/>
      <c r="IDM19" s="200"/>
      <c r="IDN19" s="200"/>
      <c r="IDO19" s="200"/>
      <c r="IDP19" s="200"/>
      <c r="IDQ19" s="200"/>
      <c r="IDR19" s="200"/>
      <c r="IDS19" s="200"/>
      <c r="IDT19" s="200"/>
      <c r="IDU19" s="200"/>
      <c r="IDV19" s="200"/>
      <c r="IDW19" s="200"/>
      <c r="IDX19" s="200"/>
      <c r="IDY19" s="200"/>
      <c r="IDZ19" s="200"/>
      <c r="IEA19" s="200"/>
      <c r="IEB19" s="200"/>
      <c r="IEC19" s="200"/>
      <c r="IED19" s="200"/>
      <c r="IEE19" s="200"/>
      <c r="IEF19" s="200"/>
      <c r="IEG19" s="200"/>
      <c r="IEH19" s="200"/>
      <c r="IEI19" s="200"/>
      <c r="IEJ19" s="200"/>
      <c r="IEK19" s="200"/>
      <c r="IEL19" s="200"/>
      <c r="IEM19" s="200"/>
      <c r="IEN19" s="200"/>
      <c r="IEO19" s="200"/>
      <c r="IEP19" s="200"/>
      <c r="IEQ19" s="200"/>
      <c r="IER19" s="200"/>
      <c r="IES19" s="200"/>
      <c r="IET19" s="200"/>
      <c r="IEU19" s="200"/>
      <c r="IEV19" s="200"/>
      <c r="IEW19" s="200"/>
      <c r="IEX19" s="200"/>
      <c r="IEY19" s="200"/>
      <c r="IFC19" s="200"/>
      <c r="IFD19" s="200"/>
      <c r="IFE19" s="200"/>
      <c r="IFF19" s="200"/>
      <c r="IFG19" s="200"/>
      <c r="IFH19" s="200"/>
      <c r="IFI19" s="200"/>
      <c r="IFJ19" s="200"/>
      <c r="IFK19" s="200"/>
      <c r="IFL19" s="200"/>
      <c r="IFM19" s="200"/>
      <c r="IFN19" s="200"/>
      <c r="IFO19" s="200"/>
      <c r="IFP19" s="200"/>
      <c r="IFQ19" s="200"/>
      <c r="IFR19" s="200"/>
      <c r="IFS19" s="200"/>
      <c r="IFT19" s="200"/>
      <c r="IFU19" s="200"/>
      <c r="IFV19" s="200"/>
      <c r="IFW19" s="200"/>
      <c r="IFX19" s="200"/>
      <c r="IFY19" s="200"/>
      <c r="IFZ19" s="200"/>
      <c r="IGA19" s="200"/>
      <c r="IGB19" s="200"/>
      <c r="IGC19" s="200"/>
      <c r="IGD19" s="200"/>
      <c r="IGE19" s="200"/>
      <c r="IGF19" s="200"/>
      <c r="IGG19" s="200"/>
      <c r="IGH19" s="200"/>
      <c r="IGI19" s="200"/>
      <c r="IGJ19" s="200"/>
      <c r="IGK19" s="200"/>
      <c r="IGL19" s="200"/>
      <c r="IGM19" s="200"/>
      <c r="IGN19" s="200"/>
      <c r="IGO19" s="200"/>
      <c r="IGP19" s="200"/>
      <c r="IGQ19" s="200"/>
      <c r="IGR19" s="200"/>
      <c r="IGS19" s="200"/>
      <c r="IGT19" s="200"/>
      <c r="IGU19" s="200"/>
      <c r="IGV19" s="200"/>
      <c r="IGW19" s="200"/>
      <c r="IGX19" s="200"/>
      <c r="IGY19" s="200"/>
      <c r="IGZ19" s="200"/>
      <c r="IHA19" s="200"/>
      <c r="IHB19" s="200"/>
      <c r="IHC19" s="200"/>
      <c r="IHD19" s="200"/>
      <c r="IHE19" s="200"/>
      <c r="IHF19" s="200"/>
      <c r="IHG19" s="200"/>
      <c r="IHH19" s="200"/>
      <c r="IHI19" s="200"/>
      <c r="IHJ19" s="200"/>
      <c r="IHK19" s="200"/>
      <c r="IHL19" s="200"/>
      <c r="IHM19" s="200"/>
      <c r="IHN19" s="200"/>
      <c r="IHO19" s="200"/>
      <c r="IHP19" s="200"/>
      <c r="IHQ19" s="200"/>
      <c r="IHR19" s="200"/>
      <c r="IHS19" s="200"/>
      <c r="IHT19" s="200"/>
      <c r="IHU19" s="200"/>
      <c r="IHV19" s="200"/>
      <c r="IHW19" s="200"/>
      <c r="IHX19" s="200"/>
      <c r="IHY19" s="200"/>
      <c r="IHZ19" s="200"/>
      <c r="IIA19" s="200"/>
      <c r="IIB19" s="200"/>
      <c r="IIC19" s="200"/>
      <c r="IID19" s="200"/>
      <c r="IIE19" s="200"/>
      <c r="IIF19" s="200"/>
      <c r="IIG19" s="200"/>
      <c r="IIH19" s="200"/>
      <c r="III19" s="200"/>
      <c r="IIJ19" s="200"/>
      <c r="IIK19" s="200"/>
      <c r="IIL19" s="200"/>
      <c r="IIM19" s="200"/>
      <c r="IIN19" s="200"/>
      <c r="IIO19" s="200"/>
      <c r="IIP19" s="200"/>
      <c r="IIQ19" s="200"/>
      <c r="IIR19" s="200"/>
      <c r="IIS19" s="200"/>
      <c r="IIT19" s="200"/>
      <c r="IIU19" s="200"/>
      <c r="IIV19" s="200"/>
      <c r="IIW19" s="200"/>
      <c r="IIX19" s="200"/>
      <c r="IIY19" s="200"/>
      <c r="IIZ19" s="200"/>
      <c r="IJA19" s="200"/>
      <c r="IJB19" s="200"/>
      <c r="IJC19" s="200"/>
      <c r="IJD19" s="200"/>
      <c r="IJE19" s="200"/>
      <c r="IJF19" s="200"/>
      <c r="IJG19" s="200"/>
      <c r="IJH19" s="200"/>
      <c r="IJI19" s="200"/>
      <c r="IJJ19" s="200"/>
      <c r="IJK19" s="200"/>
      <c r="IJL19" s="200"/>
      <c r="IJM19" s="200"/>
      <c r="IJN19" s="200"/>
      <c r="IJO19" s="200"/>
      <c r="IJP19" s="200"/>
      <c r="IJQ19" s="200"/>
      <c r="IJR19" s="200"/>
      <c r="IJS19" s="200"/>
      <c r="IJT19" s="200"/>
      <c r="IJU19" s="200"/>
      <c r="IJV19" s="200"/>
      <c r="IJW19" s="200"/>
      <c r="IJX19" s="200"/>
      <c r="IJY19" s="200"/>
      <c r="IJZ19" s="200"/>
      <c r="IKA19" s="200"/>
      <c r="IKB19" s="200"/>
      <c r="IKC19" s="200"/>
      <c r="IKD19" s="200"/>
      <c r="IKE19" s="200"/>
      <c r="IKF19" s="200"/>
      <c r="IKG19" s="200"/>
      <c r="IKH19" s="200"/>
      <c r="IKI19" s="200"/>
      <c r="IKJ19" s="200"/>
      <c r="IKK19" s="200"/>
      <c r="IKL19" s="200"/>
      <c r="IKM19" s="200"/>
      <c r="IKN19" s="200"/>
      <c r="IKO19" s="200"/>
      <c r="IKP19" s="200"/>
      <c r="IKQ19" s="200"/>
      <c r="IKR19" s="200"/>
      <c r="IKS19" s="200"/>
      <c r="IKT19" s="200"/>
      <c r="IKU19" s="200"/>
      <c r="IKV19" s="200"/>
      <c r="IKW19" s="200"/>
      <c r="IKX19" s="200"/>
      <c r="IKY19" s="200"/>
      <c r="IKZ19" s="200"/>
      <c r="ILA19" s="200"/>
      <c r="ILJ19" s="200"/>
      <c r="ILM19" s="200"/>
      <c r="ILX19" s="200"/>
      <c r="ILY19" s="200"/>
      <c r="ILZ19" s="200"/>
      <c r="IMA19" s="200"/>
      <c r="IMB19" s="200"/>
      <c r="IMC19" s="200"/>
      <c r="IMD19" s="200"/>
      <c r="IME19" s="200"/>
      <c r="IMF19" s="200"/>
      <c r="IMG19" s="200"/>
      <c r="IMH19" s="200"/>
      <c r="IMI19" s="200"/>
      <c r="IMJ19" s="200"/>
      <c r="IMK19" s="200"/>
      <c r="IML19" s="200"/>
      <c r="IMM19" s="200"/>
      <c r="IMN19" s="200"/>
      <c r="IMO19" s="200"/>
      <c r="IMP19" s="200"/>
      <c r="IMQ19" s="200"/>
      <c r="IMR19" s="200"/>
      <c r="IMS19" s="200"/>
      <c r="IMT19" s="200"/>
      <c r="IMU19" s="200"/>
      <c r="IMV19" s="200"/>
      <c r="IMW19" s="200"/>
      <c r="IMX19" s="200"/>
      <c r="IMY19" s="200"/>
      <c r="IMZ19" s="200"/>
      <c r="INA19" s="200"/>
      <c r="INB19" s="200"/>
      <c r="INC19" s="200"/>
      <c r="IND19" s="200"/>
      <c r="INE19" s="200"/>
      <c r="INF19" s="200"/>
      <c r="ING19" s="200"/>
      <c r="INH19" s="200"/>
      <c r="INI19" s="200"/>
      <c r="INJ19" s="200"/>
      <c r="INK19" s="200"/>
      <c r="INL19" s="200"/>
      <c r="INM19" s="200"/>
      <c r="INN19" s="200"/>
      <c r="INO19" s="200"/>
      <c r="INP19" s="200"/>
      <c r="INQ19" s="200"/>
      <c r="INR19" s="200"/>
      <c r="INS19" s="200"/>
      <c r="INT19" s="200"/>
      <c r="INU19" s="200"/>
      <c r="INV19" s="200"/>
      <c r="INW19" s="200"/>
      <c r="INX19" s="200"/>
      <c r="INY19" s="200"/>
      <c r="INZ19" s="200"/>
      <c r="IOA19" s="200"/>
      <c r="IOB19" s="200"/>
      <c r="IOC19" s="200"/>
      <c r="IOD19" s="200"/>
      <c r="IOE19" s="200"/>
      <c r="IOF19" s="200"/>
      <c r="IOG19" s="200"/>
      <c r="IOH19" s="200"/>
      <c r="IOI19" s="200"/>
      <c r="IOJ19" s="200"/>
      <c r="IOK19" s="200"/>
      <c r="IOL19" s="200"/>
      <c r="IOM19" s="200"/>
      <c r="ION19" s="200"/>
      <c r="IOO19" s="200"/>
      <c r="IOP19" s="200"/>
      <c r="IOQ19" s="200"/>
      <c r="IOR19" s="200"/>
      <c r="IOS19" s="200"/>
      <c r="IOT19" s="200"/>
      <c r="IOU19" s="200"/>
      <c r="IOY19" s="200"/>
      <c r="IOZ19" s="200"/>
      <c r="IPA19" s="200"/>
      <c r="IPB19" s="200"/>
      <c r="IPC19" s="200"/>
      <c r="IPD19" s="200"/>
      <c r="IPE19" s="200"/>
      <c r="IPF19" s="200"/>
      <c r="IPG19" s="200"/>
      <c r="IPH19" s="200"/>
      <c r="IPI19" s="200"/>
      <c r="IPJ19" s="200"/>
      <c r="IPK19" s="200"/>
      <c r="IPL19" s="200"/>
      <c r="IPM19" s="200"/>
      <c r="IPN19" s="200"/>
      <c r="IPO19" s="200"/>
      <c r="IPP19" s="200"/>
      <c r="IPQ19" s="200"/>
      <c r="IPR19" s="200"/>
      <c r="IPS19" s="200"/>
      <c r="IPT19" s="200"/>
      <c r="IPU19" s="200"/>
      <c r="IPV19" s="200"/>
      <c r="IPW19" s="200"/>
      <c r="IPX19" s="200"/>
      <c r="IPY19" s="200"/>
      <c r="IPZ19" s="200"/>
      <c r="IQA19" s="200"/>
      <c r="IQB19" s="200"/>
      <c r="IQC19" s="200"/>
      <c r="IQD19" s="200"/>
      <c r="IQE19" s="200"/>
      <c r="IQF19" s="200"/>
      <c r="IQG19" s="200"/>
      <c r="IQH19" s="200"/>
      <c r="IQI19" s="200"/>
      <c r="IQJ19" s="200"/>
      <c r="IQK19" s="200"/>
      <c r="IQL19" s="200"/>
      <c r="IQM19" s="200"/>
      <c r="IQN19" s="200"/>
      <c r="IQO19" s="200"/>
      <c r="IQP19" s="200"/>
      <c r="IQQ19" s="200"/>
      <c r="IQR19" s="200"/>
      <c r="IQS19" s="200"/>
      <c r="IQT19" s="200"/>
      <c r="IQU19" s="200"/>
      <c r="IQV19" s="200"/>
      <c r="IQW19" s="200"/>
      <c r="IQX19" s="200"/>
      <c r="IQY19" s="200"/>
      <c r="IQZ19" s="200"/>
      <c r="IRA19" s="200"/>
      <c r="IRB19" s="200"/>
      <c r="IRC19" s="200"/>
      <c r="IRD19" s="200"/>
      <c r="IRE19" s="200"/>
      <c r="IRF19" s="200"/>
      <c r="IRG19" s="200"/>
      <c r="IRH19" s="200"/>
      <c r="IRI19" s="200"/>
      <c r="IRJ19" s="200"/>
      <c r="IRK19" s="200"/>
      <c r="IRL19" s="200"/>
      <c r="IRM19" s="200"/>
      <c r="IRN19" s="200"/>
      <c r="IRO19" s="200"/>
      <c r="IRP19" s="200"/>
      <c r="IRQ19" s="200"/>
      <c r="IRR19" s="200"/>
      <c r="IRS19" s="200"/>
      <c r="IRT19" s="200"/>
      <c r="IRU19" s="200"/>
      <c r="IRV19" s="200"/>
      <c r="IRW19" s="200"/>
      <c r="IRX19" s="200"/>
      <c r="IRY19" s="200"/>
      <c r="IRZ19" s="200"/>
      <c r="ISA19" s="200"/>
      <c r="ISB19" s="200"/>
      <c r="ISC19" s="200"/>
      <c r="ISD19" s="200"/>
      <c r="ISE19" s="200"/>
      <c r="ISF19" s="200"/>
      <c r="ISG19" s="200"/>
      <c r="ISH19" s="200"/>
      <c r="ISI19" s="200"/>
      <c r="ISJ19" s="200"/>
      <c r="ISK19" s="200"/>
      <c r="ISL19" s="200"/>
      <c r="ISM19" s="200"/>
      <c r="ISN19" s="200"/>
      <c r="ISO19" s="200"/>
      <c r="ISP19" s="200"/>
      <c r="ISQ19" s="200"/>
      <c r="ISR19" s="200"/>
      <c r="ISS19" s="200"/>
      <c r="IST19" s="200"/>
      <c r="ISU19" s="200"/>
      <c r="ISV19" s="200"/>
      <c r="ISW19" s="200"/>
      <c r="ISX19" s="200"/>
      <c r="ISY19" s="200"/>
      <c r="ISZ19" s="200"/>
      <c r="ITA19" s="200"/>
      <c r="ITB19" s="200"/>
      <c r="ITC19" s="200"/>
      <c r="ITD19" s="200"/>
      <c r="ITE19" s="200"/>
      <c r="ITF19" s="200"/>
      <c r="ITG19" s="200"/>
      <c r="ITH19" s="200"/>
      <c r="ITI19" s="200"/>
      <c r="ITJ19" s="200"/>
      <c r="ITK19" s="200"/>
      <c r="ITL19" s="200"/>
      <c r="ITM19" s="200"/>
      <c r="ITN19" s="200"/>
      <c r="ITO19" s="200"/>
      <c r="ITP19" s="200"/>
      <c r="ITQ19" s="200"/>
      <c r="ITR19" s="200"/>
      <c r="ITS19" s="200"/>
      <c r="ITT19" s="200"/>
      <c r="ITU19" s="200"/>
      <c r="ITV19" s="200"/>
      <c r="ITW19" s="200"/>
      <c r="ITX19" s="200"/>
      <c r="ITY19" s="200"/>
      <c r="ITZ19" s="200"/>
      <c r="IUA19" s="200"/>
      <c r="IUB19" s="200"/>
      <c r="IUC19" s="200"/>
      <c r="IUD19" s="200"/>
      <c r="IUE19" s="200"/>
      <c r="IUF19" s="200"/>
      <c r="IUG19" s="200"/>
      <c r="IUH19" s="200"/>
      <c r="IUI19" s="200"/>
      <c r="IUJ19" s="200"/>
      <c r="IUK19" s="200"/>
      <c r="IUL19" s="200"/>
      <c r="IUM19" s="200"/>
      <c r="IUN19" s="200"/>
      <c r="IUO19" s="200"/>
      <c r="IUP19" s="200"/>
      <c r="IUQ19" s="200"/>
      <c r="IUR19" s="200"/>
      <c r="IUS19" s="200"/>
      <c r="IUT19" s="200"/>
      <c r="IUU19" s="200"/>
      <c r="IUV19" s="200"/>
      <c r="IUW19" s="200"/>
      <c r="IVF19" s="200"/>
      <c r="IVI19" s="200"/>
      <c r="IVT19" s="200"/>
      <c r="IVU19" s="200"/>
      <c r="IVV19" s="200"/>
      <c r="IVW19" s="200"/>
      <c r="IVX19" s="200"/>
      <c r="IVY19" s="200"/>
      <c r="IVZ19" s="200"/>
      <c r="IWA19" s="200"/>
      <c r="IWB19" s="200"/>
      <c r="IWC19" s="200"/>
      <c r="IWD19" s="200"/>
      <c r="IWE19" s="200"/>
      <c r="IWF19" s="200"/>
      <c r="IWG19" s="200"/>
      <c r="IWH19" s="200"/>
      <c r="IWI19" s="200"/>
      <c r="IWJ19" s="200"/>
      <c r="IWK19" s="200"/>
      <c r="IWL19" s="200"/>
      <c r="IWM19" s="200"/>
      <c r="IWN19" s="200"/>
      <c r="IWO19" s="200"/>
      <c r="IWP19" s="200"/>
      <c r="IWQ19" s="200"/>
      <c r="IWR19" s="200"/>
      <c r="IWS19" s="200"/>
      <c r="IWT19" s="200"/>
      <c r="IWU19" s="200"/>
      <c r="IWV19" s="200"/>
      <c r="IWW19" s="200"/>
      <c r="IWX19" s="200"/>
      <c r="IWY19" s="200"/>
      <c r="IWZ19" s="200"/>
      <c r="IXA19" s="200"/>
      <c r="IXB19" s="200"/>
      <c r="IXC19" s="200"/>
      <c r="IXD19" s="200"/>
      <c r="IXE19" s="200"/>
      <c r="IXF19" s="200"/>
      <c r="IXG19" s="200"/>
      <c r="IXH19" s="200"/>
      <c r="IXI19" s="200"/>
      <c r="IXJ19" s="200"/>
      <c r="IXK19" s="200"/>
      <c r="IXL19" s="200"/>
      <c r="IXM19" s="200"/>
      <c r="IXN19" s="200"/>
      <c r="IXO19" s="200"/>
      <c r="IXP19" s="200"/>
      <c r="IXQ19" s="200"/>
      <c r="IXR19" s="200"/>
      <c r="IXS19" s="200"/>
      <c r="IXT19" s="200"/>
      <c r="IXU19" s="200"/>
      <c r="IXV19" s="200"/>
      <c r="IXW19" s="200"/>
      <c r="IXX19" s="200"/>
      <c r="IXY19" s="200"/>
      <c r="IXZ19" s="200"/>
      <c r="IYA19" s="200"/>
      <c r="IYB19" s="200"/>
      <c r="IYC19" s="200"/>
      <c r="IYD19" s="200"/>
      <c r="IYE19" s="200"/>
      <c r="IYF19" s="200"/>
      <c r="IYG19" s="200"/>
      <c r="IYH19" s="200"/>
      <c r="IYI19" s="200"/>
      <c r="IYJ19" s="200"/>
      <c r="IYK19" s="200"/>
      <c r="IYL19" s="200"/>
      <c r="IYM19" s="200"/>
      <c r="IYN19" s="200"/>
      <c r="IYO19" s="200"/>
      <c r="IYP19" s="200"/>
      <c r="IYQ19" s="200"/>
      <c r="IYU19" s="200"/>
      <c r="IYV19" s="200"/>
      <c r="IYW19" s="200"/>
      <c r="IYX19" s="200"/>
      <c r="IYY19" s="200"/>
      <c r="IYZ19" s="200"/>
      <c r="IZA19" s="200"/>
      <c r="IZB19" s="200"/>
      <c r="IZC19" s="200"/>
      <c r="IZD19" s="200"/>
      <c r="IZE19" s="200"/>
      <c r="IZF19" s="200"/>
      <c r="IZG19" s="200"/>
      <c r="IZH19" s="200"/>
      <c r="IZI19" s="200"/>
      <c r="IZJ19" s="200"/>
      <c r="IZK19" s="200"/>
      <c r="IZL19" s="200"/>
      <c r="IZM19" s="200"/>
      <c r="IZN19" s="200"/>
      <c r="IZO19" s="200"/>
      <c r="IZP19" s="200"/>
      <c r="IZQ19" s="200"/>
      <c r="IZR19" s="200"/>
      <c r="IZS19" s="200"/>
      <c r="IZT19" s="200"/>
      <c r="IZU19" s="200"/>
      <c r="IZV19" s="200"/>
      <c r="IZW19" s="200"/>
      <c r="IZX19" s="200"/>
      <c r="IZY19" s="200"/>
      <c r="IZZ19" s="200"/>
      <c r="JAA19" s="200"/>
      <c r="JAB19" s="200"/>
      <c r="JAC19" s="200"/>
      <c r="JAD19" s="200"/>
      <c r="JAE19" s="200"/>
      <c r="JAF19" s="200"/>
      <c r="JAG19" s="200"/>
      <c r="JAH19" s="200"/>
      <c r="JAI19" s="200"/>
      <c r="JAJ19" s="200"/>
      <c r="JAK19" s="200"/>
      <c r="JAL19" s="200"/>
      <c r="JAM19" s="200"/>
      <c r="JAN19" s="200"/>
      <c r="JAO19" s="200"/>
      <c r="JAP19" s="200"/>
      <c r="JAQ19" s="200"/>
      <c r="JAR19" s="200"/>
      <c r="JAS19" s="200"/>
      <c r="JAT19" s="200"/>
      <c r="JAU19" s="200"/>
      <c r="JAV19" s="200"/>
      <c r="JAW19" s="200"/>
      <c r="JAX19" s="200"/>
      <c r="JAY19" s="200"/>
      <c r="JAZ19" s="200"/>
      <c r="JBA19" s="200"/>
      <c r="JBB19" s="200"/>
      <c r="JBC19" s="200"/>
      <c r="JBD19" s="200"/>
      <c r="JBE19" s="200"/>
      <c r="JBF19" s="200"/>
      <c r="JBG19" s="200"/>
      <c r="JBH19" s="200"/>
      <c r="JBI19" s="200"/>
      <c r="JBJ19" s="200"/>
      <c r="JBK19" s="200"/>
      <c r="JBL19" s="200"/>
      <c r="JBM19" s="200"/>
      <c r="JBN19" s="200"/>
      <c r="JBO19" s="200"/>
      <c r="JBP19" s="200"/>
      <c r="JBQ19" s="200"/>
      <c r="JBR19" s="200"/>
      <c r="JBS19" s="200"/>
      <c r="JBT19" s="200"/>
      <c r="JBU19" s="200"/>
      <c r="JBV19" s="200"/>
      <c r="JBW19" s="200"/>
      <c r="JBX19" s="200"/>
      <c r="JBY19" s="200"/>
      <c r="JBZ19" s="200"/>
      <c r="JCA19" s="200"/>
      <c r="JCB19" s="200"/>
      <c r="JCC19" s="200"/>
      <c r="JCD19" s="200"/>
      <c r="JCE19" s="200"/>
      <c r="JCF19" s="200"/>
      <c r="JCG19" s="200"/>
      <c r="JCH19" s="200"/>
      <c r="JCI19" s="200"/>
      <c r="JCJ19" s="200"/>
      <c r="JCK19" s="200"/>
      <c r="JCL19" s="200"/>
      <c r="JCM19" s="200"/>
      <c r="JCN19" s="200"/>
      <c r="JCO19" s="200"/>
      <c r="JCP19" s="200"/>
      <c r="JCQ19" s="200"/>
      <c r="JCR19" s="200"/>
      <c r="JCS19" s="200"/>
      <c r="JCT19" s="200"/>
      <c r="JCU19" s="200"/>
      <c r="JCV19" s="200"/>
      <c r="JCW19" s="200"/>
      <c r="JCX19" s="200"/>
      <c r="JCY19" s="200"/>
      <c r="JCZ19" s="200"/>
      <c r="JDA19" s="200"/>
      <c r="JDB19" s="200"/>
      <c r="JDC19" s="200"/>
      <c r="JDD19" s="200"/>
      <c r="JDE19" s="200"/>
      <c r="JDF19" s="200"/>
      <c r="JDG19" s="200"/>
      <c r="JDH19" s="200"/>
      <c r="JDI19" s="200"/>
      <c r="JDJ19" s="200"/>
      <c r="JDK19" s="200"/>
      <c r="JDL19" s="200"/>
      <c r="JDM19" s="200"/>
      <c r="JDN19" s="200"/>
      <c r="JDO19" s="200"/>
      <c r="JDP19" s="200"/>
      <c r="JDQ19" s="200"/>
      <c r="JDR19" s="200"/>
      <c r="JDS19" s="200"/>
      <c r="JDT19" s="200"/>
      <c r="JDU19" s="200"/>
      <c r="JDV19" s="200"/>
      <c r="JDW19" s="200"/>
      <c r="JDX19" s="200"/>
      <c r="JDY19" s="200"/>
      <c r="JDZ19" s="200"/>
      <c r="JEA19" s="200"/>
      <c r="JEB19" s="200"/>
      <c r="JEC19" s="200"/>
      <c r="JED19" s="200"/>
      <c r="JEE19" s="200"/>
      <c r="JEF19" s="200"/>
      <c r="JEG19" s="200"/>
      <c r="JEH19" s="200"/>
      <c r="JEI19" s="200"/>
      <c r="JEJ19" s="200"/>
      <c r="JEK19" s="200"/>
      <c r="JEL19" s="200"/>
      <c r="JEM19" s="200"/>
      <c r="JEN19" s="200"/>
      <c r="JEO19" s="200"/>
      <c r="JEP19" s="200"/>
      <c r="JEQ19" s="200"/>
      <c r="JER19" s="200"/>
      <c r="JES19" s="200"/>
      <c r="JFB19" s="200"/>
      <c r="JFE19" s="200"/>
      <c r="JFP19" s="200"/>
      <c r="JFQ19" s="200"/>
      <c r="JFR19" s="200"/>
      <c r="JFS19" s="200"/>
      <c r="JFT19" s="200"/>
      <c r="JFU19" s="200"/>
      <c r="JFV19" s="200"/>
      <c r="JFW19" s="200"/>
      <c r="JFX19" s="200"/>
      <c r="JFY19" s="200"/>
      <c r="JFZ19" s="200"/>
      <c r="JGA19" s="200"/>
      <c r="JGB19" s="200"/>
      <c r="JGC19" s="200"/>
      <c r="JGD19" s="200"/>
      <c r="JGE19" s="200"/>
      <c r="JGF19" s="200"/>
      <c r="JGG19" s="200"/>
      <c r="JGH19" s="200"/>
      <c r="JGI19" s="200"/>
      <c r="JGJ19" s="200"/>
      <c r="JGK19" s="200"/>
      <c r="JGL19" s="200"/>
      <c r="JGM19" s="200"/>
      <c r="JGN19" s="200"/>
      <c r="JGO19" s="200"/>
      <c r="JGP19" s="200"/>
      <c r="JGQ19" s="200"/>
      <c r="JGR19" s="200"/>
      <c r="JGS19" s="200"/>
      <c r="JGT19" s="200"/>
      <c r="JGU19" s="200"/>
      <c r="JGV19" s="200"/>
      <c r="JGW19" s="200"/>
      <c r="JGX19" s="200"/>
      <c r="JGY19" s="200"/>
      <c r="JGZ19" s="200"/>
      <c r="JHA19" s="200"/>
      <c r="JHB19" s="200"/>
      <c r="JHC19" s="200"/>
      <c r="JHD19" s="200"/>
      <c r="JHE19" s="200"/>
      <c r="JHF19" s="200"/>
      <c r="JHG19" s="200"/>
      <c r="JHH19" s="200"/>
      <c r="JHI19" s="200"/>
      <c r="JHJ19" s="200"/>
      <c r="JHK19" s="200"/>
      <c r="JHL19" s="200"/>
      <c r="JHM19" s="200"/>
      <c r="JHN19" s="200"/>
      <c r="JHO19" s="200"/>
      <c r="JHP19" s="200"/>
      <c r="JHQ19" s="200"/>
      <c r="JHR19" s="200"/>
      <c r="JHS19" s="200"/>
      <c r="JHT19" s="200"/>
      <c r="JHU19" s="200"/>
      <c r="JHV19" s="200"/>
      <c r="JHW19" s="200"/>
      <c r="JHX19" s="200"/>
      <c r="JHY19" s="200"/>
      <c r="JHZ19" s="200"/>
      <c r="JIA19" s="200"/>
      <c r="JIB19" s="200"/>
      <c r="JIC19" s="200"/>
      <c r="JID19" s="200"/>
      <c r="JIE19" s="200"/>
      <c r="JIF19" s="200"/>
      <c r="JIG19" s="200"/>
      <c r="JIH19" s="200"/>
      <c r="JII19" s="200"/>
      <c r="JIJ19" s="200"/>
      <c r="JIK19" s="200"/>
      <c r="JIL19" s="200"/>
      <c r="JIM19" s="200"/>
      <c r="JIQ19" s="200"/>
      <c r="JIR19" s="200"/>
      <c r="JIS19" s="200"/>
      <c r="JIT19" s="200"/>
      <c r="JIU19" s="200"/>
      <c r="JIV19" s="200"/>
      <c r="JIW19" s="200"/>
      <c r="JIX19" s="200"/>
      <c r="JIY19" s="200"/>
      <c r="JIZ19" s="200"/>
      <c r="JJA19" s="200"/>
      <c r="JJB19" s="200"/>
      <c r="JJC19" s="200"/>
      <c r="JJD19" s="200"/>
      <c r="JJE19" s="200"/>
      <c r="JJF19" s="200"/>
      <c r="JJG19" s="200"/>
      <c r="JJH19" s="200"/>
      <c r="JJI19" s="200"/>
      <c r="JJJ19" s="200"/>
      <c r="JJK19" s="200"/>
      <c r="JJL19" s="200"/>
      <c r="JJM19" s="200"/>
      <c r="JJN19" s="200"/>
      <c r="JJO19" s="200"/>
      <c r="JJP19" s="200"/>
      <c r="JJQ19" s="200"/>
      <c r="JJR19" s="200"/>
      <c r="JJS19" s="200"/>
      <c r="JJT19" s="200"/>
      <c r="JJU19" s="200"/>
      <c r="JJV19" s="200"/>
      <c r="JJW19" s="200"/>
      <c r="JJX19" s="200"/>
      <c r="JJY19" s="200"/>
      <c r="JJZ19" s="200"/>
      <c r="JKA19" s="200"/>
      <c r="JKB19" s="200"/>
      <c r="JKC19" s="200"/>
      <c r="JKD19" s="200"/>
      <c r="JKE19" s="200"/>
      <c r="JKF19" s="200"/>
      <c r="JKG19" s="200"/>
      <c r="JKH19" s="200"/>
      <c r="JKI19" s="200"/>
      <c r="JKJ19" s="200"/>
      <c r="JKK19" s="200"/>
      <c r="JKL19" s="200"/>
      <c r="JKM19" s="200"/>
      <c r="JKN19" s="200"/>
      <c r="JKO19" s="200"/>
      <c r="JKP19" s="200"/>
      <c r="JKQ19" s="200"/>
      <c r="JKR19" s="200"/>
      <c r="JKS19" s="200"/>
      <c r="JKT19" s="200"/>
      <c r="JKU19" s="200"/>
      <c r="JKV19" s="200"/>
      <c r="JKW19" s="200"/>
      <c r="JKX19" s="200"/>
      <c r="JKY19" s="200"/>
      <c r="JKZ19" s="200"/>
      <c r="JLA19" s="200"/>
      <c r="JLB19" s="200"/>
      <c r="JLC19" s="200"/>
      <c r="JLD19" s="200"/>
      <c r="JLE19" s="200"/>
      <c r="JLF19" s="200"/>
      <c r="JLG19" s="200"/>
      <c r="JLH19" s="200"/>
      <c r="JLI19" s="200"/>
      <c r="JLJ19" s="200"/>
      <c r="JLK19" s="200"/>
      <c r="JLL19" s="200"/>
      <c r="JLM19" s="200"/>
      <c r="JLN19" s="200"/>
      <c r="JLO19" s="200"/>
      <c r="JLP19" s="200"/>
      <c r="JLQ19" s="200"/>
      <c r="JLR19" s="200"/>
      <c r="JLS19" s="200"/>
      <c r="JLT19" s="200"/>
      <c r="JLU19" s="200"/>
      <c r="JLV19" s="200"/>
      <c r="JLW19" s="200"/>
      <c r="JLX19" s="200"/>
      <c r="JLY19" s="200"/>
      <c r="JLZ19" s="200"/>
      <c r="JMA19" s="200"/>
      <c r="JMB19" s="200"/>
      <c r="JMC19" s="200"/>
      <c r="JMD19" s="200"/>
      <c r="JME19" s="200"/>
      <c r="JMF19" s="200"/>
      <c r="JMG19" s="200"/>
      <c r="JMH19" s="200"/>
      <c r="JMI19" s="200"/>
      <c r="JMJ19" s="200"/>
      <c r="JMK19" s="200"/>
      <c r="JML19" s="200"/>
      <c r="JMM19" s="200"/>
      <c r="JMN19" s="200"/>
      <c r="JMO19" s="200"/>
      <c r="JMP19" s="200"/>
      <c r="JMQ19" s="200"/>
      <c r="JMR19" s="200"/>
      <c r="JMS19" s="200"/>
      <c r="JMT19" s="200"/>
      <c r="JMU19" s="200"/>
      <c r="JMV19" s="200"/>
      <c r="JMW19" s="200"/>
      <c r="JMX19" s="200"/>
      <c r="JMY19" s="200"/>
      <c r="JMZ19" s="200"/>
      <c r="JNA19" s="200"/>
      <c r="JNB19" s="200"/>
      <c r="JNC19" s="200"/>
      <c r="JND19" s="200"/>
      <c r="JNE19" s="200"/>
      <c r="JNF19" s="200"/>
      <c r="JNG19" s="200"/>
      <c r="JNH19" s="200"/>
      <c r="JNI19" s="200"/>
      <c r="JNJ19" s="200"/>
      <c r="JNK19" s="200"/>
      <c r="JNL19" s="200"/>
      <c r="JNM19" s="200"/>
      <c r="JNN19" s="200"/>
      <c r="JNO19" s="200"/>
      <c r="JNP19" s="200"/>
      <c r="JNQ19" s="200"/>
      <c r="JNR19" s="200"/>
      <c r="JNS19" s="200"/>
      <c r="JNT19" s="200"/>
      <c r="JNU19" s="200"/>
      <c r="JNV19" s="200"/>
      <c r="JNW19" s="200"/>
      <c r="JNX19" s="200"/>
      <c r="JNY19" s="200"/>
      <c r="JNZ19" s="200"/>
      <c r="JOA19" s="200"/>
      <c r="JOB19" s="200"/>
      <c r="JOC19" s="200"/>
      <c r="JOD19" s="200"/>
      <c r="JOE19" s="200"/>
      <c r="JOF19" s="200"/>
      <c r="JOG19" s="200"/>
      <c r="JOH19" s="200"/>
      <c r="JOI19" s="200"/>
      <c r="JOJ19" s="200"/>
      <c r="JOK19" s="200"/>
      <c r="JOL19" s="200"/>
      <c r="JOM19" s="200"/>
      <c r="JON19" s="200"/>
      <c r="JOO19" s="200"/>
      <c r="JOX19" s="200"/>
      <c r="JPA19" s="200"/>
      <c r="JPL19" s="200"/>
      <c r="JPM19" s="200"/>
      <c r="JPN19" s="200"/>
      <c r="JPO19" s="200"/>
      <c r="JPP19" s="200"/>
      <c r="JPQ19" s="200"/>
      <c r="JPR19" s="200"/>
      <c r="JPS19" s="200"/>
      <c r="JPT19" s="200"/>
      <c r="JPU19" s="200"/>
      <c r="JPV19" s="200"/>
      <c r="JPW19" s="200"/>
      <c r="JPX19" s="200"/>
      <c r="JPY19" s="200"/>
      <c r="JPZ19" s="200"/>
      <c r="JQA19" s="200"/>
      <c r="JQB19" s="200"/>
      <c r="JQC19" s="200"/>
      <c r="JQD19" s="200"/>
      <c r="JQE19" s="200"/>
      <c r="JQF19" s="200"/>
      <c r="JQG19" s="200"/>
      <c r="JQH19" s="200"/>
      <c r="JQI19" s="200"/>
      <c r="JQJ19" s="200"/>
      <c r="JQK19" s="200"/>
      <c r="JQL19" s="200"/>
      <c r="JQM19" s="200"/>
      <c r="JQN19" s="200"/>
      <c r="JQO19" s="200"/>
      <c r="JQP19" s="200"/>
      <c r="JQQ19" s="200"/>
      <c r="JQR19" s="200"/>
      <c r="JQS19" s="200"/>
      <c r="JQT19" s="200"/>
      <c r="JQU19" s="200"/>
      <c r="JQV19" s="200"/>
      <c r="JQW19" s="200"/>
      <c r="JQX19" s="200"/>
      <c r="JQY19" s="200"/>
      <c r="JQZ19" s="200"/>
      <c r="JRA19" s="200"/>
      <c r="JRB19" s="200"/>
      <c r="JRC19" s="200"/>
      <c r="JRD19" s="200"/>
      <c r="JRE19" s="200"/>
      <c r="JRF19" s="200"/>
      <c r="JRG19" s="200"/>
      <c r="JRH19" s="200"/>
      <c r="JRI19" s="200"/>
      <c r="JRJ19" s="200"/>
      <c r="JRK19" s="200"/>
      <c r="JRL19" s="200"/>
      <c r="JRM19" s="200"/>
      <c r="JRN19" s="200"/>
      <c r="JRO19" s="200"/>
      <c r="JRP19" s="200"/>
      <c r="JRQ19" s="200"/>
      <c r="JRR19" s="200"/>
      <c r="JRS19" s="200"/>
      <c r="JRT19" s="200"/>
      <c r="JRU19" s="200"/>
      <c r="JRV19" s="200"/>
      <c r="JRW19" s="200"/>
      <c r="JRX19" s="200"/>
      <c r="JRY19" s="200"/>
      <c r="JRZ19" s="200"/>
      <c r="JSA19" s="200"/>
      <c r="JSB19" s="200"/>
      <c r="JSC19" s="200"/>
      <c r="JSD19" s="200"/>
      <c r="JSE19" s="200"/>
      <c r="JSF19" s="200"/>
      <c r="JSG19" s="200"/>
      <c r="JSH19" s="200"/>
      <c r="JSI19" s="200"/>
      <c r="JSM19" s="200"/>
      <c r="JSN19" s="200"/>
      <c r="JSO19" s="200"/>
      <c r="JSP19" s="200"/>
      <c r="JSQ19" s="200"/>
      <c r="JSR19" s="200"/>
      <c r="JSS19" s="200"/>
      <c r="JST19" s="200"/>
      <c r="JSU19" s="200"/>
      <c r="JSV19" s="200"/>
      <c r="JSW19" s="200"/>
      <c r="JSX19" s="200"/>
      <c r="JSY19" s="200"/>
      <c r="JSZ19" s="200"/>
      <c r="JTA19" s="200"/>
      <c r="JTB19" s="200"/>
      <c r="JTC19" s="200"/>
      <c r="JTD19" s="200"/>
      <c r="JTE19" s="200"/>
      <c r="JTF19" s="200"/>
      <c r="JTG19" s="200"/>
      <c r="JTH19" s="200"/>
      <c r="JTI19" s="200"/>
      <c r="JTJ19" s="200"/>
      <c r="JTK19" s="200"/>
      <c r="JTL19" s="200"/>
      <c r="JTM19" s="200"/>
      <c r="JTN19" s="200"/>
      <c r="JTO19" s="200"/>
      <c r="JTP19" s="200"/>
      <c r="JTQ19" s="200"/>
      <c r="JTR19" s="200"/>
      <c r="JTS19" s="200"/>
      <c r="JTT19" s="200"/>
      <c r="JTU19" s="200"/>
      <c r="JTV19" s="200"/>
      <c r="JTW19" s="200"/>
      <c r="JTX19" s="200"/>
      <c r="JTY19" s="200"/>
      <c r="JTZ19" s="200"/>
      <c r="JUA19" s="200"/>
      <c r="JUB19" s="200"/>
      <c r="JUC19" s="200"/>
      <c r="JUD19" s="200"/>
      <c r="JUE19" s="200"/>
      <c r="JUF19" s="200"/>
      <c r="JUG19" s="200"/>
      <c r="JUH19" s="200"/>
      <c r="JUI19" s="200"/>
      <c r="JUJ19" s="200"/>
      <c r="JUK19" s="200"/>
      <c r="JUL19" s="200"/>
      <c r="JUM19" s="200"/>
      <c r="JUN19" s="200"/>
      <c r="JUO19" s="200"/>
      <c r="JUP19" s="200"/>
      <c r="JUQ19" s="200"/>
      <c r="JUR19" s="200"/>
      <c r="JUS19" s="200"/>
      <c r="JUT19" s="200"/>
      <c r="JUU19" s="200"/>
      <c r="JUV19" s="200"/>
      <c r="JUW19" s="200"/>
      <c r="JUX19" s="200"/>
      <c r="JUY19" s="200"/>
      <c r="JUZ19" s="200"/>
      <c r="JVA19" s="200"/>
      <c r="JVB19" s="200"/>
      <c r="JVC19" s="200"/>
      <c r="JVD19" s="200"/>
      <c r="JVE19" s="200"/>
      <c r="JVF19" s="200"/>
      <c r="JVG19" s="200"/>
      <c r="JVH19" s="200"/>
      <c r="JVI19" s="200"/>
      <c r="JVJ19" s="200"/>
      <c r="JVK19" s="200"/>
      <c r="JVL19" s="200"/>
      <c r="JVM19" s="200"/>
      <c r="JVN19" s="200"/>
      <c r="JVO19" s="200"/>
      <c r="JVP19" s="200"/>
      <c r="JVQ19" s="200"/>
      <c r="JVR19" s="200"/>
      <c r="JVS19" s="200"/>
      <c r="JVT19" s="200"/>
      <c r="JVU19" s="200"/>
      <c r="JVV19" s="200"/>
      <c r="JVW19" s="200"/>
      <c r="JVX19" s="200"/>
      <c r="JVY19" s="200"/>
      <c r="JVZ19" s="200"/>
      <c r="JWA19" s="200"/>
      <c r="JWB19" s="200"/>
      <c r="JWC19" s="200"/>
      <c r="JWD19" s="200"/>
      <c r="JWE19" s="200"/>
      <c r="JWF19" s="200"/>
      <c r="JWG19" s="200"/>
      <c r="JWH19" s="200"/>
      <c r="JWI19" s="200"/>
      <c r="JWJ19" s="200"/>
      <c r="JWK19" s="200"/>
      <c r="JWL19" s="200"/>
      <c r="JWM19" s="200"/>
      <c r="JWN19" s="200"/>
      <c r="JWO19" s="200"/>
      <c r="JWP19" s="200"/>
      <c r="JWQ19" s="200"/>
      <c r="JWR19" s="200"/>
      <c r="JWS19" s="200"/>
      <c r="JWT19" s="200"/>
      <c r="JWU19" s="200"/>
      <c r="JWV19" s="200"/>
      <c r="JWW19" s="200"/>
      <c r="JWX19" s="200"/>
      <c r="JWY19" s="200"/>
      <c r="JWZ19" s="200"/>
      <c r="JXA19" s="200"/>
      <c r="JXB19" s="200"/>
      <c r="JXC19" s="200"/>
      <c r="JXD19" s="200"/>
      <c r="JXE19" s="200"/>
      <c r="JXF19" s="200"/>
      <c r="JXG19" s="200"/>
      <c r="JXH19" s="200"/>
      <c r="JXI19" s="200"/>
      <c r="JXJ19" s="200"/>
      <c r="JXK19" s="200"/>
      <c r="JXL19" s="200"/>
      <c r="JXM19" s="200"/>
      <c r="JXN19" s="200"/>
      <c r="JXO19" s="200"/>
      <c r="JXP19" s="200"/>
      <c r="JXQ19" s="200"/>
      <c r="JXR19" s="200"/>
      <c r="JXS19" s="200"/>
      <c r="JXT19" s="200"/>
      <c r="JXU19" s="200"/>
      <c r="JXV19" s="200"/>
      <c r="JXW19" s="200"/>
      <c r="JXX19" s="200"/>
      <c r="JXY19" s="200"/>
      <c r="JXZ19" s="200"/>
      <c r="JYA19" s="200"/>
      <c r="JYB19" s="200"/>
      <c r="JYC19" s="200"/>
      <c r="JYD19" s="200"/>
      <c r="JYE19" s="200"/>
      <c r="JYF19" s="200"/>
      <c r="JYG19" s="200"/>
      <c r="JYH19" s="200"/>
      <c r="JYI19" s="200"/>
      <c r="JYJ19" s="200"/>
      <c r="JYK19" s="200"/>
      <c r="JYT19" s="200"/>
      <c r="JYW19" s="200"/>
      <c r="JZH19" s="200"/>
      <c r="JZI19" s="200"/>
      <c r="JZJ19" s="200"/>
      <c r="JZK19" s="200"/>
      <c r="JZL19" s="200"/>
      <c r="JZM19" s="200"/>
      <c r="JZN19" s="200"/>
      <c r="JZO19" s="200"/>
      <c r="JZP19" s="200"/>
      <c r="JZQ19" s="200"/>
      <c r="JZR19" s="200"/>
      <c r="JZS19" s="200"/>
      <c r="JZT19" s="200"/>
      <c r="JZU19" s="200"/>
      <c r="JZV19" s="200"/>
      <c r="JZW19" s="200"/>
      <c r="JZX19" s="200"/>
      <c r="JZY19" s="200"/>
      <c r="JZZ19" s="200"/>
      <c r="KAA19" s="200"/>
      <c r="KAB19" s="200"/>
      <c r="KAC19" s="200"/>
      <c r="KAD19" s="200"/>
      <c r="KAE19" s="200"/>
      <c r="KAF19" s="200"/>
      <c r="KAG19" s="200"/>
      <c r="KAH19" s="200"/>
      <c r="KAI19" s="200"/>
      <c r="KAJ19" s="200"/>
      <c r="KAK19" s="200"/>
      <c r="KAL19" s="200"/>
      <c r="KAM19" s="200"/>
      <c r="KAN19" s="200"/>
      <c r="KAO19" s="200"/>
      <c r="KAP19" s="200"/>
      <c r="KAQ19" s="200"/>
      <c r="KAR19" s="200"/>
      <c r="KAS19" s="200"/>
      <c r="KAT19" s="200"/>
      <c r="KAU19" s="200"/>
      <c r="KAV19" s="200"/>
      <c r="KAW19" s="200"/>
      <c r="KAX19" s="200"/>
      <c r="KAY19" s="200"/>
      <c r="KAZ19" s="200"/>
      <c r="KBA19" s="200"/>
      <c r="KBB19" s="200"/>
      <c r="KBC19" s="200"/>
      <c r="KBD19" s="200"/>
      <c r="KBE19" s="200"/>
      <c r="KBF19" s="200"/>
      <c r="KBG19" s="200"/>
      <c r="KBH19" s="200"/>
      <c r="KBI19" s="200"/>
      <c r="KBJ19" s="200"/>
      <c r="KBK19" s="200"/>
      <c r="KBL19" s="200"/>
      <c r="KBM19" s="200"/>
      <c r="KBN19" s="200"/>
      <c r="KBO19" s="200"/>
      <c r="KBP19" s="200"/>
      <c r="KBQ19" s="200"/>
      <c r="KBR19" s="200"/>
      <c r="KBS19" s="200"/>
      <c r="KBT19" s="200"/>
      <c r="KBU19" s="200"/>
      <c r="KBV19" s="200"/>
      <c r="KBW19" s="200"/>
      <c r="KBX19" s="200"/>
      <c r="KBY19" s="200"/>
      <c r="KBZ19" s="200"/>
      <c r="KCA19" s="200"/>
      <c r="KCB19" s="200"/>
      <c r="KCC19" s="200"/>
      <c r="KCD19" s="200"/>
      <c r="KCE19" s="200"/>
      <c r="KCI19" s="200"/>
      <c r="KCJ19" s="200"/>
      <c r="KCK19" s="200"/>
      <c r="KCL19" s="200"/>
      <c r="KCM19" s="200"/>
      <c r="KCN19" s="200"/>
      <c r="KCO19" s="200"/>
      <c r="KCP19" s="200"/>
      <c r="KCQ19" s="200"/>
      <c r="KCR19" s="200"/>
      <c r="KCS19" s="200"/>
      <c r="KCT19" s="200"/>
      <c r="KCU19" s="200"/>
      <c r="KCV19" s="200"/>
      <c r="KCW19" s="200"/>
      <c r="KCX19" s="200"/>
      <c r="KCY19" s="200"/>
      <c r="KCZ19" s="200"/>
      <c r="KDA19" s="200"/>
      <c r="KDB19" s="200"/>
      <c r="KDC19" s="200"/>
      <c r="KDD19" s="200"/>
      <c r="KDE19" s="200"/>
      <c r="KDF19" s="200"/>
      <c r="KDG19" s="200"/>
      <c r="KDH19" s="200"/>
      <c r="KDI19" s="200"/>
      <c r="KDJ19" s="200"/>
      <c r="KDK19" s="200"/>
      <c r="KDL19" s="200"/>
      <c r="KDM19" s="200"/>
      <c r="KDN19" s="200"/>
      <c r="KDO19" s="200"/>
      <c r="KDP19" s="200"/>
      <c r="KDQ19" s="200"/>
      <c r="KDR19" s="200"/>
      <c r="KDS19" s="200"/>
      <c r="KDT19" s="200"/>
      <c r="KDU19" s="200"/>
      <c r="KDV19" s="200"/>
      <c r="KDW19" s="200"/>
      <c r="KDX19" s="200"/>
      <c r="KDY19" s="200"/>
      <c r="KDZ19" s="200"/>
      <c r="KEA19" s="200"/>
      <c r="KEB19" s="200"/>
      <c r="KEC19" s="200"/>
      <c r="KED19" s="200"/>
      <c r="KEE19" s="200"/>
      <c r="KEF19" s="200"/>
      <c r="KEG19" s="200"/>
      <c r="KEH19" s="200"/>
      <c r="KEI19" s="200"/>
      <c r="KEJ19" s="200"/>
      <c r="KEK19" s="200"/>
      <c r="KEL19" s="200"/>
      <c r="KEM19" s="200"/>
      <c r="KEN19" s="200"/>
      <c r="KEO19" s="200"/>
      <c r="KEP19" s="200"/>
      <c r="KEQ19" s="200"/>
      <c r="KER19" s="200"/>
      <c r="KES19" s="200"/>
      <c r="KET19" s="200"/>
      <c r="KEU19" s="200"/>
      <c r="KEV19" s="200"/>
      <c r="KEW19" s="200"/>
      <c r="KEX19" s="200"/>
      <c r="KEY19" s="200"/>
      <c r="KEZ19" s="200"/>
      <c r="KFA19" s="200"/>
      <c r="KFB19" s="200"/>
      <c r="KFC19" s="200"/>
      <c r="KFD19" s="200"/>
      <c r="KFE19" s="200"/>
      <c r="KFF19" s="200"/>
      <c r="KFG19" s="200"/>
      <c r="KFH19" s="200"/>
      <c r="KFI19" s="200"/>
      <c r="KFJ19" s="200"/>
      <c r="KFK19" s="200"/>
      <c r="KFL19" s="200"/>
      <c r="KFM19" s="200"/>
      <c r="KFN19" s="200"/>
      <c r="KFO19" s="200"/>
      <c r="KFP19" s="200"/>
      <c r="KFQ19" s="200"/>
      <c r="KFR19" s="200"/>
      <c r="KFS19" s="200"/>
      <c r="KFT19" s="200"/>
      <c r="KFU19" s="200"/>
      <c r="KFV19" s="200"/>
      <c r="KFW19" s="200"/>
      <c r="KFX19" s="200"/>
      <c r="KFY19" s="200"/>
      <c r="KFZ19" s="200"/>
      <c r="KGA19" s="200"/>
      <c r="KGB19" s="200"/>
      <c r="KGC19" s="200"/>
      <c r="KGD19" s="200"/>
      <c r="KGE19" s="200"/>
      <c r="KGF19" s="200"/>
      <c r="KGG19" s="200"/>
      <c r="KGH19" s="200"/>
      <c r="KGI19" s="200"/>
      <c r="KGJ19" s="200"/>
      <c r="KGK19" s="200"/>
      <c r="KGL19" s="200"/>
      <c r="KGM19" s="200"/>
      <c r="KGN19" s="200"/>
      <c r="KGO19" s="200"/>
      <c r="KGP19" s="200"/>
      <c r="KGQ19" s="200"/>
      <c r="KGR19" s="200"/>
      <c r="KGS19" s="200"/>
      <c r="KGT19" s="200"/>
      <c r="KGU19" s="200"/>
      <c r="KGV19" s="200"/>
      <c r="KGW19" s="200"/>
      <c r="KGX19" s="200"/>
      <c r="KGY19" s="200"/>
      <c r="KGZ19" s="200"/>
      <c r="KHA19" s="200"/>
      <c r="KHB19" s="200"/>
      <c r="KHC19" s="200"/>
      <c r="KHD19" s="200"/>
      <c r="KHE19" s="200"/>
      <c r="KHF19" s="200"/>
      <c r="KHG19" s="200"/>
      <c r="KHH19" s="200"/>
      <c r="KHI19" s="200"/>
      <c r="KHJ19" s="200"/>
      <c r="KHK19" s="200"/>
      <c r="KHL19" s="200"/>
      <c r="KHM19" s="200"/>
      <c r="KHN19" s="200"/>
      <c r="KHO19" s="200"/>
      <c r="KHP19" s="200"/>
      <c r="KHQ19" s="200"/>
      <c r="KHR19" s="200"/>
      <c r="KHS19" s="200"/>
      <c r="KHT19" s="200"/>
      <c r="KHU19" s="200"/>
      <c r="KHV19" s="200"/>
      <c r="KHW19" s="200"/>
      <c r="KHX19" s="200"/>
      <c r="KHY19" s="200"/>
      <c r="KHZ19" s="200"/>
      <c r="KIA19" s="200"/>
      <c r="KIB19" s="200"/>
      <c r="KIC19" s="200"/>
      <c r="KID19" s="200"/>
      <c r="KIE19" s="200"/>
      <c r="KIF19" s="200"/>
      <c r="KIG19" s="200"/>
      <c r="KIP19" s="200"/>
      <c r="KIS19" s="200"/>
      <c r="KJD19" s="200"/>
      <c r="KJE19" s="200"/>
      <c r="KJF19" s="200"/>
      <c r="KJG19" s="200"/>
      <c r="KJH19" s="200"/>
      <c r="KJI19" s="200"/>
      <c r="KJJ19" s="200"/>
      <c r="KJK19" s="200"/>
      <c r="KJL19" s="200"/>
      <c r="KJM19" s="200"/>
      <c r="KJN19" s="200"/>
      <c r="KJO19" s="200"/>
      <c r="KJP19" s="200"/>
      <c r="KJQ19" s="200"/>
      <c r="KJR19" s="200"/>
      <c r="KJS19" s="200"/>
      <c r="KJT19" s="200"/>
      <c r="KJU19" s="200"/>
      <c r="KJV19" s="200"/>
      <c r="KJW19" s="200"/>
      <c r="KJX19" s="200"/>
      <c r="KJY19" s="200"/>
      <c r="KJZ19" s="200"/>
      <c r="KKA19" s="200"/>
      <c r="KKB19" s="200"/>
      <c r="KKC19" s="200"/>
      <c r="KKD19" s="200"/>
      <c r="KKE19" s="200"/>
      <c r="KKF19" s="200"/>
      <c r="KKG19" s="200"/>
      <c r="KKH19" s="200"/>
      <c r="KKI19" s="200"/>
      <c r="KKJ19" s="200"/>
      <c r="KKK19" s="200"/>
      <c r="KKL19" s="200"/>
      <c r="KKM19" s="200"/>
      <c r="KKN19" s="200"/>
      <c r="KKO19" s="200"/>
      <c r="KKP19" s="200"/>
      <c r="KKQ19" s="200"/>
      <c r="KKR19" s="200"/>
      <c r="KKS19" s="200"/>
      <c r="KKT19" s="200"/>
      <c r="KKU19" s="200"/>
      <c r="KKV19" s="200"/>
      <c r="KKW19" s="200"/>
      <c r="KKX19" s="200"/>
      <c r="KKY19" s="200"/>
      <c r="KKZ19" s="200"/>
      <c r="KLA19" s="200"/>
      <c r="KLB19" s="200"/>
      <c r="KLC19" s="200"/>
      <c r="KLD19" s="200"/>
      <c r="KLE19" s="200"/>
      <c r="KLF19" s="200"/>
      <c r="KLG19" s="200"/>
      <c r="KLH19" s="200"/>
      <c r="KLI19" s="200"/>
      <c r="KLJ19" s="200"/>
      <c r="KLK19" s="200"/>
      <c r="KLL19" s="200"/>
      <c r="KLM19" s="200"/>
      <c r="KLN19" s="200"/>
      <c r="KLO19" s="200"/>
      <c r="KLP19" s="200"/>
      <c r="KLQ19" s="200"/>
      <c r="KLR19" s="200"/>
      <c r="KLS19" s="200"/>
      <c r="KLT19" s="200"/>
      <c r="KLU19" s="200"/>
      <c r="KLV19" s="200"/>
      <c r="KLW19" s="200"/>
      <c r="KLX19" s="200"/>
      <c r="KLY19" s="200"/>
      <c r="KLZ19" s="200"/>
      <c r="KMA19" s="200"/>
      <c r="KME19" s="200"/>
      <c r="KMF19" s="200"/>
      <c r="KMG19" s="200"/>
      <c r="KMH19" s="200"/>
      <c r="KMI19" s="200"/>
      <c r="KMJ19" s="200"/>
      <c r="KMK19" s="200"/>
      <c r="KML19" s="200"/>
      <c r="KMM19" s="200"/>
      <c r="KMN19" s="200"/>
      <c r="KMO19" s="200"/>
      <c r="KMP19" s="200"/>
      <c r="KMQ19" s="200"/>
      <c r="KMR19" s="200"/>
      <c r="KMS19" s="200"/>
      <c r="KMT19" s="200"/>
      <c r="KMU19" s="200"/>
      <c r="KMV19" s="200"/>
      <c r="KMW19" s="200"/>
      <c r="KMX19" s="200"/>
      <c r="KMY19" s="200"/>
      <c r="KMZ19" s="200"/>
      <c r="KNA19" s="200"/>
      <c r="KNB19" s="200"/>
      <c r="KNC19" s="200"/>
      <c r="KND19" s="200"/>
      <c r="KNE19" s="200"/>
      <c r="KNF19" s="200"/>
      <c r="KNG19" s="200"/>
      <c r="KNH19" s="200"/>
      <c r="KNI19" s="200"/>
      <c r="KNJ19" s="200"/>
      <c r="KNK19" s="200"/>
      <c r="KNL19" s="200"/>
      <c r="KNM19" s="200"/>
      <c r="KNN19" s="200"/>
      <c r="KNO19" s="200"/>
      <c r="KNP19" s="200"/>
      <c r="KNQ19" s="200"/>
      <c r="KNR19" s="200"/>
      <c r="KNS19" s="200"/>
      <c r="KNT19" s="200"/>
      <c r="KNU19" s="200"/>
      <c r="KNV19" s="200"/>
      <c r="KNW19" s="200"/>
      <c r="KNX19" s="200"/>
      <c r="KNY19" s="200"/>
      <c r="KNZ19" s="200"/>
      <c r="KOA19" s="200"/>
      <c r="KOB19" s="200"/>
      <c r="KOC19" s="200"/>
      <c r="KOD19" s="200"/>
      <c r="KOE19" s="200"/>
      <c r="KOF19" s="200"/>
      <c r="KOG19" s="200"/>
      <c r="KOH19" s="200"/>
      <c r="KOI19" s="200"/>
      <c r="KOJ19" s="200"/>
      <c r="KOK19" s="200"/>
      <c r="KOL19" s="200"/>
      <c r="KOM19" s="200"/>
      <c r="KON19" s="200"/>
      <c r="KOO19" s="200"/>
      <c r="KOP19" s="200"/>
      <c r="KOQ19" s="200"/>
      <c r="KOR19" s="200"/>
      <c r="KOS19" s="200"/>
      <c r="KOT19" s="200"/>
      <c r="KOU19" s="200"/>
      <c r="KOV19" s="200"/>
      <c r="KOW19" s="200"/>
      <c r="KOX19" s="200"/>
      <c r="KOY19" s="200"/>
      <c r="KOZ19" s="200"/>
      <c r="KPA19" s="200"/>
      <c r="KPB19" s="200"/>
      <c r="KPC19" s="200"/>
      <c r="KPD19" s="200"/>
      <c r="KPE19" s="200"/>
      <c r="KPF19" s="200"/>
      <c r="KPG19" s="200"/>
      <c r="KPH19" s="200"/>
      <c r="KPI19" s="200"/>
      <c r="KPJ19" s="200"/>
      <c r="KPK19" s="200"/>
      <c r="KPL19" s="200"/>
      <c r="KPM19" s="200"/>
      <c r="KPN19" s="200"/>
      <c r="KPO19" s="200"/>
      <c r="KPP19" s="200"/>
      <c r="KPQ19" s="200"/>
      <c r="KPR19" s="200"/>
      <c r="KPS19" s="200"/>
      <c r="KPT19" s="200"/>
      <c r="KPU19" s="200"/>
      <c r="KPV19" s="200"/>
      <c r="KPW19" s="200"/>
      <c r="KPX19" s="200"/>
      <c r="KPY19" s="200"/>
      <c r="KPZ19" s="200"/>
      <c r="KQA19" s="200"/>
      <c r="KQB19" s="200"/>
      <c r="KQC19" s="200"/>
      <c r="KQD19" s="200"/>
      <c r="KQE19" s="200"/>
      <c r="KQF19" s="200"/>
      <c r="KQG19" s="200"/>
      <c r="KQH19" s="200"/>
      <c r="KQI19" s="200"/>
      <c r="KQJ19" s="200"/>
      <c r="KQK19" s="200"/>
      <c r="KQL19" s="200"/>
      <c r="KQM19" s="200"/>
      <c r="KQN19" s="200"/>
      <c r="KQO19" s="200"/>
      <c r="KQP19" s="200"/>
      <c r="KQQ19" s="200"/>
      <c r="KQR19" s="200"/>
      <c r="KQS19" s="200"/>
      <c r="KQT19" s="200"/>
      <c r="KQU19" s="200"/>
      <c r="KQV19" s="200"/>
      <c r="KQW19" s="200"/>
      <c r="KQX19" s="200"/>
      <c r="KQY19" s="200"/>
      <c r="KQZ19" s="200"/>
      <c r="KRA19" s="200"/>
      <c r="KRB19" s="200"/>
      <c r="KRC19" s="200"/>
      <c r="KRD19" s="200"/>
      <c r="KRE19" s="200"/>
      <c r="KRF19" s="200"/>
      <c r="KRG19" s="200"/>
      <c r="KRH19" s="200"/>
      <c r="KRI19" s="200"/>
      <c r="KRJ19" s="200"/>
      <c r="KRK19" s="200"/>
      <c r="KRL19" s="200"/>
      <c r="KRM19" s="200"/>
      <c r="KRN19" s="200"/>
      <c r="KRO19" s="200"/>
      <c r="KRP19" s="200"/>
      <c r="KRQ19" s="200"/>
      <c r="KRR19" s="200"/>
      <c r="KRS19" s="200"/>
      <c r="KRT19" s="200"/>
      <c r="KRU19" s="200"/>
      <c r="KRV19" s="200"/>
      <c r="KRW19" s="200"/>
      <c r="KRX19" s="200"/>
      <c r="KRY19" s="200"/>
      <c r="KRZ19" s="200"/>
      <c r="KSA19" s="200"/>
      <c r="KSB19" s="200"/>
      <c r="KSC19" s="200"/>
      <c r="KSL19" s="200"/>
      <c r="KSO19" s="200"/>
      <c r="KSZ19" s="200"/>
      <c r="KTA19" s="200"/>
      <c r="KTB19" s="200"/>
      <c r="KTC19" s="200"/>
      <c r="KTD19" s="200"/>
      <c r="KTE19" s="200"/>
      <c r="KTF19" s="200"/>
      <c r="KTG19" s="200"/>
      <c r="KTH19" s="200"/>
      <c r="KTI19" s="200"/>
      <c r="KTJ19" s="200"/>
      <c r="KTK19" s="200"/>
      <c r="KTL19" s="200"/>
      <c r="KTM19" s="200"/>
      <c r="KTN19" s="200"/>
      <c r="KTO19" s="200"/>
      <c r="KTP19" s="200"/>
      <c r="KTQ19" s="200"/>
      <c r="KTR19" s="200"/>
      <c r="KTS19" s="200"/>
      <c r="KTT19" s="200"/>
      <c r="KTU19" s="200"/>
      <c r="KTV19" s="200"/>
      <c r="KTW19" s="200"/>
      <c r="KTX19" s="200"/>
      <c r="KTY19" s="200"/>
      <c r="KTZ19" s="200"/>
      <c r="KUA19" s="200"/>
      <c r="KUB19" s="200"/>
      <c r="KUC19" s="200"/>
      <c r="KUD19" s="200"/>
      <c r="KUE19" s="200"/>
      <c r="KUF19" s="200"/>
      <c r="KUG19" s="200"/>
      <c r="KUH19" s="200"/>
      <c r="KUI19" s="200"/>
      <c r="KUJ19" s="200"/>
      <c r="KUK19" s="200"/>
      <c r="KUL19" s="200"/>
      <c r="KUM19" s="200"/>
      <c r="KUN19" s="200"/>
      <c r="KUO19" s="200"/>
      <c r="KUP19" s="200"/>
      <c r="KUQ19" s="200"/>
      <c r="KUR19" s="200"/>
      <c r="KUS19" s="200"/>
      <c r="KUT19" s="200"/>
      <c r="KUU19" s="200"/>
      <c r="KUV19" s="200"/>
      <c r="KUW19" s="200"/>
      <c r="KUX19" s="200"/>
      <c r="KUY19" s="200"/>
      <c r="KUZ19" s="200"/>
      <c r="KVA19" s="200"/>
      <c r="KVB19" s="200"/>
      <c r="KVC19" s="200"/>
      <c r="KVD19" s="200"/>
      <c r="KVE19" s="200"/>
      <c r="KVF19" s="200"/>
      <c r="KVG19" s="200"/>
      <c r="KVH19" s="200"/>
      <c r="KVI19" s="200"/>
      <c r="KVJ19" s="200"/>
      <c r="KVK19" s="200"/>
      <c r="KVL19" s="200"/>
      <c r="KVM19" s="200"/>
      <c r="KVN19" s="200"/>
      <c r="KVO19" s="200"/>
      <c r="KVP19" s="200"/>
      <c r="KVQ19" s="200"/>
      <c r="KVR19" s="200"/>
      <c r="KVS19" s="200"/>
      <c r="KVT19" s="200"/>
      <c r="KVU19" s="200"/>
      <c r="KVV19" s="200"/>
      <c r="KVW19" s="200"/>
      <c r="KWA19" s="200"/>
      <c r="KWB19" s="200"/>
      <c r="KWC19" s="200"/>
      <c r="KWD19" s="200"/>
      <c r="KWE19" s="200"/>
      <c r="KWF19" s="200"/>
      <c r="KWG19" s="200"/>
      <c r="KWH19" s="200"/>
      <c r="KWI19" s="200"/>
      <c r="KWJ19" s="200"/>
      <c r="KWK19" s="200"/>
      <c r="KWL19" s="200"/>
      <c r="KWM19" s="200"/>
      <c r="KWN19" s="200"/>
      <c r="KWO19" s="200"/>
      <c r="KWP19" s="200"/>
      <c r="KWQ19" s="200"/>
      <c r="KWR19" s="200"/>
      <c r="KWS19" s="200"/>
      <c r="KWT19" s="200"/>
      <c r="KWU19" s="200"/>
      <c r="KWV19" s="200"/>
      <c r="KWW19" s="200"/>
      <c r="KWX19" s="200"/>
      <c r="KWY19" s="200"/>
      <c r="KWZ19" s="200"/>
      <c r="KXA19" s="200"/>
      <c r="KXB19" s="200"/>
      <c r="KXC19" s="200"/>
      <c r="KXD19" s="200"/>
      <c r="KXE19" s="200"/>
      <c r="KXF19" s="200"/>
      <c r="KXG19" s="200"/>
      <c r="KXH19" s="200"/>
      <c r="KXI19" s="200"/>
      <c r="KXJ19" s="200"/>
      <c r="KXK19" s="200"/>
      <c r="KXL19" s="200"/>
      <c r="KXM19" s="200"/>
      <c r="KXN19" s="200"/>
      <c r="KXO19" s="200"/>
      <c r="KXP19" s="200"/>
      <c r="KXQ19" s="200"/>
      <c r="KXR19" s="200"/>
      <c r="KXS19" s="200"/>
      <c r="KXT19" s="200"/>
      <c r="KXU19" s="200"/>
      <c r="KXV19" s="200"/>
      <c r="KXW19" s="200"/>
      <c r="KXX19" s="200"/>
      <c r="KXY19" s="200"/>
      <c r="KXZ19" s="200"/>
      <c r="KYA19" s="200"/>
      <c r="KYB19" s="200"/>
      <c r="KYC19" s="200"/>
      <c r="KYD19" s="200"/>
      <c r="KYE19" s="200"/>
      <c r="KYF19" s="200"/>
      <c r="KYG19" s="200"/>
      <c r="KYH19" s="200"/>
      <c r="KYI19" s="200"/>
      <c r="KYJ19" s="200"/>
      <c r="KYK19" s="200"/>
      <c r="KYL19" s="200"/>
      <c r="KYM19" s="200"/>
      <c r="KYN19" s="200"/>
      <c r="KYO19" s="200"/>
      <c r="KYP19" s="200"/>
      <c r="KYQ19" s="200"/>
      <c r="KYR19" s="200"/>
      <c r="KYS19" s="200"/>
      <c r="KYT19" s="200"/>
      <c r="KYU19" s="200"/>
      <c r="KYV19" s="200"/>
      <c r="KYW19" s="200"/>
      <c r="KYX19" s="200"/>
      <c r="KYY19" s="200"/>
      <c r="KYZ19" s="200"/>
      <c r="KZA19" s="200"/>
      <c r="KZB19" s="200"/>
      <c r="KZC19" s="200"/>
      <c r="KZD19" s="200"/>
      <c r="KZE19" s="200"/>
      <c r="KZF19" s="200"/>
      <c r="KZG19" s="200"/>
      <c r="KZH19" s="200"/>
      <c r="KZI19" s="200"/>
      <c r="KZJ19" s="200"/>
      <c r="KZK19" s="200"/>
      <c r="KZL19" s="200"/>
      <c r="KZM19" s="200"/>
      <c r="KZN19" s="200"/>
      <c r="KZO19" s="200"/>
      <c r="KZP19" s="200"/>
      <c r="KZQ19" s="200"/>
      <c r="KZR19" s="200"/>
      <c r="KZS19" s="200"/>
      <c r="KZT19" s="200"/>
      <c r="KZU19" s="200"/>
      <c r="KZV19" s="200"/>
      <c r="KZW19" s="200"/>
      <c r="KZX19" s="200"/>
      <c r="KZY19" s="200"/>
      <c r="KZZ19" s="200"/>
      <c r="LAA19" s="200"/>
      <c r="LAB19" s="200"/>
      <c r="LAC19" s="200"/>
      <c r="LAD19" s="200"/>
      <c r="LAE19" s="200"/>
      <c r="LAF19" s="200"/>
      <c r="LAG19" s="200"/>
      <c r="LAH19" s="200"/>
      <c r="LAI19" s="200"/>
      <c r="LAJ19" s="200"/>
      <c r="LAK19" s="200"/>
      <c r="LAL19" s="200"/>
      <c r="LAM19" s="200"/>
      <c r="LAN19" s="200"/>
      <c r="LAO19" s="200"/>
      <c r="LAP19" s="200"/>
      <c r="LAQ19" s="200"/>
      <c r="LAR19" s="200"/>
      <c r="LAS19" s="200"/>
      <c r="LAT19" s="200"/>
      <c r="LAU19" s="200"/>
      <c r="LAV19" s="200"/>
      <c r="LAW19" s="200"/>
      <c r="LAX19" s="200"/>
      <c r="LAY19" s="200"/>
      <c r="LAZ19" s="200"/>
      <c r="LBA19" s="200"/>
      <c r="LBB19" s="200"/>
      <c r="LBC19" s="200"/>
      <c r="LBD19" s="200"/>
      <c r="LBE19" s="200"/>
      <c r="LBF19" s="200"/>
      <c r="LBG19" s="200"/>
      <c r="LBH19" s="200"/>
      <c r="LBI19" s="200"/>
      <c r="LBJ19" s="200"/>
      <c r="LBK19" s="200"/>
      <c r="LBL19" s="200"/>
      <c r="LBM19" s="200"/>
      <c r="LBN19" s="200"/>
      <c r="LBO19" s="200"/>
      <c r="LBP19" s="200"/>
      <c r="LBQ19" s="200"/>
      <c r="LBR19" s="200"/>
      <c r="LBS19" s="200"/>
      <c r="LBT19" s="200"/>
      <c r="LBU19" s="200"/>
      <c r="LBV19" s="200"/>
      <c r="LBW19" s="200"/>
      <c r="LBX19" s="200"/>
      <c r="LBY19" s="200"/>
      <c r="LCH19" s="200"/>
      <c r="LCK19" s="200"/>
      <c r="LCV19" s="200"/>
      <c r="LCW19" s="200"/>
      <c r="LCX19" s="200"/>
      <c r="LCY19" s="200"/>
      <c r="LCZ19" s="200"/>
      <c r="LDA19" s="200"/>
      <c r="LDB19" s="200"/>
      <c r="LDC19" s="200"/>
      <c r="LDD19" s="200"/>
      <c r="LDE19" s="200"/>
      <c r="LDF19" s="200"/>
      <c r="LDG19" s="200"/>
      <c r="LDH19" s="200"/>
      <c r="LDI19" s="200"/>
      <c r="LDJ19" s="200"/>
      <c r="LDK19" s="200"/>
      <c r="LDL19" s="200"/>
      <c r="LDM19" s="200"/>
      <c r="LDN19" s="200"/>
      <c r="LDO19" s="200"/>
      <c r="LDP19" s="200"/>
      <c r="LDQ19" s="200"/>
      <c r="LDR19" s="200"/>
      <c r="LDS19" s="200"/>
      <c r="LDT19" s="200"/>
      <c r="LDU19" s="200"/>
      <c r="LDV19" s="200"/>
      <c r="LDW19" s="200"/>
      <c r="LDX19" s="200"/>
      <c r="LDY19" s="200"/>
      <c r="LDZ19" s="200"/>
      <c r="LEA19" s="200"/>
      <c r="LEB19" s="200"/>
      <c r="LEC19" s="200"/>
      <c r="LED19" s="200"/>
      <c r="LEE19" s="200"/>
      <c r="LEF19" s="200"/>
      <c r="LEG19" s="200"/>
      <c r="LEH19" s="200"/>
      <c r="LEI19" s="200"/>
      <c r="LEJ19" s="200"/>
      <c r="LEK19" s="200"/>
      <c r="LEL19" s="200"/>
      <c r="LEM19" s="200"/>
      <c r="LEN19" s="200"/>
      <c r="LEO19" s="200"/>
      <c r="LEP19" s="200"/>
      <c r="LEQ19" s="200"/>
      <c r="LER19" s="200"/>
      <c r="LES19" s="200"/>
      <c r="LET19" s="200"/>
      <c r="LEU19" s="200"/>
      <c r="LEV19" s="200"/>
      <c r="LEW19" s="200"/>
      <c r="LEX19" s="200"/>
      <c r="LEY19" s="200"/>
      <c r="LEZ19" s="200"/>
      <c r="LFA19" s="200"/>
      <c r="LFB19" s="200"/>
      <c r="LFC19" s="200"/>
      <c r="LFD19" s="200"/>
      <c r="LFE19" s="200"/>
      <c r="LFF19" s="200"/>
      <c r="LFG19" s="200"/>
      <c r="LFH19" s="200"/>
      <c r="LFI19" s="200"/>
      <c r="LFJ19" s="200"/>
      <c r="LFK19" s="200"/>
      <c r="LFL19" s="200"/>
      <c r="LFM19" s="200"/>
      <c r="LFN19" s="200"/>
      <c r="LFO19" s="200"/>
      <c r="LFP19" s="200"/>
      <c r="LFQ19" s="200"/>
      <c r="LFR19" s="200"/>
      <c r="LFS19" s="200"/>
      <c r="LFW19" s="200"/>
      <c r="LFX19" s="200"/>
      <c r="LFY19" s="200"/>
      <c r="LFZ19" s="200"/>
      <c r="LGA19" s="200"/>
      <c r="LGB19" s="200"/>
      <c r="LGC19" s="200"/>
      <c r="LGD19" s="200"/>
      <c r="LGE19" s="200"/>
      <c r="LGF19" s="200"/>
      <c r="LGG19" s="200"/>
      <c r="LGH19" s="200"/>
      <c r="LGI19" s="200"/>
      <c r="LGJ19" s="200"/>
      <c r="LGK19" s="200"/>
      <c r="LGL19" s="200"/>
      <c r="LGM19" s="200"/>
      <c r="LGN19" s="200"/>
      <c r="LGO19" s="200"/>
      <c r="LGP19" s="200"/>
      <c r="LGQ19" s="200"/>
      <c r="LGR19" s="200"/>
      <c r="LGS19" s="200"/>
      <c r="LGT19" s="200"/>
      <c r="LGU19" s="200"/>
      <c r="LGV19" s="200"/>
      <c r="LGW19" s="200"/>
      <c r="LGX19" s="200"/>
      <c r="LGY19" s="200"/>
      <c r="LGZ19" s="200"/>
      <c r="LHA19" s="200"/>
      <c r="LHB19" s="200"/>
      <c r="LHC19" s="200"/>
      <c r="LHD19" s="200"/>
      <c r="LHE19" s="200"/>
      <c r="LHF19" s="200"/>
      <c r="LHG19" s="200"/>
      <c r="LHH19" s="200"/>
      <c r="LHI19" s="200"/>
      <c r="LHJ19" s="200"/>
      <c r="LHK19" s="200"/>
      <c r="LHL19" s="200"/>
      <c r="LHM19" s="200"/>
      <c r="LHN19" s="200"/>
      <c r="LHO19" s="200"/>
      <c r="LHP19" s="200"/>
      <c r="LHQ19" s="200"/>
      <c r="LHR19" s="200"/>
      <c r="LHS19" s="200"/>
      <c r="LHT19" s="200"/>
      <c r="LHU19" s="200"/>
      <c r="LHV19" s="200"/>
      <c r="LHW19" s="200"/>
      <c r="LHX19" s="200"/>
      <c r="LHY19" s="200"/>
      <c r="LHZ19" s="200"/>
      <c r="LIA19" s="200"/>
      <c r="LIB19" s="200"/>
      <c r="LIC19" s="200"/>
      <c r="LID19" s="200"/>
      <c r="LIE19" s="200"/>
      <c r="LIF19" s="200"/>
      <c r="LIG19" s="200"/>
      <c r="LIH19" s="200"/>
      <c r="LII19" s="200"/>
      <c r="LIJ19" s="200"/>
      <c r="LIK19" s="200"/>
      <c r="LIL19" s="200"/>
      <c r="LIM19" s="200"/>
      <c r="LIN19" s="200"/>
      <c r="LIO19" s="200"/>
      <c r="LIP19" s="200"/>
      <c r="LIQ19" s="200"/>
      <c r="LIR19" s="200"/>
      <c r="LIS19" s="200"/>
      <c r="LIT19" s="200"/>
      <c r="LIU19" s="200"/>
      <c r="LIV19" s="200"/>
      <c r="LIW19" s="200"/>
      <c r="LIX19" s="200"/>
      <c r="LIY19" s="200"/>
      <c r="LIZ19" s="200"/>
      <c r="LJA19" s="200"/>
      <c r="LJB19" s="200"/>
      <c r="LJC19" s="200"/>
      <c r="LJD19" s="200"/>
      <c r="LJE19" s="200"/>
      <c r="LJF19" s="200"/>
      <c r="LJG19" s="200"/>
      <c r="LJH19" s="200"/>
      <c r="LJI19" s="200"/>
      <c r="LJJ19" s="200"/>
      <c r="LJK19" s="200"/>
      <c r="LJL19" s="200"/>
      <c r="LJM19" s="200"/>
      <c r="LJN19" s="200"/>
      <c r="LJO19" s="200"/>
      <c r="LJP19" s="200"/>
      <c r="LJQ19" s="200"/>
      <c r="LJR19" s="200"/>
      <c r="LJS19" s="200"/>
      <c r="LJT19" s="200"/>
      <c r="LJU19" s="200"/>
      <c r="LJV19" s="200"/>
      <c r="LJW19" s="200"/>
      <c r="LJX19" s="200"/>
      <c r="LJY19" s="200"/>
      <c r="LJZ19" s="200"/>
      <c r="LKA19" s="200"/>
      <c r="LKB19" s="200"/>
      <c r="LKC19" s="200"/>
      <c r="LKD19" s="200"/>
      <c r="LKE19" s="200"/>
      <c r="LKF19" s="200"/>
      <c r="LKG19" s="200"/>
      <c r="LKH19" s="200"/>
      <c r="LKI19" s="200"/>
      <c r="LKJ19" s="200"/>
      <c r="LKK19" s="200"/>
      <c r="LKL19" s="200"/>
      <c r="LKM19" s="200"/>
      <c r="LKN19" s="200"/>
      <c r="LKO19" s="200"/>
      <c r="LKP19" s="200"/>
      <c r="LKQ19" s="200"/>
      <c r="LKR19" s="200"/>
      <c r="LKS19" s="200"/>
      <c r="LKT19" s="200"/>
      <c r="LKU19" s="200"/>
      <c r="LKV19" s="200"/>
      <c r="LKW19" s="200"/>
      <c r="LKX19" s="200"/>
      <c r="LKY19" s="200"/>
      <c r="LKZ19" s="200"/>
      <c r="LLA19" s="200"/>
      <c r="LLB19" s="200"/>
      <c r="LLC19" s="200"/>
      <c r="LLD19" s="200"/>
      <c r="LLE19" s="200"/>
      <c r="LLF19" s="200"/>
      <c r="LLG19" s="200"/>
      <c r="LLH19" s="200"/>
      <c r="LLI19" s="200"/>
      <c r="LLJ19" s="200"/>
      <c r="LLK19" s="200"/>
      <c r="LLL19" s="200"/>
      <c r="LLM19" s="200"/>
      <c r="LLN19" s="200"/>
      <c r="LLO19" s="200"/>
      <c r="LLP19" s="200"/>
      <c r="LLQ19" s="200"/>
      <c r="LLR19" s="200"/>
      <c r="LLS19" s="200"/>
      <c r="LLT19" s="200"/>
      <c r="LLU19" s="200"/>
      <c r="LMD19" s="200"/>
      <c r="LMG19" s="200"/>
      <c r="LMR19" s="200"/>
      <c r="LMS19" s="200"/>
      <c r="LMT19" s="200"/>
      <c r="LMU19" s="200"/>
      <c r="LMV19" s="200"/>
      <c r="LMW19" s="200"/>
      <c r="LMX19" s="200"/>
      <c r="LMY19" s="200"/>
      <c r="LMZ19" s="200"/>
      <c r="LNA19" s="200"/>
      <c r="LNB19" s="200"/>
      <c r="LNC19" s="200"/>
      <c r="LND19" s="200"/>
      <c r="LNE19" s="200"/>
      <c r="LNF19" s="200"/>
      <c r="LNG19" s="200"/>
      <c r="LNH19" s="200"/>
      <c r="LNI19" s="200"/>
      <c r="LNJ19" s="200"/>
      <c r="LNK19" s="200"/>
      <c r="LNL19" s="200"/>
      <c r="LNM19" s="200"/>
      <c r="LNN19" s="200"/>
      <c r="LNO19" s="200"/>
      <c r="LNP19" s="200"/>
      <c r="LNQ19" s="200"/>
      <c r="LNR19" s="200"/>
      <c r="LNS19" s="200"/>
      <c r="LNT19" s="200"/>
      <c r="LNU19" s="200"/>
      <c r="LNV19" s="200"/>
      <c r="LNW19" s="200"/>
      <c r="LNX19" s="200"/>
      <c r="LNY19" s="200"/>
      <c r="LNZ19" s="200"/>
      <c r="LOA19" s="200"/>
      <c r="LOB19" s="200"/>
      <c r="LOC19" s="200"/>
      <c r="LOD19" s="200"/>
      <c r="LOE19" s="200"/>
      <c r="LOF19" s="200"/>
      <c r="LOG19" s="200"/>
      <c r="LOH19" s="200"/>
      <c r="LOI19" s="200"/>
      <c r="LOJ19" s="200"/>
      <c r="LOK19" s="200"/>
      <c r="LOL19" s="200"/>
      <c r="LOM19" s="200"/>
      <c r="LON19" s="200"/>
      <c r="LOO19" s="200"/>
      <c r="LOP19" s="200"/>
      <c r="LOQ19" s="200"/>
      <c r="LOR19" s="200"/>
      <c r="LOS19" s="200"/>
      <c r="LOT19" s="200"/>
      <c r="LOU19" s="200"/>
      <c r="LOV19" s="200"/>
      <c r="LOW19" s="200"/>
      <c r="LOX19" s="200"/>
      <c r="LOY19" s="200"/>
      <c r="LOZ19" s="200"/>
      <c r="LPA19" s="200"/>
      <c r="LPB19" s="200"/>
      <c r="LPC19" s="200"/>
      <c r="LPD19" s="200"/>
      <c r="LPE19" s="200"/>
      <c r="LPF19" s="200"/>
      <c r="LPG19" s="200"/>
      <c r="LPH19" s="200"/>
      <c r="LPI19" s="200"/>
      <c r="LPJ19" s="200"/>
      <c r="LPK19" s="200"/>
      <c r="LPL19" s="200"/>
      <c r="LPM19" s="200"/>
      <c r="LPN19" s="200"/>
      <c r="LPO19" s="200"/>
      <c r="LPS19" s="200"/>
      <c r="LPT19" s="200"/>
      <c r="LPU19" s="200"/>
      <c r="LPV19" s="200"/>
      <c r="LPW19" s="200"/>
      <c r="LPX19" s="200"/>
      <c r="LPY19" s="200"/>
      <c r="LPZ19" s="200"/>
      <c r="LQA19" s="200"/>
      <c r="LQB19" s="200"/>
      <c r="LQC19" s="200"/>
      <c r="LQD19" s="200"/>
      <c r="LQE19" s="200"/>
      <c r="LQF19" s="200"/>
      <c r="LQG19" s="200"/>
      <c r="LQH19" s="200"/>
      <c r="LQI19" s="200"/>
      <c r="LQJ19" s="200"/>
      <c r="LQK19" s="200"/>
      <c r="LQL19" s="200"/>
      <c r="LQM19" s="200"/>
      <c r="LQN19" s="200"/>
      <c r="LQO19" s="200"/>
      <c r="LQP19" s="200"/>
      <c r="LQQ19" s="200"/>
      <c r="LQR19" s="200"/>
      <c r="LQS19" s="200"/>
      <c r="LQT19" s="200"/>
      <c r="LQU19" s="200"/>
      <c r="LQV19" s="200"/>
      <c r="LQW19" s="200"/>
      <c r="LQX19" s="200"/>
      <c r="LQY19" s="200"/>
      <c r="LQZ19" s="200"/>
      <c r="LRA19" s="200"/>
      <c r="LRB19" s="200"/>
      <c r="LRC19" s="200"/>
      <c r="LRD19" s="200"/>
      <c r="LRE19" s="200"/>
      <c r="LRF19" s="200"/>
      <c r="LRG19" s="200"/>
      <c r="LRH19" s="200"/>
      <c r="LRI19" s="200"/>
      <c r="LRJ19" s="200"/>
      <c r="LRK19" s="200"/>
      <c r="LRL19" s="200"/>
      <c r="LRM19" s="200"/>
      <c r="LRN19" s="200"/>
      <c r="LRO19" s="200"/>
      <c r="LRP19" s="200"/>
      <c r="LRQ19" s="200"/>
      <c r="LRR19" s="200"/>
      <c r="LRS19" s="200"/>
      <c r="LRT19" s="200"/>
      <c r="LRU19" s="200"/>
      <c r="LRV19" s="200"/>
      <c r="LRW19" s="200"/>
      <c r="LRX19" s="200"/>
      <c r="LRY19" s="200"/>
      <c r="LRZ19" s="200"/>
      <c r="LSA19" s="200"/>
      <c r="LSB19" s="200"/>
      <c r="LSC19" s="200"/>
      <c r="LSD19" s="200"/>
      <c r="LSE19" s="200"/>
      <c r="LSF19" s="200"/>
      <c r="LSG19" s="200"/>
      <c r="LSH19" s="200"/>
      <c r="LSI19" s="200"/>
      <c r="LSJ19" s="200"/>
      <c r="LSK19" s="200"/>
      <c r="LSL19" s="200"/>
      <c r="LSM19" s="200"/>
      <c r="LSN19" s="200"/>
      <c r="LSO19" s="200"/>
      <c r="LSP19" s="200"/>
      <c r="LSQ19" s="200"/>
      <c r="LSR19" s="200"/>
      <c r="LSS19" s="200"/>
      <c r="LST19" s="200"/>
      <c r="LSU19" s="200"/>
      <c r="LSV19" s="200"/>
      <c r="LSW19" s="200"/>
      <c r="LSX19" s="200"/>
      <c r="LSY19" s="200"/>
      <c r="LSZ19" s="200"/>
      <c r="LTA19" s="200"/>
      <c r="LTB19" s="200"/>
      <c r="LTC19" s="200"/>
      <c r="LTD19" s="200"/>
      <c r="LTE19" s="200"/>
      <c r="LTF19" s="200"/>
      <c r="LTG19" s="200"/>
      <c r="LTH19" s="200"/>
      <c r="LTI19" s="200"/>
      <c r="LTJ19" s="200"/>
      <c r="LTK19" s="200"/>
      <c r="LTL19" s="200"/>
      <c r="LTM19" s="200"/>
      <c r="LTN19" s="200"/>
      <c r="LTO19" s="200"/>
      <c r="LTP19" s="200"/>
      <c r="LTQ19" s="200"/>
      <c r="LTR19" s="200"/>
      <c r="LTS19" s="200"/>
      <c r="LTT19" s="200"/>
      <c r="LTU19" s="200"/>
      <c r="LTV19" s="200"/>
      <c r="LTW19" s="200"/>
      <c r="LTX19" s="200"/>
      <c r="LTY19" s="200"/>
      <c r="LTZ19" s="200"/>
      <c r="LUA19" s="200"/>
      <c r="LUB19" s="200"/>
      <c r="LUC19" s="200"/>
      <c r="LUD19" s="200"/>
      <c r="LUE19" s="200"/>
      <c r="LUF19" s="200"/>
      <c r="LUG19" s="200"/>
      <c r="LUH19" s="200"/>
      <c r="LUI19" s="200"/>
      <c r="LUJ19" s="200"/>
      <c r="LUK19" s="200"/>
      <c r="LUL19" s="200"/>
      <c r="LUM19" s="200"/>
      <c r="LUN19" s="200"/>
      <c r="LUO19" s="200"/>
      <c r="LUP19" s="200"/>
      <c r="LUQ19" s="200"/>
      <c r="LUR19" s="200"/>
      <c r="LUS19" s="200"/>
      <c r="LUT19" s="200"/>
      <c r="LUU19" s="200"/>
      <c r="LUV19" s="200"/>
      <c r="LUW19" s="200"/>
      <c r="LUX19" s="200"/>
      <c r="LUY19" s="200"/>
      <c r="LUZ19" s="200"/>
      <c r="LVA19" s="200"/>
      <c r="LVB19" s="200"/>
      <c r="LVC19" s="200"/>
      <c r="LVD19" s="200"/>
      <c r="LVE19" s="200"/>
      <c r="LVF19" s="200"/>
      <c r="LVG19" s="200"/>
      <c r="LVH19" s="200"/>
      <c r="LVI19" s="200"/>
      <c r="LVJ19" s="200"/>
      <c r="LVK19" s="200"/>
      <c r="LVL19" s="200"/>
      <c r="LVM19" s="200"/>
      <c r="LVN19" s="200"/>
      <c r="LVO19" s="200"/>
      <c r="LVP19" s="200"/>
      <c r="LVQ19" s="200"/>
      <c r="LVZ19" s="200"/>
      <c r="LWC19" s="200"/>
      <c r="LWN19" s="200"/>
      <c r="LWO19" s="200"/>
      <c r="LWP19" s="200"/>
      <c r="LWQ19" s="200"/>
      <c r="LWR19" s="200"/>
      <c r="LWS19" s="200"/>
      <c r="LWT19" s="200"/>
      <c r="LWU19" s="200"/>
      <c r="LWV19" s="200"/>
      <c r="LWW19" s="200"/>
      <c r="LWX19" s="200"/>
      <c r="LWY19" s="200"/>
      <c r="LWZ19" s="200"/>
      <c r="LXA19" s="200"/>
      <c r="LXB19" s="200"/>
      <c r="LXC19" s="200"/>
      <c r="LXD19" s="200"/>
      <c r="LXE19" s="200"/>
      <c r="LXF19" s="200"/>
      <c r="LXG19" s="200"/>
      <c r="LXH19" s="200"/>
      <c r="LXI19" s="200"/>
      <c r="LXJ19" s="200"/>
      <c r="LXK19" s="200"/>
      <c r="LXL19" s="200"/>
      <c r="LXM19" s="200"/>
      <c r="LXN19" s="200"/>
      <c r="LXO19" s="200"/>
      <c r="LXP19" s="200"/>
      <c r="LXQ19" s="200"/>
      <c r="LXR19" s="200"/>
      <c r="LXS19" s="200"/>
      <c r="LXT19" s="200"/>
      <c r="LXU19" s="200"/>
      <c r="LXV19" s="200"/>
      <c r="LXW19" s="200"/>
      <c r="LXX19" s="200"/>
      <c r="LXY19" s="200"/>
      <c r="LXZ19" s="200"/>
      <c r="LYA19" s="200"/>
      <c r="LYB19" s="200"/>
      <c r="LYC19" s="200"/>
      <c r="LYD19" s="200"/>
      <c r="LYE19" s="200"/>
      <c r="LYF19" s="200"/>
      <c r="LYG19" s="200"/>
      <c r="LYH19" s="200"/>
      <c r="LYI19" s="200"/>
      <c r="LYJ19" s="200"/>
      <c r="LYK19" s="200"/>
      <c r="LYL19" s="200"/>
      <c r="LYM19" s="200"/>
      <c r="LYN19" s="200"/>
      <c r="LYO19" s="200"/>
      <c r="LYP19" s="200"/>
      <c r="LYQ19" s="200"/>
      <c r="LYR19" s="200"/>
      <c r="LYS19" s="200"/>
      <c r="LYT19" s="200"/>
      <c r="LYU19" s="200"/>
      <c r="LYV19" s="200"/>
      <c r="LYW19" s="200"/>
      <c r="LYX19" s="200"/>
      <c r="LYY19" s="200"/>
      <c r="LYZ19" s="200"/>
      <c r="LZA19" s="200"/>
      <c r="LZB19" s="200"/>
      <c r="LZC19" s="200"/>
      <c r="LZD19" s="200"/>
      <c r="LZE19" s="200"/>
      <c r="LZF19" s="200"/>
      <c r="LZG19" s="200"/>
      <c r="LZH19" s="200"/>
      <c r="LZI19" s="200"/>
      <c r="LZJ19" s="200"/>
      <c r="LZK19" s="200"/>
      <c r="LZO19" s="200"/>
      <c r="LZP19" s="200"/>
      <c r="LZQ19" s="200"/>
      <c r="LZR19" s="200"/>
      <c r="LZS19" s="200"/>
      <c r="LZT19" s="200"/>
      <c r="LZU19" s="200"/>
      <c r="LZV19" s="200"/>
      <c r="LZW19" s="200"/>
      <c r="LZX19" s="200"/>
      <c r="LZY19" s="200"/>
      <c r="LZZ19" s="200"/>
      <c r="MAA19" s="200"/>
      <c r="MAB19" s="200"/>
      <c r="MAC19" s="200"/>
      <c r="MAD19" s="200"/>
      <c r="MAE19" s="200"/>
      <c r="MAF19" s="200"/>
      <c r="MAG19" s="200"/>
      <c r="MAH19" s="200"/>
      <c r="MAI19" s="200"/>
      <c r="MAJ19" s="200"/>
      <c r="MAK19" s="200"/>
      <c r="MAL19" s="200"/>
      <c r="MAM19" s="200"/>
      <c r="MAN19" s="200"/>
      <c r="MAO19" s="200"/>
      <c r="MAP19" s="200"/>
      <c r="MAQ19" s="200"/>
      <c r="MAR19" s="200"/>
      <c r="MAS19" s="200"/>
      <c r="MAT19" s="200"/>
      <c r="MAU19" s="200"/>
      <c r="MAV19" s="200"/>
      <c r="MAW19" s="200"/>
      <c r="MAX19" s="200"/>
      <c r="MAY19" s="200"/>
      <c r="MAZ19" s="200"/>
      <c r="MBA19" s="200"/>
      <c r="MBB19" s="200"/>
      <c r="MBC19" s="200"/>
      <c r="MBD19" s="200"/>
      <c r="MBE19" s="200"/>
      <c r="MBF19" s="200"/>
      <c r="MBG19" s="200"/>
      <c r="MBH19" s="200"/>
      <c r="MBI19" s="200"/>
      <c r="MBJ19" s="200"/>
      <c r="MBK19" s="200"/>
      <c r="MBL19" s="200"/>
      <c r="MBM19" s="200"/>
      <c r="MBN19" s="200"/>
      <c r="MBO19" s="200"/>
      <c r="MBP19" s="200"/>
      <c r="MBQ19" s="200"/>
      <c r="MBR19" s="200"/>
      <c r="MBS19" s="200"/>
      <c r="MBT19" s="200"/>
      <c r="MBU19" s="200"/>
      <c r="MBV19" s="200"/>
      <c r="MBW19" s="200"/>
      <c r="MBX19" s="200"/>
      <c r="MBY19" s="200"/>
      <c r="MBZ19" s="200"/>
      <c r="MCA19" s="200"/>
      <c r="MCB19" s="200"/>
      <c r="MCC19" s="200"/>
      <c r="MCD19" s="200"/>
      <c r="MCE19" s="200"/>
      <c r="MCF19" s="200"/>
      <c r="MCG19" s="200"/>
      <c r="MCH19" s="200"/>
      <c r="MCI19" s="200"/>
      <c r="MCJ19" s="200"/>
      <c r="MCK19" s="200"/>
      <c r="MCL19" s="200"/>
      <c r="MCM19" s="200"/>
      <c r="MCN19" s="200"/>
      <c r="MCO19" s="200"/>
      <c r="MCP19" s="200"/>
      <c r="MCQ19" s="200"/>
      <c r="MCR19" s="200"/>
      <c r="MCS19" s="200"/>
      <c r="MCT19" s="200"/>
      <c r="MCU19" s="200"/>
      <c r="MCV19" s="200"/>
      <c r="MCW19" s="200"/>
      <c r="MCX19" s="200"/>
      <c r="MCY19" s="200"/>
      <c r="MCZ19" s="200"/>
      <c r="MDA19" s="200"/>
      <c r="MDB19" s="200"/>
      <c r="MDC19" s="200"/>
      <c r="MDD19" s="200"/>
      <c r="MDE19" s="200"/>
      <c r="MDF19" s="200"/>
      <c r="MDG19" s="200"/>
      <c r="MDH19" s="200"/>
      <c r="MDI19" s="200"/>
      <c r="MDJ19" s="200"/>
      <c r="MDK19" s="200"/>
      <c r="MDL19" s="200"/>
      <c r="MDM19" s="200"/>
      <c r="MDN19" s="200"/>
      <c r="MDO19" s="200"/>
      <c r="MDP19" s="200"/>
      <c r="MDQ19" s="200"/>
      <c r="MDR19" s="200"/>
      <c r="MDS19" s="200"/>
      <c r="MDT19" s="200"/>
      <c r="MDU19" s="200"/>
      <c r="MDV19" s="200"/>
      <c r="MDW19" s="200"/>
      <c r="MDX19" s="200"/>
      <c r="MDY19" s="200"/>
      <c r="MDZ19" s="200"/>
      <c r="MEA19" s="200"/>
      <c r="MEB19" s="200"/>
      <c r="MEC19" s="200"/>
      <c r="MED19" s="200"/>
      <c r="MEE19" s="200"/>
      <c r="MEF19" s="200"/>
      <c r="MEG19" s="200"/>
      <c r="MEH19" s="200"/>
      <c r="MEI19" s="200"/>
      <c r="MEJ19" s="200"/>
      <c r="MEK19" s="200"/>
      <c r="MEL19" s="200"/>
      <c r="MEM19" s="200"/>
      <c r="MEN19" s="200"/>
      <c r="MEO19" s="200"/>
      <c r="MEP19" s="200"/>
      <c r="MEQ19" s="200"/>
      <c r="MER19" s="200"/>
      <c r="MES19" s="200"/>
      <c r="MET19" s="200"/>
      <c r="MEU19" s="200"/>
      <c r="MEV19" s="200"/>
      <c r="MEW19" s="200"/>
      <c r="MEX19" s="200"/>
      <c r="MEY19" s="200"/>
      <c r="MEZ19" s="200"/>
      <c r="MFA19" s="200"/>
      <c r="MFB19" s="200"/>
      <c r="MFC19" s="200"/>
      <c r="MFD19" s="200"/>
      <c r="MFE19" s="200"/>
      <c r="MFF19" s="200"/>
      <c r="MFG19" s="200"/>
      <c r="MFH19" s="200"/>
      <c r="MFI19" s="200"/>
      <c r="MFJ19" s="200"/>
      <c r="MFK19" s="200"/>
      <c r="MFL19" s="200"/>
      <c r="MFM19" s="200"/>
      <c r="MFV19" s="200"/>
      <c r="MFY19" s="200"/>
      <c r="MGJ19" s="200"/>
      <c r="MGK19" s="200"/>
      <c r="MGL19" s="200"/>
      <c r="MGM19" s="200"/>
      <c r="MGN19" s="200"/>
      <c r="MGO19" s="200"/>
      <c r="MGP19" s="200"/>
      <c r="MGQ19" s="200"/>
      <c r="MGR19" s="200"/>
      <c r="MGS19" s="200"/>
      <c r="MGT19" s="200"/>
      <c r="MGU19" s="200"/>
      <c r="MGV19" s="200"/>
      <c r="MGW19" s="200"/>
      <c r="MGX19" s="200"/>
      <c r="MGY19" s="200"/>
      <c r="MGZ19" s="200"/>
      <c r="MHA19" s="200"/>
      <c r="MHB19" s="200"/>
      <c r="MHC19" s="200"/>
      <c r="MHD19" s="200"/>
      <c r="MHE19" s="200"/>
      <c r="MHF19" s="200"/>
      <c r="MHG19" s="200"/>
      <c r="MHH19" s="200"/>
      <c r="MHI19" s="200"/>
      <c r="MHJ19" s="200"/>
      <c r="MHK19" s="200"/>
      <c r="MHL19" s="200"/>
      <c r="MHM19" s="200"/>
      <c r="MHN19" s="200"/>
      <c r="MHO19" s="200"/>
      <c r="MHP19" s="200"/>
      <c r="MHQ19" s="200"/>
      <c r="MHR19" s="200"/>
      <c r="MHS19" s="200"/>
      <c r="MHT19" s="200"/>
      <c r="MHU19" s="200"/>
      <c r="MHV19" s="200"/>
      <c r="MHW19" s="200"/>
      <c r="MHX19" s="200"/>
      <c r="MHY19" s="200"/>
      <c r="MHZ19" s="200"/>
      <c r="MIA19" s="200"/>
      <c r="MIB19" s="200"/>
      <c r="MIC19" s="200"/>
      <c r="MID19" s="200"/>
      <c r="MIE19" s="200"/>
      <c r="MIF19" s="200"/>
      <c r="MIG19" s="200"/>
      <c r="MIH19" s="200"/>
      <c r="MII19" s="200"/>
      <c r="MIJ19" s="200"/>
      <c r="MIK19" s="200"/>
      <c r="MIL19" s="200"/>
      <c r="MIM19" s="200"/>
      <c r="MIN19" s="200"/>
      <c r="MIO19" s="200"/>
      <c r="MIP19" s="200"/>
      <c r="MIQ19" s="200"/>
      <c r="MIR19" s="200"/>
      <c r="MIS19" s="200"/>
      <c r="MIT19" s="200"/>
      <c r="MIU19" s="200"/>
      <c r="MIV19" s="200"/>
      <c r="MIW19" s="200"/>
      <c r="MIX19" s="200"/>
      <c r="MIY19" s="200"/>
      <c r="MIZ19" s="200"/>
      <c r="MJA19" s="200"/>
      <c r="MJB19" s="200"/>
      <c r="MJC19" s="200"/>
      <c r="MJD19" s="200"/>
      <c r="MJE19" s="200"/>
      <c r="MJF19" s="200"/>
      <c r="MJG19" s="200"/>
      <c r="MJK19" s="200"/>
      <c r="MJL19" s="200"/>
      <c r="MJM19" s="200"/>
      <c r="MJN19" s="200"/>
      <c r="MJO19" s="200"/>
      <c r="MJP19" s="200"/>
      <c r="MJQ19" s="200"/>
      <c r="MJR19" s="200"/>
      <c r="MJS19" s="200"/>
      <c r="MJT19" s="200"/>
      <c r="MJU19" s="200"/>
      <c r="MJV19" s="200"/>
      <c r="MJW19" s="200"/>
      <c r="MJX19" s="200"/>
      <c r="MJY19" s="200"/>
      <c r="MJZ19" s="200"/>
      <c r="MKA19" s="200"/>
      <c r="MKB19" s="200"/>
      <c r="MKC19" s="200"/>
      <c r="MKD19" s="200"/>
      <c r="MKE19" s="200"/>
      <c r="MKF19" s="200"/>
      <c r="MKG19" s="200"/>
      <c r="MKH19" s="200"/>
      <c r="MKI19" s="200"/>
      <c r="MKJ19" s="200"/>
      <c r="MKK19" s="200"/>
      <c r="MKL19" s="200"/>
      <c r="MKM19" s="200"/>
      <c r="MKN19" s="200"/>
      <c r="MKO19" s="200"/>
      <c r="MKP19" s="200"/>
      <c r="MKQ19" s="200"/>
      <c r="MKR19" s="200"/>
      <c r="MKS19" s="200"/>
      <c r="MKT19" s="200"/>
      <c r="MKU19" s="200"/>
      <c r="MKV19" s="200"/>
      <c r="MKW19" s="200"/>
      <c r="MKX19" s="200"/>
      <c r="MKY19" s="200"/>
      <c r="MKZ19" s="200"/>
      <c r="MLA19" s="200"/>
      <c r="MLB19" s="200"/>
      <c r="MLC19" s="200"/>
      <c r="MLD19" s="200"/>
      <c r="MLE19" s="200"/>
      <c r="MLF19" s="200"/>
      <c r="MLG19" s="200"/>
      <c r="MLH19" s="200"/>
      <c r="MLI19" s="200"/>
      <c r="MLJ19" s="200"/>
      <c r="MLK19" s="200"/>
      <c r="MLL19" s="200"/>
      <c r="MLM19" s="200"/>
      <c r="MLN19" s="200"/>
      <c r="MLO19" s="200"/>
      <c r="MLP19" s="200"/>
      <c r="MLQ19" s="200"/>
      <c r="MLR19" s="200"/>
      <c r="MLS19" s="200"/>
      <c r="MLT19" s="200"/>
      <c r="MLU19" s="200"/>
      <c r="MLV19" s="200"/>
      <c r="MLW19" s="200"/>
      <c r="MLX19" s="200"/>
      <c r="MLY19" s="200"/>
      <c r="MLZ19" s="200"/>
      <c r="MMA19" s="200"/>
      <c r="MMB19" s="200"/>
      <c r="MMC19" s="200"/>
      <c r="MMD19" s="200"/>
      <c r="MME19" s="200"/>
      <c r="MMF19" s="200"/>
      <c r="MMG19" s="200"/>
      <c r="MMH19" s="200"/>
      <c r="MMI19" s="200"/>
      <c r="MMJ19" s="200"/>
      <c r="MMK19" s="200"/>
      <c r="MML19" s="200"/>
      <c r="MMM19" s="200"/>
      <c r="MMN19" s="200"/>
      <c r="MMO19" s="200"/>
      <c r="MMP19" s="200"/>
      <c r="MMQ19" s="200"/>
      <c r="MMR19" s="200"/>
      <c r="MMS19" s="200"/>
      <c r="MMT19" s="200"/>
      <c r="MMU19" s="200"/>
      <c r="MMV19" s="200"/>
      <c r="MMW19" s="200"/>
      <c r="MMX19" s="200"/>
      <c r="MMY19" s="200"/>
      <c r="MMZ19" s="200"/>
      <c r="MNA19" s="200"/>
      <c r="MNB19" s="200"/>
      <c r="MNC19" s="200"/>
      <c r="MND19" s="200"/>
      <c r="MNE19" s="200"/>
      <c r="MNF19" s="200"/>
      <c r="MNG19" s="200"/>
      <c r="MNH19" s="200"/>
      <c r="MNI19" s="200"/>
      <c r="MNJ19" s="200"/>
      <c r="MNK19" s="200"/>
      <c r="MNL19" s="200"/>
      <c r="MNM19" s="200"/>
      <c r="MNN19" s="200"/>
      <c r="MNO19" s="200"/>
      <c r="MNP19" s="200"/>
      <c r="MNQ19" s="200"/>
      <c r="MNR19" s="200"/>
      <c r="MNS19" s="200"/>
      <c r="MNT19" s="200"/>
      <c r="MNU19" s="200"/>
      <c r="MNV19" s="200"/>
      <c r="MNW19" s="200"/>
      <c r="MNX19" s="200"/>
      <c r="MNY19" s="200"/>
      <c r="MNZ19" s="200"/>
      <c r="MOA19" s="200"/>
      <c r="MOB19" s="200"/>
      <c r="MOC19" s="200"/>
      <c r="MOD19" s="200"/>
      <c r="MOE19" s="200"/>
      <c r="MOF19" s="200"/>
      <c r="MOG19" s="200"/>
      <c r="MOH19" s="200"/>
      <c r="MOI19" s="200"/>
      <c r="MOJ19" s="200"/>
      <c r="MOK19" s="200"/>
      <c r="MOL19" s="200"/>
      <c r="MOM19" s="200"/>
      <c r="MON19" s="200"/>
      <c r="MOO19" s="200"/>
      <c r="MOP19" s="200"/>
      <c r="MOQ19" s="200"/>
      <c r="MOR19" s="200"/>
      <c r="MOS19" s="200"/>
      <c r="MOT19" s="200"/>
      <c r="MOU19" s="200"/>
      <c r="MOV19" s="200"/>
      <c r="MOW19" s="200"/>
      <c r="MOX19" s="200"/>
      <c r="MOY19" s="200"/>
      <c r="MOZ19" s="200"/>
      <c r="MPA19" s="200"/>
      <c r="MPB19" s="200"/>
      <c r="MPC19" s="200"/>
      <c r="MPD19" s="200"/>
      <c r="MPE19" s="200"/>
      <c r="MPF19" s="200"/>
      <c r="MPG19" s="200"/>
      <c r="MPH19" s="200"/>
      <c r="MPI19" s="200"/>
      <c r="MPR19" s="200"/>
      <c r="MPU19" s="200"/>
      <c r="MQF19" s="200"/>
      <c r="MQG19" s="200"/>
      <c r="MQH19" s="200"/>
      <c r="MQI19" s="200"/>
      <c r="MQJ19" s="200"/>
      <c r="MQK19" s="200"/>
      <c r="MQL19" s="200"/>
      <c r="MQM19" s="200"/>
      <c r="MQN19" s="200"/>
      <c r="MQO19" s="200"/>
      <c r="MQP19" s="200"/>
      <c r="MQQ19" s="200"/>
      <c r="MQR19" s="200"/>
      <c r="MQS19" s="200"/>
      <c r="MQT19" s="200"/>
      <c r="MQU19" s="200"/>
      <c r="MQV19" s="200"/>
      <c r="MQW19" s="200"/>
      <c r="MQX19" s="200"/>
      <c r="MQY19" s="200"/>
      <c r="MQZ19" s="200"/>
      <c r="MRA19" s="200"/>
      <c r="MRB19" s="200"/>
      <c r="MRC19" s="200"/>
      <c r="MRD19" s="200"/>
      <c r="MRE19" s="200"/>
      <c r="MRF19" s="200"/>
      <c r="MRG19" s="200"/>
      <c r="MRH19" s="200"/>
      <c r="MRI19" s="200"/>
      <c r="MRJ19" s="200"/>
      <c r="MRK19" s="200"/>
      <c r="MRL19" s="200"/>
      <c r="MRM19" s="200"/>
      <c r="MRN19" s="200"/>
      <c r="MRO19" s="200"/>
      <c r="MRP19" s="200"/>
      <c r="MRQ19" s="200"/>
      <c r="MRR19" s="200"/>
      <c r="MRS19" s="200"/>
      <c r="MRT19" s="200"/>
      <c r="MRU19" s="200"/>
      <c r="MRV19" s="200"/>
      <c r="MRW19" s="200"/>
      <c r="MRX19" s="200"/>
      <c r="MRY19" s="200"/>
      <c r="MRZ19" s="200"/>
      <c r="MSA19" s="200"/>
      <c r="MSB19" s="200"/>
      <c r="MSC19" s="200"/>
      <c r="MSD19" s="200"/>
      <c r="MSE19" s="200"/>
      <c r="MSF19" s="200"/>
      <c r="MSG19" s="200"/>
      <c r="MSH19" s="200"/>
      <c r="MSI19" s="200"/>
      <c r="MSJ19" s="200"/>
      <c r="MSK19" s="200"/>
      <c r="MSL19" s="200"/>
      <c r="MSM19" s="200"/>
      <c r="MSN19" s="200"/>
      <c r="MSO19" s="200"/>
      <c r="MSP19" s="200"/>
      <c r="MSQ19" s="200"/>
      <c r="MSR19" s="200"/>
      <c r="MSS19" s="200"/>
      <c r="MST19" s="200"/>
      <c r="MSU19" s="200"/>
      <c r="MSV19" s="200"/>
      <c r="MSW19" s="200"/>
      <c r="MSX19" s="200"/>
      <c r="MSY19" s="200"/>
      <c r="MSZ19" s="200"/>
      <c r="MTA19" s="200"/>
      <c r="MTB19" s="200"/>
      <c r="MTC19" s="200"/>
      <c r="MTG19" s="200"/>
      <c r="MTH19" s="200"/>
      <c r="MTI19" s="200"/>
      <c r="MTJ19" s="200"/>
      <c r="MTK19" s="200"/>
      <c r="MTL19" s="200"/>
      <c r="MTM19" s="200"/>
      <c r="MTN19" s="200"/>
      <c r="MTO19" s="200"/>
      <c r="MTP19" s="200"/>
      <c r="MTQ19" s="200"/>
      <c r="MTR19" s="200"/>
      <c r="MTS19" s="200"/>
      <c r="MTT19" s="200"/>
      <c r="MTU19" s="200"/>
      <c r="MTV19" s="200"/>
      <c r="MTW19" s="200"/>
      <c r="MTX19" s="200"/>
      <c r="MTY19" s="200"/>
      <c r="MTZ19" s="200"/>
      <c r="MUA19" s="200"/>
      <c r="MUB19" s="200"/>
      <c r="MUC19" s="200"/>
      <c r="MUD19" s="200"/>
      <c r="MUE19" s="200"/>
      <c r="MUF19" s="200"/>
      <c r="MUG19" s="200"/>
      <c r="MUH19" s="200"/>
      <c r="MUI19" s="200"/>
      <c r="MUJ19" s="200"/>
      <c r="MUK19" s="200"/>
      <c r="MUL19" s="200"/>
      <c r="MUM19" s="200"/>
      <c r="MUN19" s="200"/>
      <c r="MUO19" s="200"/>
      <c r="MUP19" s="200"/>
      <c r="MUQ19" s="200"/>
      <c r="MUR19" s="200"/>
      <c r="MUS19" s="200"/>
      <c r="MUT19" s="200"/>
      <c r="MUU19" s="200"/>
      <c r="MUV19" s="200"/>
      <c r="MUW19" s="200"/>
      <c r="MUX19" s="200"/>
      <c r="MUY19" s="200"/>
      <c r="MUZ19" s="200"/>
      <c r="MVA19" s="200"/>
      <c r="MVB19" s="200"/>
      <c r="MVC19" s="200"/>
      <c r="MVD19" s="200"/>
      <c r="MVE19" s="200"/>
      <c r="MVF19" s="200"/>
      <c r="MVG19" s="200"/>
      <c r="MVH19" s="200"/>
      <c r="MVI19" s="200"/>
      <c r="MVJ19" s="200"/>
      <c r="MVK19" s="200"/>
      <c r="MVL19" s="200"/>
      <c r="MVM19" s="200"/>
      <c r="MVN19" s="200"/>
      <c r="MVO19" s="200"/>
      <c r="MVP19" s="200"/>
      <c r="MVQ19" s="200"/>
      <c r="MVR19" s="200"/>
      <c r="MVS19" s="200"/>
      <c r="MVT19" s="200"/>
      <c r="MVU19" s="200"/>
      <c r="MVV19" s="200"/>
      <c r="MVW19" s="200"/>
      <c r="MVX19" s="200"/>
      <c r="MVY19" s="200"/>
      <c r="MVZ19" s="200"/>
      <c r="MWA19" s="200"/>
      <c r="MWB19" s="200"/>
      <c r="MWC19" s="200"/>
      <c r="MWD19" s="200"/>
      <c r="MWE19" s="200"/>
      <c r="MWF19" s="200"/>
      <c r="MWG19" s="200"/>
      <c r="MWH19" s="200"/>
      <c r="MWI19" s="200"/>
      <c r="MWJ19" s="200"/>
      <c r="MWK19" s="200"/>
      <c r="MWL19" s="200"/>
      <c r="MWM19" s="200"/>
      <c r="MWN19" s="200"/>
      <c r="MWO19" s="200"/>
      <c r="MWP19" s="200"/>
      <c r="MWQ19" s="200"/>
      <c r="MWR19" s="200"/>
      <c r="MWS19" s="200"/>
      <c r="MWT19" s="200"/>
      <c r="MWU19" s="200"/>
      <c r="MWV19" s="200"/>
      <c r="MWW19" s="200"/>
      <c r="MWX19" s="200"/>
      <c r="MWY19" s="200"/>
      <c r="MWZ19" s="200"/>
      <c r="MXA19" s="200"/>
      <c r="MXB19" s="200"/>
      <c r="MXC19" s="200"/>
      <c r="MXD19" s="200"/>
      <c r="MXE19" s="200"/>
      <c r="MXF19" s="200"/>
      <c r="MXG19" s="200"/>
      <c r="MXH19" s="200"/>
      <c r="MXI19" s="200"/>
      <c r="MXJ19" s="200"/>
      <c r="MXK19" s="200"/>
      <c r="MXL19" s="200"/>
      <c r="MXM19" s="200"/>
      <c r="MXN19" s="200"/>
      <c r="MXO19" s="200"/>
      <c r="MXP19" s="200"/>
      <c r="MXQ19" s="200"/>
      <c r="MXR19" s="200"/>
      <c r="MXS19" s="200"/>
      <c r="MXT19" s="200"/>
      <c r="MXU19" s="200"/>
      <c r="MXV19" s="200"/>
      <c r="MXW19" s="200"/>
      <c r="MXX19" s="200"/>
      <c r="MXY19" s="200"/>
      <c r="MXZ19" s="200"/>
      <c r="MYA19" s="200"/>
      <c r="MYB19" s="200"/>
      <c r="MYC19" s="200"/>
      <c r="MYD19" s="200"/>
      <c r="MYE19" s="200"/>
      <c r="MYF19" s="200"/>
      <c r="MYG19" s="200"/>
      <c r="MYH19" s="200"/>
      <c r="MYI19" s="200"/>
      <c r="MYJ19" s="200"/>
      <c r="MYK19" s="200"/>
      <c r="MYL19" s="200"/>
      <c r="MYM19" s="200"/>
      <c r="MYN19" s="200"/>
      <c r="MYO19" s="200"/>
      <c r="MYP19" s="200"/>
      <c r="MYQ19" s="200"/>
      <c r="MYR19" s="200"/>
      <c r="MYS19" s="200"/>
      <c r="MYT19" s="200"/>
      <c r="MYU19" s="200"/>
      <c r="MYV19" s="200"/>
      <c r="MYW19" s="200"/>
      <c r="MYX19" s="200"/>
      <c r="MYY19" s="200"/>
      <c r="MYZ19" s="200"/>
      <c r="MZA19" s="200"/>
      <c r="MZB19" s="200"/>
      <c r="MZC19" s="200"/>
      <c r="MZD19" s="200"/>
      <c r="MZE19" s="200"/>
      <c r="MZN19" s="200"/>
      <c r="MZQ19" s="200"/>
      <c r="NAB19" s="200"/>
      <c r="NAC19" s="200"/>
      <c r="NAD19" s="200"/>
      <c r="NAE19" s="200"/>
      <c r="NAF19" s="200"/>
      <c r="NAG19" s="200"/>
      <c r="NAH19" s="200"/>
      <c r="NAI19" s="200"/>
      <c r="NAJ19" s="200"/>
      <c r="NAK19" s="200"/>
      <c r="NAL19" s="200"/>
      <c r="NAM19" s="200"/>
      <c r="NAN19" s="200"/>
      <c r="NAO19" s="200"/>
      <c r="NAP19" s="200"/>
      <c r="NAQ19" s="200"/>
      <c r="NAR19" s="200"/>
      <c r="NAS19" s="200"/>
      <c r="NAT19" s="200"/>
      <c r="NAU19" s="200"/>
      <c r="NAV19" s="200"/>
      <c r="NAW19" s="200"/>
      <c r="NAX19" s="200"/>
      <c r="NAY19" s="200"/>
      <c r="NAZ19" s="200"/>
      <c r="NBA19" s="200"/>
      <c r="NBB19" s="200"/>
      <c r="NBC19" s="200"/>
      <c r="NBD19" s="200"/>
      <c r="NBE19" s="200"/>
      <c r="NBF19" s="200"/>
      <c r="NBG19" s="200"/>
      <c r="NBH19" s="200"/>
      <c r="NBI19" s="200"/>
      <c r="NBJ19" s="200"/>
      <c r="NBK19" s="200"/>
      <c r="NBL19" s="200"/>
      <c r="NBM19" s="200"/>
      <c r="NBN19" s="200"/>
      <c r="NBO19" s="200"/>
      <c r="NBP19" s="200"/>
      <c r="NBQ19" s="200"/>
      <c r="NBR19" s="200"/>
      <c r="NBS19" s="200"/>
      <c r="NBT19" s="200"/>
      <c r="NBU19" s="200"/>
      <c r="NBV19" s="200"/>
      <c r="NBW19" s="200"/>
      <c r="NBX19" s="200"/>
      <c r="NBY19" s="200"/>
      <c r="NBZ19" s="200"/>
      <c r="NCA19" s="200"/>
      <c r="NCB19" s="200"/>
      <c r="NCC19" s="200"/>
      <c r="NCD19" s="200"/>
      <c r="NCE19" s="200"/>
      <c r="NCF19" s="200"/>
      <c r="NCG19" s="200"/>
      <c r="NCH19" s="200"/>
      <c r="NCI19" s="200"/>
      <c r="NCJ19" s="200"/>
      <c r="NCK19" s="200"/>
      <c r="NCL19" s="200"/>
      <c r="NCM19" s="200"/>
      <c r="NCN19" s="200"/>
      <c r="NCO19" s="200"/>
      <c r="NCP19" s="200"/>
      <c r="NCQ19" s="200"/>
      <c r="NCR19" s="200"/>
      <c r="NCS19" s="200"/>
      <c r="NCT19" s="200"/>
      <c r="NCU19" s="200"/>
      <c r="NCV19" s="200"/>
      <c r="NCW19" s="200"/>
      <c r="NCX19" s="200"/>
      <c r="NCY19" s="200"/>
      <c r="NDC19" s="200"/>
      <c r="NDD19" s="200"/>
      <c r="NDE19" s="200"/>
      <c r="NDF19" s="200"/>
      <c r="NDG19" s="200"/>
      <c r="NDH19" s="200"/>
      <c r="NDI19" s="200"/>
      <c r="NDJ19" s="200"/>
      <c r="NDK19" s="200"/>
      <c r="NDL19" s="200"/>
      <c r="NDM19" s="200"/>
      <c r="NDN19" s="200"/>
      <c r="NDO19" s="200"/>
      <c r="NDP19" s="200"/>
      <c r="NDQ19" s="200"/>
      <c r="NDR19" s="200"/>
      <c r="NDS19" s="200"/>
      <c r="NDT19" s="200"/>
      <c r="NDU19" s="200"/>
      <c r="NDV19" s="200"/>
      <c r="NDW19" s="200"/>
      <c r="NDX19" s="200"/>
      <c r="NDY19" s="200"/>
      <c r="NDZ19" s="200"/>
      <c r="NEA19" s="200"/>
      <c r="NEB19" s="200"/>
      <c r="NEC19" s="200"/>
      <c r="NED19" s="200"/>
      <c r="NEE19" s="200"/>
      <c r="NEF19" s="200"/>
      <c r="NEG19" s="200"/>
      <c r="NEH19" s="200"/>
      <c r="NEI19" s="200"/>
      <c r="NEJ19" s="200"/>
      <c r="NEK19" s="200"/>
      <c r="NEL19" s="200"/>
      <c r="NEM19" s="200"/>
      <c r="NEN19" s="200"/>
      <c r="NEO19" s="200"/>
      <c r="NEP19" s="200"/>
      <c r="NEQ19" s="200"/>
      <c r="NER19" s="200"/>
      <c r="NES19" s="200"/>
      <c r="NET19" s="200"/>
      <c r="NEU19" s="200"/>
      <c r="NEV19" s="200"/>
      <c r="NEW19" s="200"/>
      <c r="NEX19" s="200"/>
      <c r="NEY19" s="200"/>
      <c r="NEZ19" s="200"/>
      <c r="NFA19" s="200"/>
      <c r="NFB19" s="200"/>
      <c r="NFC19" s="200"/>
      <c r="NFD19" s="200"/>
      <c r="NFE19" s="200"/>
      <c r="NFF19" s="200"/>
      <c r="NFG19" s="200"/>
      <c r="NFH19" s="200"/>
      <c r="NFI19" s="200"/>
      <c r="NFJ19" s="200"/>
      <c r="NFK19" s="200"/>
      <c r="NFL19" s="200"/>
      <c r="NFM19" s="200"/>
      <c r="NFN19" s="200"/>
      <c r="NFO19" s="200"/>
      <c r="NFP19" s="200"/>
      <c r="NFQ19" s="200"/>
      <c r="NFR19" s="200"/>
      <c r="NFS19" s="200"/>
      <c r="NFT19" s="200"/>
      <c r="NFU19" s="200"/>
      <c r="NFV19" s="200"/>
      <c r="NFW19" s="200"/>
      <c r="NFX19" s="200"/>
      <c r="NFY19" s="200"/>
      <c r="NFZ19" s="200"/>
      <c r="NGA19" s="200"/>
      <c r="NGB19" s="200"/>
      <c r="NGC19" s="200"/>
      <c r="NGD19" s="200"/>
      <c r="NGE19" s="200"/>
      <c r="NGF19" s="200"/>
      <c r="NGG19" s="200"/>
      <c r="NGH19" s="200"/>
      <c r="NGI19" s="200"/>
      <c r="NGJ19" s="200"/>
      <c r="NGK19" s="200"/>
      <c r="NGL19" s="200"/>
      <c r="NGM19" s="200"/>
      <c r="NGN19" s="200"/>
      <c r="NGO19" s="200"/>
      <c r="NGP19" s="200"/>
      <c r="NGQ19" s="200"/>
      <c r="NGR19" s="200"/>
      <c r="NGS19" s="200"/>
      <c r="NGT19" s="200"/>
      <c r="NGU19" s="200"/>
      <c r="NGV19" s="200"/>
      <c r="NGW19" s="200"/>
      <c r="NGX19" s="200"/>
      <c r="NGY19" s="200"/>
      <c r="NGZ19" s="200"/>
      <c r="NHA19" s="200"/>
      <c r="NHB19" s="200"/>
      <c r="NHC19" s="200"/>
      <c r="NHD19" s="200"/>
      <c r="NHE19" s="200"/>
      <c r="NHF19" s="200"/>
      <c r="NHG19" s="200"/>
      <c r="NHH19" s="200"/>
      <c r="NHI19" s="200"/>
      <c r="NHJ19" s="200"/>
      <c r="NHK19" s="200"/>
      <c r="NHL19" s="200"/>
      <c r="NHM19" s="200"/>
      <c r="NHN19" s="200"/>
      <c r="NHO19" s="200"/>
      <c r="NHP19" s="200"/>
      <c r="NHQ19" s="200"/>
      <c r="NHR19" s="200"/>
      <c r="NHS19" s="200"/>
      <c r="NHT19" s="200"/>
      <c r="NHU19" s="200"/>
      <c r="NHV19" s="200"/>
      <c r="NHW19" s="200"/>
      <c r="NHX19" s="200"/>
      <c r="NHY19" s="200"/>
      <c r="NHZ19" s="200"/>
      <c r="NIA19" s="200"/>
      <c r="NIB19" s="200"/>
      <c r="NIC19" s="200"/>
      <c r="NID19" s="200"/>
      <c r="NIE19" s="200"/>
      <c r="NIF19" s="200"/>
      <c r="NIG19" s="200"/>
      <c r="NIH19" s="200"/>
      <c r="NII19" s="200"/>
      <c r="NIJ19" s="200"/>
      <c r="NIK19" s="200"/>
      <c r="NIL19" s="200"/>
      <c r="NIM19" s="200"/>
      <c r="NIN19" s="200"/>
      <c r="NIO19" s="200"/>
      <c r="NIP19" s="200"/>
      <c r="NIQ19" s="200"/>
      <c r="NIR19" s="200"/>
      <c r="NIS19" s="200"/>
      <c r="NIT19" s="200"/>
      <c r="NIU19" s="200"/>
      <c r="NIV19" s="200"/>
      <c r="NIW19" s="200"/>
      <c r="NIX19" s="200"/>
      <c r="NIY19" s="200"/>
      <c r="NIZ19" s="200"/>
      <c r="NJA19" s="200"/>
      <c r="NJJ19" s="200"/>
      <c r="NJM19" s="200"/>
      <c r="NJX19" s="200"/>
      <c r="NJY19" s="200"/>
      <c r="NJZ19" s="200"/>
      <c r="NKA19" s="200"/>
      <c r="NKB19" s="200"/>
      <c r="NKC19" s="200"/>
      <c r="NKD19" s="200"/>
      <c r="NKE19" s="200"/>
      <c r="NKF19" s="200"/>
      <c r="NKG19" s="200"/>
      <c r="NKH19" s="200"/>
      <c r="NKI19" s="200"/>
      <c r="NKJ19" s="200"/>
      <c r="NKK19" s="200"/>
      <c r="NKL19" s="200"/>
      <c r="NKM19" s="200"/>
      <c r="NKN19" s="200"/>
      <c r="NKO19" s="200"/>
      <c r="NKP19" s="200"/>
      <c r="NKQ19" s="200"/>
      <c r="NKR19" s="200"/>
      <c r="NKS19" s="200"/>
      <c r="NKT19" s="200"/>
      <c r="NKU19" s="200"/>
      <c r="NKV19" s="200"/>
      <c r="NKW19" s="200"/>
      <c r="NKX19" s="200"/>
      <c r="NKY19" s="200"/>
      <c r="NKZ19" s="200"/>
      <c r="NLA19" s="200"/>
      <c r="NLB19" s="200"/>
      <c r="NLC19" s="200"/>
      <c r="NLD19" s="200"/>
      <c r="NLE19" s="200"/>
      <c r="NLF19" s="200"/>
      <c r="NLG19" s="200"/>
      <c r="NLH19" s="200"/>
      <c r="NLI19" s="200"/>
      <c r="NLJ19" s="200"/>
      <c r="NLK19" s="200"/>
      <c r="NLL19" s="200"/>
      <c r="NLM19" s="200"/>
      <c r="NLN19" s="200"/>
      <c r="NLO19" s="200"/>
      <c r="NLP19" s="200"/>
      <c r="NLQ19" s="200"/>
      <c r="NLR19" s="200"/>
      <c r="NLS19" s="200"/>
      <c r="NLT19" s="200"/>
      <c r="NLU19" s="200"/>
      <c r="NLV19" s="200"/>
      <c r="NLW19" s="200"/>
      <c r="NLX19" s="200"/>
      <c r="NLY19" s="200"/>
      <c r="NLZ19" s="200"/>
      <c r="NMA19" s="200"/>
      <c r="NMB19" s="200"/>
      <c r="NMC19" s="200"/>
      <c r="NMD19" s="200"/>
      <c r="NME19" s="200"/>
      <c r="NMF19" s="200"/>
      <c r="NMG19" s="200"/>
      <c r="NMH19" s="200"/>
      <c r="NMI19" s="200"/>
      <c r="NMJ19" s="200"/>
      <c r="NMK19" s="200"/>
      <c r="NML19" s="200"/>
      <c r="NMM19" s="200"/>
      <c r="NMN19" s="200"/>
      <c r="NMO19" s="200"/>
      <c r="NMP19" s="200"/>
      <c r="NMQ19" s="200"/>
      <c r="NMR19" s="200"/>
      <c r="NMS19" s="200"/>
      <c r="NMT19" s="200"/>
      <c r="NMU19" s="200"/>
      <c r="NMY19" s="200"/>
      <c r="NMZ19" s="200"/>
      <c r="NNA19" s="200"/>
      <c r="NNB19" s="200"/>
      <c r="NNC19" s="200"/>
      <c r="NND19" s="200"/>
      <c r="NNE19" s="200"/>
      <c r="NNF19" s="200"/>
      <c r="NNG19" s="200"/>
      <c r="NNH19" s="200"/>
      <c r="NNI19" s="200"/>
      <c r="NNJ19" s="200"/>
      <c r="NNK19" s="200"/>
      <c r="NNL19" s="200"/>
      <c r="NNM19" s="200"/>
      <c r="NNN19" s="200"/>
      <c r="NNO19" s="200"/>
      <c r="NNP19" s="200"/>
      <c r="NNQ19" s="200"/>
      <c r="NNR19" s="200"/>
      <c r="NNS19" s="200"/>
      <c r="NNT19" s="200"/>
      <c r="NNU19" s="200"/>
      <c r="NNV19" s="200"/>
      <c r="NNW19" s="200"/>
      <c r="NNX19" s="200"/>
      <c r="NNY19" s="200"/>
      <c r="NNZ19" s="200"/>
      <c r="NOA19" s="200"/>
      <c r="NOB19" s="200"/>
      <c r="NOC19" s="200"/>
      <c r="NOD19" s="200"/>
      <c r="NOE19" s="200"/>
      <c r="NOF19" s="200"/>
      <c r="NOG19" s="200"/>
      <c r="NOH19" s="200"/>
      <c r="NOI19" s="200"/>
      <c r="NOJ19" s="200"/>
      <c r="NOK19" s="200"/>
      <c r="NOL19" s="200"/>
      <c r="NOM19" s="200"/>
      <c r="NON19" s="200"/>
      <c r="NOO19" s="200"/>
      <c r="NOP19" s="200"/>
      <c r="NOQ19" s="200"/>
      <c r="NOR19" s="200"/>
      <c r="NOS19" s="200"/>
      <c r="NOT19" s="200"/>
      <c r="NOU19" s="200"/>
      <c r="NOV19" s="200"/>
      <c r="NOW19" s="200"/>
      <c r="NOX19" s="200"/>
      <c r="NOY19" s="200"/>
      <c r="NOZ19" s="200"/>
      <c r="NPA19" s="200"/>
      <c r="NPB19" s="200"/>
      <c r="NPC19" s="200"/>
      <c r="NPD19" s="200"/>
      <c r="NPE19" s="200"/>
      <c r="NPF19" s="200"/>
      <c r="NPG19" s="200"/>
      <c r="NPH19" s="200"/>
      <c r="NPI19" s="200"/>
      <c r="NPJ19" s="200"/>
      <c r="NPK19" s="200"/>
      <c r="NPL19" s="200"/>
      <c r="NPM19" s="200"/>
      <c r="NPN19" s="200"/>
      <c r="NPO19" s="200"/>
      <c r="NPP19" s="200"/>
      <c r="NPQ19" s="200"/>
      <c r="NPR19" s="200"/>
      <c r="NPS19" s="200"/>
      <c r="NPT19" s="200"/>
      <c r="NPU19" s="200"/>
      <c r="NPV19" s="200"/>
      <c r="NPW19" s="200"/>
      <c r="NPX19" s="200"/>
      <c r="NPY19" s="200"/>
      <c r="NPZ19" s="200"/>
      <c r="NQA19" s="200"/>
      <c r="NQB19" s="200"/>
      <c r="NQC19" s="200"/>
      <c r="NQD19" s="200"/>
      <c r="NQE19" s="200"/>
      <c r="NQF19" s="200"/>
      <c r="NQG19" s="200"/>
      <c r="NQH19" s="200"/>
      <c r="NQI19" s="200"/>
      <c r="NQJ19" s="200"/>
      <c r="NQK19" s="200"/>
      <c r="NQL19" s="200"/>
      <c r="NQM19" s="200"/>
      <c r="NQN19" s="200"/>
      <c r="NQO19" s="200"/>
      <c r="NQP19" s="200"/>
      <c r="NQQ19" s="200"/>
      <c r="NQR19" s="200"/>
      <c r="NQS19" s="200"/>
      <c r="NQT19" s="200"/>
      <c r="NQU19" s="200"/>
      <c r="NQV19" s="200"/>
      <c r="NQW19" s="200"/>
      <c r="NQX19" s="200"/>
      <c r="NQY19" s="200"/>
      <c r="NQZ19" s="200"/>
      <c r="NRA19" s="200"/>
      <c r="NRB19" s="200"/>
      <c r="NRC19" s="200"/>
      <c r="NRD19" s="200"/>
      <c r="NRE19" s="200"/>
      <c r="NRF19" s="200"/>
      <c r="NRG19" s="200"/>
      <c r="NRH19" s="200"/>
      <c r="NRI19" s="200"/>
      <c r="NRJ19" s="200"/>
      <c r="NRK19" s="200"/>
      <c r="NRL19" s="200"/>
      <c r="NRM19" s="200"/>
      <c r="NRN19" s="200"/>
      <c r="NRO19" s="200"/>
      <c r="NRP19" s="200"/>
      <c r="NRQ19" s="200"/>
      <c r="NRR19" s="200"/>
      <c r="NRS19" s="200"/>
      <c r="NRT19" s="200"/>
      <c r="NRU19" s="200"/>
      <c r="NRV19" s="200"/>
      <c r="NRW19" s="200"/>
      <c r="NRX19" s="200"/>
      <c r="NRY19" s="200"/>
      <c r="NRZ19" s="200"/>
      <c r="NSA19" s="200"/>
      <c r="NSB19" s="200"/>
      <c r="NSC19" s="200"/>
      <c r="NSD19" s="200"/>
      <c r="NSE19" s="200"/>
      <c r="NSF19" s="200"/>
      <c r="NSG19" s="200"/>
      <c r="NSH19" s="200"/>
      <c r="NSI19" s="200"/>
      <c r="NSJ19" s="200"/>
      <c r="NSK19" s="200"/>
      <c r="NSL19" s="200"/>
      <c r="NSM19" s="200"/>
      <c r="NSN19" s="200"/>
      <c r="NSO19" s="200"/>
      <c r="NSP19" s="200"/>
      <c r="NSQ19" s="200"/>
      <c r="NSR19" s="200"/>
      <c r="NSS19" s="200"/>
      <c r="NST19" s="200"/>
      <c r="NSU19" s="200"/>
      <c r="NSV19" s="200"/>
      <c r="NSW19" s="200"/>
      <c r="NTF19" s="200"/>
      <c r="NTI19" s="200"/>
      <c r="NTT19" s="200"/>
      <c r="NTU19" s="200"/>
      <c r="NTV19" s="200"/>
      <c r="NTW19" s="200"/>
      <c r="NTX19" s="200"/>
      <c r="NTY19" s="200"/>
      <c r="NTZ19" s="200"/>
      <c r="NUA19" s="200"/>
      <c r="NUB19" s="200"/>
      <c r="NUC19" s="200"/>
      <c r="NUD19" s="200"/>
      <c r="NUE19" s="200"/>
      <c r="NUF19" s="200"/>
      <c r="NUG19" s="200"/>
      <c r="NUH19" s="200"/>
      <c r="NUI19" s="200"/>
      <c r="NUJ19" s="200"/>
      <c r="NUK19" s="200"/>
      <c r="NUL19" s="200"/>
      <c r="NUM19" s="200"/>
      <c r="NUN19" s="200"/>
      <c r="NUO19" s="200"/>
      <c r="NUP19" s="200"/>
      <c r="NUQ19" s="200"/>
      <c r="NUR19" s="200"/>
      <c r="NUS19" s="200"/>
      <c r="NUT19" s="200"/>
      <c r="NUU19" s="200"/>
      <c r="NUV19" s="200"/>
      <c r="NUW19" s="200"/>
      <c r="NUX19" s="200"/>
      <c r="NUY19" s="200"/>
      <c r="NUZ19" s="200"/>
      <c r="NVA19" s="200"/>
      <c r="NVB19" s="200"/>
      <c r="NVC19" s="200"/>
      <c r="NVD19" s="200"/>
      <c r="NVE19" s="200"/>
      <c r="NVF19" s="200"/>
      <c r="NVG19" s="200"/>
      <c r="NVH19" s="200"/>
      <c r="NVI19" s="200"/>
      <c r="NVJ19" s="200"/>
      <c r="NVK19" s="200"/>
      <c r="NVL19" s="200"/>
      <c r="NVM19" s="200"/>
      <c r="NVN19" s="200"/>
      <c r="NVO19" s="200"/>
      <c r="NVP19" s="200"/>
      <c r="NVQ19" s="200"/>
      <c r="NVR19" s="200"/>
      <c r="NVS19" s="200"/>
      <c r="NVT19" s="200"/>
      <c r="NVU19" s="200"/>
      <c r="NVV19" s="200"/>
      <c r="NVW19" s="200"/>
      <c r="NVX19" s="200"/>
      <c r="NVY19" s="200"/>
      <c r="NVZ19" s="200"/>
      <c r="NWA19" s="200"/>
      <c r="NWB19" s="200"/>
      <c r="NWC19" s="200"/>
      <c r="NWD19" s="200"/>
      <c r="NWE19" s="200"/>
      <c r="NWF19" s="200"/>
      <c r="NWG19" s="200"/>
      <c r="NWH19" s="200"/>
      <c r="NWI19" s="200"/>
      <c r="NWJ19" s="200"/>
      <c r="NWK19" s="200"/>
      <c r="NWL19" s="200"/>
      <c r="NWM19" s="200"/>
      <c r="NWN19" s="200"/>
      <c r="NWO19" s="200"/>
      <c r="NWP19" s="200"/>
      <c r="NWQ19" s="200"/>
      <c r="NWU19" s="200"/>
      <c r="NWV19" s="200"/>
      <c r="NWW19" s="200"/>
      <c r="NWX19" s="200"/>
      <c r="NWY19" s="200"/>
      <c r="NWZ19" s="200"/>
      <c r="NXA19" s="200"/>
      <c r="NXB19" s="200"/>
      <c r="NXC19" s="200"/>
      <c r="NXD19" s="200"/>
      <c r="NXE19" s="200"/>
      <c r="NXF19" s="200"/>
      <c r="NXG19" s="200"/>
      <c r="NXH19" s="200"/>
      <c r="NXI19" s="200"/>
      <c r="NXJ19" s="200"/>
      <c r="NXK19" s="200"/>
      <c r="NXL19" s="200"/>
      <c r="NXM19" s="200"/>
      <c r="NXN19" s="200"/>
      <c r="NXO19" s="200"/>
      <c r="NXP19" s="200"/>
      <c r="NXQ19" s="200"/>
      <c r="NXR19" s="200"/>
      <c r="NXS19" s="200"/>
      <c r="NXT19" s="200"/>
      <c r="NXU19" s="200"/>
      <c r="NXV19" s="200"/>
      <c r="NXW19" s="200"/>
      <c r="NXX19" s="200"/>
      <c r="NXY19" s="200"/>
      <c r="NXZ19" s="200"/>
      <c r="NYA19" s="200"/>
      <c r="NYB19" s="200"/>
      <c r="NYC19" s="200"/>
      <c r="NYD19" s="200"/>
      <c r="NYE19" s="200"/>
      <c r="NYF19" s="200"/>
      <c r="NYG19" s="200"/>
      <c r="NYH19" s="200"/>
      <c r="NYI19" s="200"/>
      <c r="NYJ19" s="200"/>
      <c r="NYK19" s="200"/>
      <c r="NYL19" s="200"/>
      <c r="NYM19" s="200"/>
      <c r="NYN19" s="200"/>
      <c r="NYO19" s="200"/>
      <c r="NYP19" s="200"/>
      <c r="NYQ19" s="200"/>
      <c r="NYR19" s="200"/>
      <c r="NYS19" s="200"/>
      <c r="NYT19" s="200"/>
      <c r="NYU19" s="200"/>
      <c r="NYV19" s="200"/>
      <c r="NYW19" s="200"/>
      <c r="NYX19" s="200"/>
      <c r="NYY19" s="200"/>
      <c r="NYZ19" s="200"/>
      <c r="NZA19" s="200"/>
      <c r="NZB19" s="200"/>
      <c r="NZC19" s="200"/>
      <c r="NZD19" s="200"/>
      <c r="NZE19" s="200"/>
      <c r="NZF19" s="200"/>
      <c r="NZG19" s="200"/>
      <c r="NZH19" s="200"/>
      <c r="NZI19" s="200"/>
      <c r="NZJ19" s="200"/>
      <c r="NZK19" s="200"/>
      <c r="NZL19" s="200"/>
      <c r="NZM19" s="200"/>
      <c r="NZN19" s="200"/>
      <c r="NZO19" s="200"/>
      <c r="NZP19" s="200"/>
      <c r="NZQ19" s="200"/>
      <c r="NZR19" s="200"/>
      <c r="NZS19" s="200"/>
      <c r="NZT19" s="200"/>
      <c r="NZU19" s="200"/>
      <c r="NZV19" s="200"/>
      <c r="NZW19" s="200"/>
      <c r="NZX19" s="200"/>
      <c r="NZY19" s="200"/>
      <c r="NZZ19" s="200"/>
      <c r="OAA19" s="200"/>
      <c r="OAB19" s="200"/>
      <c r="OAC19" s="200"/>
      <c r="OAD19" s="200"/>
      <c r="OAE19" s="200"/>
      <c r="OAF19" s="200"/>
      <c r="OAG19" s="200"/>
      <c r="OAH19" s="200"/>
      <c r="OAI19" s="200"/>
      <c r="OAJ19" s="200"/>
      <c r="OAK19" s="200"/>
      <c r="OAL19" s="200"/>
      <c r="OAM19" s="200"/>
      <c r="OAN19" s="200"/>
      <c r="OAO19" s="200"/>
      <c r="OAP19" s="200"/>
      <c r="OAQ19" s="200"/>
      <c r="OAR19" s="200"/>
      <c r="OAS19" s="200"/>
      <c r="OAT19" s="200"/>
      <c r="OAU19" s="200"/>
      <c r="OAV19" s="200"/>
      <c r="OAW19" s="200"/>
      <c r="OAX19" s="200"/>
      <c r="OAY19" s="200"/>
      <c r="OAZ19" s="200"/>
      <c r="OBA19" s="200"/>
      <c r="OBB19" s="200"/>
      <c r="OBC19" s="200"/>
      <c r="OBD19" s="200"/>
      <c r="OBE19" s="200"/>
      <c r="OBF19" s="200"/>
      <c r="OBG19" s="200"/>
      <c r="OBH19" s="200"/>
      <c r="OBI19" s="200"/>
      <c r="OBJ19" s="200"/>
      <c r="OBK19" s="200"/>
      <c r="OBL19" s="200"/>
      <c r="OBM19" s="200"/>
      <c r="OBN19" s="200"/>
      <c r="OBO19" s="200"/>
      <c r="OBP19" s="200"/>
      <c r="OBQ19" s="200"/>
      <c r="OBR19" s="200"/>
      <c r="OBS19" s="200"/>
      <c r="OBT19" s="200"/>
      <c r="OBU19" s="200"/>
      <c r="OBV19" s="200"/>
      <c r="OBW19" s="200"/>
      <c r="OBX19" s="200"/>
      <c r="OBY19" s="200"/>
      <c r="OBZ19" s="200"/>
      <c r="OCA19" s="200"/>
      <c r="OCB19" s="200"/>
      <c r="OCC19" s="200"/>
      <c r="OCD19" s="200"/>
      <c r="OCE19" s="200"/>
      <c r="OCF19" s="200"/>
      <c r="OCG19" s="200"/>
      <c r="OCH19" s="200"/>
      <c r="OCI19" s="200"/>
      <c r="OCJ19" s="200"/>
      <c r="OCK19" s="200"/>
      <c r="OCL19" s="200"/>
      <c r="OCM19" s="200"/>
      <c r="OCN19" s="200"/>
      <c r="OCO19" s="200"/>
      <c r="OCP19" s="200"/>
      <c r="OCQ19" s="200"/>
      <c r="OCR19" s="200"/>
      <c r="OCS19" s="200"/>
      <c r="ODB19" s="200"/>
      <c r="ODE19" s="200"/>
      <c r="ODP19" s="200"/>
      <c r="ODQ19" s="200"/>
      <c r="ODR19" s="200"/>
      <c r="ODS19" s="200"/>
      <c r="ODT19" s="200"/>
      <c r="ODU19" s="200"/>
      <c r="ODV19" s="200"/>
      <c r="ODW19" s="200"/>
      <c r="ODX19" s="200"/>
      <c r="ODY19" s="200"/>
      <c r="ODZ19" s="200"/>
      <c r="OEA19" s="200"/>
      <c r="OEB19" s="200"/>
      <c r="OEC19" s="200"/>
      <c r="OED19" s="200"/>
      <c r="OEE19" s="200"/>
      <c r="OEF19" s="200"/>
      <c r="OEG19" s="200"/>
      <c r="OEH19" s="200"/>
      <c r="OEI19" s="200"/>
      <c r="OEJ19" s="200"/>
      <c r="OEK19" s="200"/>
      <c r="OEL19" s="200"/>
      <c r="OEM19" s="200"/>
      <c r="OEN19" s="200"/>
      <c r="OEO19" s="200"/>
      <c r="OEP19" s="200"/>
      <c r="OEQ19" s="200"/>
      <c r="OER19" s="200"/>
      <c r="OES19" s="200"/>
      <c r="OET19" s="200"/>
      <c r="OEU19" s="200"/>
      <c r="OEV19" s="200"/>
      <c r="OEW19" s="200"/>
      <c r="OEX19" s="200"/>
      <c r="OEY19" s="200"/>
      <c r="OEZ19" s="200"/>
      <c r="OFA19" s="200"/>
      <c r="OFB19" s="200"/>
      <c r="OFC19" s="200"/>
      <c r="OFD19" s="200"/>
      <c r="OFE19" s="200"/>
      <c r="OFF19" s="200"/>
      <c r="OFG19" s="200"/>
      <c r="OFH19" s="200"/>
      <c r="OFI19" s="200"/>
      <c r="OFJ19" s="200"/>
      <c r="OFK19" s="200"/>
      <c r="OFL19" s="200"/>
      <c r="OFM19" s="200"/>
      <c r="OFN19" s="200"/>
      <c r="OFO19" s="200"/>
      <c r="OFP19" s="200"/>
      <c r="OFQ19" s="200"/>
      <c r="OFR19" s="200"/>
      <c r="OFS19" s="200"/>
      <c r="OFT19" s="200"/>
      <c r="OFU19" s="200"/>
      <c r="OFV19" s="200"/>
      <c r="OFW19" s="200"/>
      <c r="OFX19" s="200"/>
      <c r="OFY19" s="200"/>
      <c r="OFZ19" s="200"/>
      <c r="OGA19" s="200"/>
      <c r="OGB19" s="200"/>
      <c r="OGC19" s="200"/>
      <c r="OGD19" s="200"/>
      <c r="OGE19" s="200"/>
      <c r="OGF19" s="200"/>
      <c r="OGG19" s="200"/>
      <c r="OGH19" s="200"/>
      <c r="OGI19" s="200"/>
      <c r="OGJ19" s="200"/>
      <c r="OGK19" s="200"/>
      <c r="OGL19" s="200"/>
      <c r="OGM19" s="200"/>
      <c r="OGQ19" s="200"/>
      <c r="OGR19" s="200"/>
      <c r="OGS19" s="200"/>
      <c r="OGT19" s="200"/>
      <c r="OGU19" s="200"/>
      <c r="OGV19" s="200"/>
      <c r="OGW19" s="200"/>
      <c r="OGX19" s="200"/>
      <c r="OGY19" s="200"/>
      <c r="OGZ19" s="200"/>
      <c r="OHA19" s="200"/>
      <c r="OHB19" s="200"/>
      <c r="OHC19" s="200"/>
      <c r="OHD19" s="200"/>
      <c r="OHE19" s="200"/>
      <c r="OHF19" s="200"/>
      <c r="OHG19" s="200"/>
      <c r="OHH19" s="200"/>
      <c r="OHI19" s="200"/>
      <c r="OHJ19" s="200"/>
      <c r="OHK19" s="200"/>
      <c r="OHL19" s="200"/>
      <c r="OHM19" s="200"/>
      <c r="OHN19" s="200"/>
      <c r="OHO19" s="200"/>
      <c r="OHP19" s="200"/>
      <c r="OHQ19" s="200"/>
      <c r="OHR19" s="200"/>
      <c r="OHS19" s="200"/>
      <c r="OHT19" s="200"/>
      <c r="OHU19" s="200"/>
      <c r="OHV19" s="200"/>
      <c r="OHW19" s="200"/>
      <c r="OHX19" s="200"/>
      <c r="OHY19" s="200"/>
      <c r="OHZ19" s="200"/>
      <c r="OIA19" s="200"/>
      <c r="OIB19" s="200"/>
      <c r="OIC19" s="200"/>
      <c r="OID19" s="200"/>
      <c r="OIE19" s="200"/>
      <c r="OIF19" s="200"/>
      <c r="OIG19" s="200"/>
      <c r="OIH19" s="200"/>
      <c r="OII19" s="200"/>
      <c r="OIJ19" s="200"/>
      <c r="OIK19" s="200"/>
      <c r="OIL19" s="200"/>
      <c r="OIM19" s="200"/>
      <c r="OIN19" s="200"/>
      <c r="OIO19" s="200"/>
      <c r="OIP19" s="200"/>
      <c r="OIQ19" s="200"/>
      <c r="OIR19" s="200"/>
      <c r="OIS19" s="200"/>
      <c r="OIT19" s="200"/>
      <c r="OIU19" s="200"/>
      <c r="OIV19" s="200"/>
      <c r="OIW19" s="200"/>
      <c r="OIX19" s="200"/>
      <c r="OIY19" s="200"/>
      <c r="OIZ19" s="200"/>
      <c r="OJA19" s="200"/>
      <c r="OJB19" s="200"/>
      <c r="OJC19" s="200"/>
      <c r="OJD19" s="200"/>
      <c r="OJE19" s="200"/>
      <c r="OJF19" s="200"/>
      <c r="OJG19" s="200"/>
      <c r="OJH19" s="200"/>
      <c r="OJI19" s="200"/>
      <c r="OJJ19" s="200"/>
      <c r="OJK19" s="200"/>
      <c r="OJL19" s="200"/>
      <c r="OJM19" s="200"/>
      <c r="OJN19" s="200"/>
      <c r="OJO19" s="200"/>
      <c r="OJP19" s="200"/>
      <c r="OJQ19" s="200"/>
      <c r="OJR19" s="200"/>
      <c r="OJS19" s="200"/>
      <c r="OJT19" s="200"/>
      <c r="OJU19" s="200"/>
      <c r="OJV19" s="200"/>
      <c r="OJW19" s="200"/>
      <c r="OJX19" s="200"/>
      <c r="OJY19" s="200"/>
      <c r="OJZ19" s="200"/>
      <c r="OKA19" s="200"/>
      <c r="OKB19" s="200"/>
      <c r="OKC19" s="200"/>
      <c r="OKD19" s="200"/>
      <c r="OKE19" s="200"/>
      <c r="OKF19" s="200"/>
      <c r="OKG19" s="200"/>
      <c r="OKH19" s="200"/>
      <c r="OKI19" s="200"/>
      <c r="OKJ19" s="200"/>
      <c r="OKK19" s="200"/>
      <c r="OKL19" s="200"/>
      <c r="OKM19" s="200"/>
      <c r="OKN19" s="200"/>
      <c r="OKO19" s="200"/>
      <c r="OKP19" s="200"/>
      <c r="OKQ19" s="200"/>
      <c r="OKR19" s="200"/>
      <c r="OKS19" s="200"/>
      <c r="OKT19" s="200"/>
      <c r="OKU19" s="200"/>
      <c r="OKV19" s="200"/>
      <c r="OKW19" s="200"/>
      <c r="OKX19" s="200"/>
      <c r="OKY19" s="200"/>
      <c r="OKZ19" s="200"/>
      <c r="OLA19" s="200"/>
      <c r="OLB19" s="200"/>
      <c r="OLC19" s="200"/>
      <c r="OLD19" s="200"/>
      <c r="OLE19" s="200"/>
      <c r="OLF19" s="200"/>
      <c r="OLG19" s="200"/>
      <c r="OLH19" s="200"/>
      <c r="OLI19" s="200"/>
      <c r="OLJ19" s="200"/>
      <c r="OLK19" s="200"/>
      <c r="OLL19" s="200"/>
      <c r="OLM19" s="200"/>
      <c r="OLN19" s="200"/>
      <c r="OLO19" s="200"/>
      <c r="OLP19" s="200"/>
      <c r="OLQ19" s="200"/>
      <c r="OLR19" s="200"/>
      <c r="OLS19" s="200"/>
      <c r="OLT19" s="200"/>
      <c r="OLU19" s="200"/>
      <c r="OLV19" s="200"/>
      <c r="OLW19" s="200"/>
      <c r="OLX19" s="200"/>
      <c r="OLY19" s="200"/>
      <c r="OLZ19" s="200"/>
      <c r="OMA19" s="200"/>
      <c r="OMB19" s="200"/>
      <c r="OMC19" s="200"/>
      <c r="OMD19" s="200"/>
      <c r="OME19" s="200"/>
      <c r="OMF19" s="200"/>
      <c r="OMG19" s="200"/>
      <c r="OMH19" s="200"/>
      <c r="OMI19" s="200"/>
      <c r="OMJ19" s="200"/>
      <c r="OMK19" s="200"/>
      <c r="OML19" s="200"/>
      <c r="OMM19" s="200"/>
      <c r="OMN19" s="200"/>
      <c r="OMO19" s="200"/>
      <c r="OMX19" s="200"/>
      <c r="ONA19" s="200"/>
      <c r="ONL19" s="200"/>
      <c r="ONM19" s="200"/>
      <c r="ONN19" s="200"/>
      <c r="ONO19" s="200"/>
      <c r="ONP19" s="200"/>
      <c r="ONQ19" s="200"/>
      <c r="ONR19" s="200"/>
      <c r="ONS19" s="200"/>
      <c r="ONT19" s="200"/>
      <c r="ONU19" s="200"/>
      <c r="ONV19" s="200"/>
      <c r="ONW19" s="200"/>
      <c r="ONX19" s="200"/>
      <c r="ONY19" s="200"/>
      <c r="ONZ19" s="200"/>
      <c r="OOA19" s="200"/>
      <c r="OOB19" s="200"/>
      <c r="OOC19" s="200"/>
      <c r="OOD19" s="200"/>
      <c r="OOE19" s="200"/>
      <c r="OOF19" s="200"/>
      <c r="OOG19" s="200"/>
      <c r="OOH19" s="200"/>
      <c r="OOI19" s="200"/>
      <c r="OOJ19" s="200"/>
      <c r="OOK19" s="200"/>
      <c r="OOL19" s="200"/>
      <c r="OOM19" s="200"/>
      <c r="OON19" s="200"/>
      <c r="OOO19" s="200"/>
      <c r="OOP19" s="200"/>
      <c r="OOQ19" s="200"/>
      <c r="OOR19" s="200"/>
      <c r="OOS19" s="200"/>
      <c r="OOT19" s="200"/>
      <c r="OOU19" s="200"/>
      <c r="OOV19" s="200"/>
      <c r="OOW19" s="200"/>
      <c r="OOX19" s="200"/>
      <c r="OOY19" s="200"/>
      <c r="OOZ19" s="200"/>
      <c r="OPA19" s="200"/>
      <c r="OPB19" s="200"/>
      <c r="OPC19" s="200"/>
      <c r="OPD19" s="200"/>
      <c r="OPE19" s="200"/>
      <c r="OPF19" s="200"/>
      <c r="OPG19" s="200"/>
      <c r="OPH19" s="200"/>
      <c r="OPI19" s="200"/>
      <c r="OPJ19" s="200"/>
      <c r="OPK19" s="200"/>
      <c r="OPL19" s="200"/>
      <c r="OPM19" s="200"/>
      <c r="OPN19" s="200"/>
      <c r="OPO19" s="200"/>
      <c r="OPP19" s="200"/>
      <c r="OPQ19" s="200"/>
      <c r="OPR19" s="200"/>
      <c r="OPS19" s="200"/>
      <c r="OPT19" s="200"/>
      <c r="OPU19" s="200"/>
      <c r="OPV19" s="200"/>
      <c r="OPW19" s="200"/>
      <c r="OPX19" s="200"/>
      <c r="OPY19" s="200"/>
      <c r="OPZ19" s="200"/>
      <c r="OQA19" s="200"/>
      <c r="OQB19" s="200"/>
      <c r="OQC19" s="200"/>
      <c r="OQD19" s="200"/>
      <c r="OQE19" s="200"/>
      <c r="OQF19" s="200"/>
      <c r="OQG19" s="200"/>
      <c r="OQH19" s="200"/>
      <c r="OQI19" s="200"/>
      <c r="OQM19" s="200"/>
      <c r="OQN19" s="200"/>
      <c r="OQO19" s="200"/>
      <c r="OQP19" s="200"/>
      <c r="OQQ19" s="200"/>
      <c r="OQR19" s="200"/>
      <c r="OQS19" s="200"/>
      <c r="OQT19" s="200"/>
      <c r="OQU19" s="200"/>
      <c r="OQV19" s="200"/>
      <c r="OQW19" s="200"/>
      <c r="OQX19" s="200"/>
      <c r="OQY19" s="200"/>
      <c r="OQZ19" s="200"/>
      <c r="ORA19" s="200"/>
      <c r="ORB19" s="200"/>
      <c r="ORC19" s="200"/>
      <c r="ORD19" s="200"/>
      <c r="ORE19" s="200"/>
      <c r="ORF19" s="200"/>
      <c r="ORG19" s="200"/>
      <c r="ORH19" s="200"/>
      <c r="ORI19" s="200"/>
      <c r="ORJ19" s="200"/>
      <c r="ORK19" s="200"/>
      <c r="ORL19" s="200"/>
      <c r="ORM19" s="200"/>
      <c r="ORN19" s="200"/>
      <c r="ORO19" s="200"/>
      <c r="ORP19" s="200"/>
      <c r="ORQ19" s="200"/>
      <c r="ORR19" s="200"/>
      <c r="ORS19" s="200"/>
      <c r="ORT19" s="200"/>
      <c r="ORU19" s="200"/>
      <c r="ORV19" s="200"/>
      <c r="ORW19" s="200"/>
      <c r="ORX19" s="200"/>
      <c r="ORY19" s="200"/>
      <c r="ORZ19" s="200"/>
      <c r="OSA19" s="200"/>
      <c r="OSB19" s="200"/>
      <c r="OSC19" s="200"/>
      <c r="OSD19" s="200"/>
      <c r="OSE19" s="200"/>
      <c r="OSF19" s="200"/>
      <c r="OSG19" s="200"/>
      <c r="OSH19" s="200"/>
      <c r="OSI19" s="200"/>
      <c r="OSJ19" s="200"/>
      <c r="OSK19" s="200"/>
      <c r="OSL19" s="200"/>
      <c r="OSM19" s="200"/>
      <c r="OSN19" s="200"/>
      <c r="OSO19" s="200"/>
      <c r="OSP19" s="200"/>
      <c r="OSQ19" s="200"/>
      <c r="OSR19" s="200"/>
      <c r="OSS19" s="200"/>
      <c r="OST19" s="200"/>
      <c r="OSU19" s="200"/>
      <c r="OSV19" s="200"/>
      <c r="OSW19" s="200"/>
      <c r="OSX19" s="200"/>
      <c r="OSY19" s="200"/>
      <c r="OSZ19" s="200"/>
      <c r="OTA19" s="200"/>
      <c r="OTB19" s="200"/>
      <c r="OTC19" s="200"/>
      <c r="OTD19" s="200"/>
      <c r="OTE19" s="200"/>
      <c r="OTF19" s="200"/>
      <c r="OTG19" s="200"/>
      <c r="OTH19" s="200"/>
      <c r="OTI19" s="200"/>
      <c r="OTJ19" s="200"/>
      <c r="OTK19" s="200"/>
      <c r="OTL19" s="200"/>
      <c r="OTM19" s="200"/>
      <c r="OTN19" s="200"/>
      <c r="OTO19" s="200"/>
      <c r="OTP19" s="200"/>
      <c r="OTQ19" s="200"/>
      <c r="OTR19" s="200"/>
      <c r="OTS19" s="200"/>
      <c r="OTT19" s="200"/>
      <c r="OTU19" s="200"/>
      <c r="OTV19" s="200"/>
      <c r="OTW19" s="200"/>
      <c r="OTX19" s="200"/>
      <c r="OTY19" s="200"/>
      <c r="OTZ19" s="200"/>
      <c r="OUA19" s="200"/>
      <c r="OUB19" s="200"/>
      <c r="OUC19" s="200"/>
      <c r="OUD19" s="200"/>
      <c r="OUE19" s="200"/>
      <c r="OUF19" s="200"/>
      <c r="OUG19" s="200"/>
      <c r="OUH19" s="200"/>
      <c r="OUI19" s="200"/>
      <c r="OUJ19" s="200"/>
      <c r="OUK19" s="200"/>
      <c r="OUL19" s="200"/>
      <c r="OUM19" s="200"/>
      <c r="OUN19" s="200"/>
      <c r="OUO19" s="200"/>
      <c r="OUP19" s="200"/>
      <c r="OUQ19" s="200"/>
      <c r="OUR19" s="200"/>
      <c r="OUS19" s="200"/>
      <c r="OUT19" s="200"/>
      <c r="OUU19" s="200"/>
      <c r="OUV19" s="200"/>
      <c r="OUW19" s="200"/>
      <c r="OUX19" s="200"/>
      <c r="OUY19" s="200"/>
      <c r="OUZ19" s="200"/>
      <c r="OVA19" s="200"/>
      <c r="OVB19" s="200"/>
      <c r="OVC19" s="200"/>
      <c r="OVD19" s="200"/>
      <c r="OVE19" s="200"/>
      <c r="OVF19" s="200"/>
      <c r="OVG19" s="200"/>
      <c r="OVH19" s="200"/>
      <c r="OVI19" s="200"/>
      <c r="OVJ19" s="200"/>
      <c r="OVK19" s="200"/>
      <c r="OVL19" s="200"/>
      <c r="OVM19" s="200"/>
      <c r="OVN19" s="200"/>
      <c r="OVO19" s="200"/>
      <c r="OVP19" s="200"/>
      <c r="OVQ19" s="200"/>
      <c r="OVR19" s="200"/>
      <c r="OVS19" s="200"/>
      <c r="OVT19" s="200"/>
      <c r="OVU19" s="200"/>
      <c r="OVV19" s="200"/>
      <c r="OVW19" s="200"/>
      <c r="OVX19" s="200"/>
      <c r="OVY19" s="200"/>
      <c r="OVZ19" s="200"/>
      <c r="OWA19" s="200"/>
      <c r="OWB19" s="200"/>
      <c r="OWC19" s="200"/>
      <c r="OWD19" s="200"/>
      <c r="OWE19" s="200"/>
      <c r="OWF19" s="200"/>
      <c r="OWG19" s="200"/>
      <c r="OWH19" s="200"/>
      <c r="OWI19" s="200"/>
      <c r="OWJ19" s="200"/>
      <c r="OWK19" s="200"/>
      <c r="OWT19" s="200"/>
      <c r="OWW19" s="200"/>
      <c r="OXH19" s="200"/>
      <c r="OXI19" s="200"/>
      <c r="OXJ19" s="200"/>
      <c r="OXK19" s="200"/>
      <c r="OXL19" s="200"/>
      <c r="OXM19" s="200"/>
      <c r="OXN19" s="200"/>
      <c r="OXO19" s="200"/>
      <c r="OXP19" s="200"/>
      <c r="OXQ19" s="200"/>
      <c r="OXR19" s="200"/>
      <c r="OXS19" s="200"/>
      <c r="OXT19" s="200"/>
      <c r="OXU19" s="200"/>
      <c r="OXV19" s="200"/>
      <c r="OXW19" s="200"/>
      <c r="OXX19" s="200"/>
      <c r="OXY19" s="200"/>
      <c r="OXZ19" s="200"/>
      <c r="OYA19" s="200"/>
      <c r="OYB19" s="200"/>
      <c r="OYC19" s="200"/>
      <c r="OYD19" s="200"/>
      <c r="OYE19" s="200"/>
      <c r="OYF19" s="200"/>
      <c r="OYG19" s="200"/>
      <c r="OYH19" s="200"/>
      <c r="OYI19" s="200"/>
      <c r="OYJ19" s="200"/>
      <c r="OYK19" s="200"/>
      <c r="OYL19" s="200"/>
      <c r="OYM19" s="200"/>
      <c r="OYN19" s="200"/>
      <c r="OYO19" s="200"/>
      <c r="OYP19" s="200"/>
      <c r="OYQ19" s="200"/>
      <c r="OYR19" s="200"/>
      <c r="OYS19" s="200"/>
      <c r="OYT19" s="200"/>
      <c r="OYU19" s="200"/>
      <c r="OYV19" s="200"/>
      <c r="OYW19" s="200"/>
      <c r="OYX19" s="200"/>
      <c r="OYY19" s="200"/>
      <c r="OYZ19" s="200"/>
      <c r="OZA19" s="200"/>
      <c r="OZB19" s="200"/>
      <c r="OZC19" s="200"/>
      <c r="OZD19" s="200"/>
      <c r="OZE19" s="200"/>
      <c r="OZF19" s="200"/>
      <c r="OZG19" s="200"/>
      <c r="OZH19" s="200"/>
      <c r="OZI19" s="200"/>
      <c r="OZJ19" s="200"/>
      <c r="OZK19" s="200"/>
      <c r="OZL19" s="200"/>
      <c r="OZM19" s="200"/>
      <c r="OZN19" s="200"/>
      <c r="OZO19" s="200"/>
      <c r="OZP19" s="200"/>
      <c r="OZQ19" s="200"/>
      <c r="OZR19" s="200"/>
      <c r="OZS19" s="200"/>
      <c r="OZT19" s="200"/>
      <c r="OZU19" s="200"/>
      <c r="OZV19" s="200"/>
      <c r="OZW19" s="200"/>
      <c r="OZX19" s="200"/>
      <c r="OZY19" s="200"/>
      <c r="OZZ19" s="200"/>
      <c r="PAA19" s="200"/>
      <c r="PAB19" s="200"/>
      <c r="PAC19" s="200"/>
      <c r="PAD19" s="200"/>
      <c r="PAE19" s="200"/>
      <c r="PAI19" s="200"/>
      <c r="PAJ19" s="200"/>
      <c r="PAK19" s="200"/>
      <c r="PAL19" s="200"/>
      <c r="PAM19" s="200"/>
      <c r="PAN19" s="200"/>
      <c r="PAO19" s="200"/>
      <c r="PAP19" s="200"/>
      <c r="PAQ19" s="200"/>
      <c r="PAR19" s="200"/>
      <c r="PAS19" s="200"/>
      <c r="PAT19" s="200"/>
      <c r="PAU19" s="200"/>
      <c r="PAV19" s="200"/>
      <c r="PAW19" s="200"/>
      <c r="PAX19" s="200"/>
      <c r="PAY19" s="200"/>
      <c r="PAZ19" s="200"/>
      <c r="PBA19" s="200"/>
      <c r="PBB19" s="200"/>
      <c r="PBC19" s="200"/>
      <c r="PBD19" s="200"/>
      <c r="PBE19" s="200"/>
      <c r="PBF19" s="200"/>
      <c r="PBG19" s="200"/>
      <c r="PBH19" s="200"/>
      <c r="PBI19" s="200"/>
      <c r="PBJ19" s="200"/>
      <c r="PBK19" s="200"/>
      <c r="PBL19" s="200"/>
      <c r="PBM19" s="200"/>
      <c r="PBN19" s="200"/>
      <c r="PBO19" s="200"/>
      <c r="PBP19" s="200"/>
      <c r="PBQ19" s="200"/>
      <c r="PBR19" s="200"/>
      <c r="PBS19" s="200"/>
      <c r="PBT19" s="200"/>
      <c r="PBU19" s="200"/>
      <c r="PBV19" s="200"/>
      <c r="PBW19" s="200"/>
      <c r="PBX19" s="200"/>
      <c r="PBY19" s="200"/>
      <c r="PBZ19" s="200"/>
      <c r="PCA19" s="200"/>
      <c r="PCB19" s="200"/>
      <c r="PCC19" s="200"/>
      <c r="PCD19" s="200"/>
      <c r="PCE19" s="200"/>
      <c r="PCF19" s="200"/>
      <c r="PCG19" s="200"/>
      <c r="PCH19" s="200"/>
      <c r="PCI19" s="200"/>
      <c r="PCJ19" s="200"/>
      <c r="PCK19" s="200"/>
      <c r="PCL19" s="200"/>
      <c r="PCM19" s="200"/>
      <c r="PCN19" s="200"/>
      <c r="PCO19" s="200"/>
      <c r="PCP19" s="200"/>
      <c r="PCQ19" s="200"/>
      <c r="PCR19" s="200"/>
      <c r="PCS19" s="200"/>
      <c r="PCT19" s="200"/>
      <c r="PCU19" s="200"/>
      <c r="PCV19" s="200"/>
      <c r="PCW19" s="200"/>
      <c r="PCX19" s="200"/>
      <c r="PCY19" s="200"/>
      <c r="PCZ19" s="200"/>
      <c r="PDA19" s="200"/>
      <c r="PDB19" s="200"/>
      <c r="PDC19" s="200"/>
      <c r="PDD19" s="200"/>
      <c r="PDE19" s="200"/>
      <c r="PDF19" s="200"/>
      <c r="PDG19" s="200"/>
      <c r="PDH19" s="200"/>
      <c r="PDI19" s="200"/>
      <c r="PDJ19" s="200"/>
      <c r="PDK19" s="200"/>
      <c r="PDL19" s="200"/>
      <c r="PDM19" s="200"/>
      <c r="PDN19" s="200"/>
      <c r="PDO19" s="200"/>
      <c r="PDP19" s="200"/>
      <c r="PDQ19" s="200"/>
      <c r="PDR19" s="200"/>
      <c r="PDS19" s="200"/>
      <c r="PDT19" s="200"/>
      <c r="PDU19" s="200"/>
      <c r="PDV19" s="200"/>
      <c r="PDW19" s="200"/>
      <c r="PDX19" s="200"/>
      <c r="PDY19" s="200"/>
      <c r="PDZ19" s="200"/>
      <c r="PEA19" s="200"/>
      <c r="PEB19" s="200"/>
      <c r="PEC19" s="200"/>
      <c r="PED19" s="200"/>
      <c r="PEE19" s="200"/>
      <c r="PEF19" s="200"/>
      <c r="PEG19" s="200"/>
      <c r="PEH19" s="200"/>
      <c r="PEI19" s="200"/>
      <c r="PEJ19" s="200"/>
      <c r="PEK19" s="200"/>
      <c r="PEL19" s="200"/>
      <c r="PEM19" s="200"/>
      <c r="PEN19" s="200"/>
      <c r="PEO19" s="200"/>
      <c r="PEP19" s="200"/>
      <c r="PEQ19" s="200"/>
      <c r="PER19" s="200"/>
      <c r="PES19" s="200"/>
      <c r="PET19" s="200"/>
      <c r="PEU19" s="200"/>
      <c r="PEV19" s="200"/>
      <c r="PEW19" s="200"/>
      <c r="PEX19" s="200"/>
      <c r="PEY19" s="200"/>
      <c r="PEZ19" s="200"/>
      <c r="PFA19" s="200"/>
      <c r="PFB19" s="200"/>
      <c r="PFC19" s="200"/>
      <c r="PFD19" s="200"/>
      <c r="PFE19" s="200"/>
      <c r="PFF19" s="200"/>
      <c r="PFG19" s="200"/>
      <c r="PFH19" s="200"/>
      <c r="PFI19" s="200"/>
      <c r="PFJ19" s="200"/>
      <c r="PFK19" s="200"/>
      <c r="PFL19" s="200"/>
      <c r="PFM19" s="200"/>
      <c r="PFN19" s="200"/>
      <c r="PFO19" s="200"/>
      <c r="PFP19" s="200"/>
      <c r="PFQ19" s="200"/>
      <c r="PFR19" s="200"/>
      <c r="PFS19" s="200"/>
      <c r="PFT19" s="200"/>
      <c r="PFU19" s="200"/>
      <c r="PFV19" s="200"/>
      <c r="PFW19" s="200"/>
      <c r="PFX19" s="200"/>
      <c r="PFY19" s="200"/>
      <c r="PFZ19" s="200"/>
      <c r="PGA19" s="200"/>
      <c r="PGB19" s="200"/>
      <c r="PGC19" s="200"/>
      <c r="PGD19" s="200"/>
      <c r="PGE19" s="200"/>
      <c r="PGF19" s="200"/>
      <c r="PGG19" s="200"/>
      <c r="PGP19" s="200"/>
      <c r="PGS19" s="200"/>
      <c r="PHD19" s="200"/>
      <c r="PHE19" s="200"/>
      <c r="PHF19" s="200"/>
      <c r="PHG19" s="200"/>
      <c r="PHH19" s="200"/>
      <c r="PHI19" s="200"/>
      <c r="PHJ19" s="200"/>
      <c r="PHK19" s="200"/>
      <c r="PHL19" s="200"/>
      <c r="PHM19" s="200"/>
      <c r="PHN19" s="200"/>
      <c r="PHO19" s="200"/>
      <c r="PHP19" s="200"/>
      <c r="PHQ19" s="200"/>
      <c r="PHR19" s="200"/>
      <c r="PHS19" s="200"/>
      <c r="PHT19" s="200"/>
      <c r="PHU19" s="200"/>
      <c r="PHV19" s="200"/>
      <c r="PHW19" s="200"/>
      <c r="PHX19" s="200"/>
      <c r="PHY19" s="200"/>
      <c r="PHZ19" s="200"/>
      <c r="PIA19" s="200"/>
      <c r="PIB19" s="200"/>
      <c r="PIC19" s="200"/>
      <c r="PID19" s="200"/>
      <c r="PIE19" s="200"/>
      <c r="PIF19" s="200"/>
      <c r="PIG19" s="200"/>
      <c r="PIH19" s="200"/>
      <c r="PII19" s="200"/>
      <c r="PIJ19" s="200"/>
      <c r="PIK19" s="200"/>
      <c r="PIL19" s="200"/>
      <c r="PIM19" s="200"/>
      <c r="PIN19" s="200"/>
      <c r="PIO19" s="200"/>
      <c r="PIP19" s="200"/>
      <c r="PIQ19" s="200"/>
      <c r="PIR19" s="200"/>
      <c r="PIS19" s="200"/>
      <c r="PIT19" s="200"/>
      <c r="PIU19" s="200"/>
      <c r="PIV19" s="200"/>
      <c r="PIW19" s="200"/>
      <c r="PIX19" s="200"/>
      <c r="PIY19" s="200"/>
      <c r="PIZ19" s="200"/>
      <c r="PJA19" s="200"/>
      <c r="PJB19" s="200"/>
      <c r="PJC19" s="200"/>
      <c r="PJD19" s="200"/>
      <c r="PJE19" s="200"/>
      <c r="PJF19" s="200"/>
      <c r="PJG19" s="200"/>
      <c r="PJH19" s="200"/>
      <c r="PJI19" s="200"/>
      <c r="PJJ19" s="200"/>
      <c r="PJK19" s="200"/>
      <c r="PJL19" s="200"/>
      <c r="PJM19" s="200"/>
      <c r="PJN19" s="200"/>
      <c r="PJO19" s="200"/>
      <c r="PJP19" s="200"/>
      <c r="PJQ19" s="200"/>
      <c r="PJR19" s="200"/>
      <c r="PJS19" s="200"/>
      <c r="PJT19" s="200"/>
      <c r="PJU19" s="200"/>
      <c r="PJV19" s="200"/>
      <c r="PJW19" s="200"/>
      <c r="PJX19" s="200"/>
      <c r="PJY19" s="200"/>
      <c r="PJZ19" s="200"/>
      <c r="PKA19" s="200"/>
      <c r="PKE19" s="200"/>
      <c r="PKF19" s="200"/>
      <c r="PKG19" s="200"/>
      <c r="PKH19" s="200"/>
      <c r="PKI19" s="200"/>
      <c r="PKJ19" s="200"/>
      <c r="PKK19" s="200"/>
      <c r="PKL19" s="200"/>
      <c r="PKM19" s="200"/>
      <c r="PKN19" s="200"/>
      <c r="PKO19" s="200"/>
      <c r="PKP19" s="200"/>
      <c r="PKQ19" s="200"/>
      <c r="PKR19" s="200"/>
      <c r="PKS19" s="200"/>
      <c r="PKT19" s="200"/>
      <c r="PKU19" s="200"/>
      <c r="PKV19" s="200"/>
      <c r="PKW19" s="200"/>
      <c r="PKX19" s="200"/>
      <c r="PKY19" s="200"/>
      <c r="PKZ19" s="200"/>
      <c r="PLA19" s="200"/>
      <c r="PLB19" s="200"/>
      <c r="PLC19" s="200"/>
      <c r="PLD19" s="200"/>
      <c r="PLE19" s="200"/>
      <c r="PLF19" s="200"/>
      <c r="PLG19" s="200"/>
      <c r="PLH19" s="200"/>
      <c r="PLI19" s="200"/>
      <c r="PLJ19" s="200"/>
      <c r="PLK19" s="200"/>
      <c r="PLL19" s="200"/>
      <c r="PLM19" s="200"/>
      <c r="PLN19" s="200"/>
      <c r="PLO19" s="200"/>
      <c r="PLP19" s="200"/>
      <c r="PLQ19" s="200"/>
      <c r="PLR19" s="200"/>
      <c r="PLS19" s="200"/>
      <c r="PLT19" s="200"/>
      <c r="PLU19" s="200"/>
      <c r="PLV19" s="200"/>
      <c r="PLW19" s="200"/>
      <c r="PLX19" s="200"/>
      <c r="PLY19" s="200"/>
      <c r="PLZ19" s="200"/>
      <c r="PMA19" s="200"/>
      <c r="PMB19" s="200"/>
      <c r="PMC19" s="200"/>
      <c r="PMD19" s="200"/>
      <c r="PME19" s="200"/>
      <c r="PMF19" s="200"/>
      <c r="PMG19" s="200"/>
      <c r="PMH19" s="200"/>
      <c r="PMI19" s="200"/>
      <c r="PMJ19" s="200"/>
      <c r="PMK19" s="200"/>
      <c r="PML19" s="200"/>
      <c r="PMM19" s="200"/>
      <c r="PMN19" s="200"/>
      <c r="PMO19" s="200"/>
      <c r="PMP19" s="200"/>
      <c r="PMQ19" s="200"/>
      <c r="PMR19" s="200"/>
      <c r="PMS19" s="200"/>
      <c r="PMT19" s="200"/>
      <c r="PMU19" s="200"/>
      <c r="PMV19" s="200"/>
      <c r="PMW19" s="200"/>
      <c r="PMX19" s="200"/>
      <c r="PMY19" s="200"/>
      <c r="PMZ19" s="200"/>
      <c r="PNA19" s="200"/>
      <c r="PNB19" s="200"/>
      <c r="PNC19" s="200"/>
      <c r="PND19" s="200"/>
      <c r="PNE19" s="200"/>
      <c r="PNF19" s="200"/>
      <c r="PNG19" s="200"/>
      <c r="PNH19" s="200"/>
      <c r="PNI19" s="200"/>
      <c r="PNJ19" s="200"/>
      <c r="PNK19" s="200"/>
      <c r="PNL19" s="200"/>
      <c r="PNM19" s="200"/>
      <c r="PNN19" s="200"/>
      <c r="PNO19" s="200"/>
      <c r="PNP19" s="200"/>
      <c r="PNQ19" s="200"/>
      <c r="PNR19" s="200"/>
      <c r="PNS19" s="200"/>
      <c r="PNT19" s="200"/>
      <c r="PNU19" s="200"/>
      <c r="PNV19" s="200"/>
      <c r="PNW19" s="200"/>
      <c r="PNX19" s="200"/>
      <c r="PNY19" s="200"/>
      <c r="PNZ19" s="200"/>
      <c r="POA19" s="200"/>
      <c r="POB19" s="200"/>
      <c r="POC19" s="200"/>
      <c r="POD19" s="200"/>
      <c r="POE19" s="200"/>
      <c r="POF19" s="200"/>
      <c r="POG19" s="200"/>
      <c r="POH19" s="200"/>
      <c r="POI19" s="200"/>
      <c r="POJ19" s="200"/>
      <c r="POK19" s="200"/>
      <c r="POL19" s="200"/>
      <c r="POM19" s="200"/>
      <c r="PON19" s="200"/>
      <c r="POO19" s="200"/>
      <c r="POP19" s="200"/>
      <c r="POQ19" s="200"/>
      <c r="POR19" s="200"/>
      <c r="POS19" s="200"/>
      <c r="POT19" s="200"/>
      <c r="POU19" s="200"/>
      <c r="POV19" s="200"/>
      <c r="POW19" s="200"/>
      <c r="POX19" s="200"/>
      <c r="POY19" s="200"/>
      <c r="POZ19" s="200"/>
      <c r="PPA19" s="200"/>
      <c r="PPB19" s="200"/>
      <c r="PPC19" s="200"/>
      <c r="PPD19" s="200"/>
      <c r="PPE19" s="200"/>
      <c r="PPF19" s="200"/>
      <c r="PPG19" s="200"/>
      <c r="PPH19" s="200"/>
      <c r="PPI19" s="200"/>
      <c r="PPJ19" s="200"/>
      <c r="PPK19" s="200"/>
      <c r="PPL19" s="200"/>
      <c r="PPM19" s="200"/>
      <c r="PPN19" s="200"/>
      <c r="PPO19" s="200"/>
      <c r="PPP19" s="200"/>
      <c r="PPQ19" s="200"/>
      <c r="PPR19" s="200"/>
      <c r="PPS19" s="200"/>
      <c r="PPT19" s="200"/>
      <c r="PPU19" s="200"/>
      <c r="PPV19" s="200"/>
      <c r="PPW19" s="200"/>
      <c r="PPX19" s="200"/>
      <c r="PPY19" s="200"/>
      <c r="PPZ19" s="200"/>
      <c r="PQA19" s="200"/>
      <c r="PQB19" s="200"/>
      <c r="PQC19" s="200"/>
      <c r="PQL19" s="200"/>
      <c r="PQO19" s="200"/>
      <c r="PQZ19" s="200"/>
      <c r="PRA19" s="200"/>
      <c r="PRB19" s="200"/>
      <c r="PRC19" s="200"/>
      <c r="PRD19" s="200"/>
      <c r="PRE19" s="200"/>
      <c r="PRF19" s="200"/>
      <c r="PRG19" s="200"/>
      <c r="PRH19" s="200"/>
      <c r="PRI19" s="200"/>
      <c r="PRJ19" s="200"/>
      <c r="PRK19" s="200"/>
      <c r="PRL19" s="200"/>
      <c r="PRM19" s="200"/>
      <c r="PRN19" s="200"/>
      <c r="PRO19" s="200"/>
      <c r="PRP19" s="200"/>
      <c r="PRQ19" s="200"/>
      <c r="PRR19" s="200"/>
      <c r="PRS19" s="200"/>
      <c r="PRT19" s="200"/>
      <c r="PRU19" s="200"/>
      <c r="PRV19" s="200"/>
      <c r="PRW19" s="200"/>
      <c r="PRX19" s="200"/>
      <c r="PRY19" s="200"/>
      <c r="PRZ19" s="200"/>
      <c r="PSA19" s="200"/>
      <c r="PSB19" s="200"/>
      <c r="PSC19" s="200"/>
      <c r="PSD19" s="200"/>
      <c r="PSE19" s="200"/>
      <c r="PSF19" s="200"/>
      <c r="PSG19" s="200"/>
      <c r="PSH19" s="200"/>
      <c r="PSI19" s="200"/>
      <c r="PSJ19" s="200"/>
      <c r="PSK19" s="200"/>
      <c r="PSL19" s="200"/>
      <c r="PSM19" s="200"/>
      <c r="PSN19" s="200"/>
      <c r="PSO19" s="200"/>
      <c r="PSP19" s="200"/>
      <c r="PSQ19" s="200"/>
      <c r="PSR19" s="200"/>
      <c r="PSS19" s="200"/>
      <c r="PST19" s="200"/>
      <c r="PSU19" s="200"/>
      <c r="PSV19" s="200"/>
      <c r="PSW19" s="200"/>
      <c r="PSX19" s="200"/>
      <c r="PSY19" s="200"/>
      <c r="PSZ19" s="200"/>
      <c r="PTA19" s="200"/>
      <c r="PTB19" s="200"/>
      <c r="PTC19" s="200"/>
      <c r="PTD19" s="200"/>
      <c r="PTE19" s="200"/>
      <c r="PTF19" s="200"/>
      <c r="PTG19" s="200"/>
      <c r="PTH19" s="200"/>
      <c r="PTI19" s="200"/>
      <c r="PTJ19" s="200"/>
      <c r="PTK19" s="200"/>
      <c r="PTL19" s="200"/>
      <c r="PTM19" s="200"/>
      <c r="PTN19" s="200"/>
      <c r="PTO19" s="200"/>
      <c r="PTP19" s="200"/>
      <c r="PTQ19" s="200"/>
      <c r="PTR19" s="200"/>
      <c r="PTS19" s="200"/>
      <c r="PTT19" s="200"/>
      <c r="PTU19" s="200"/>
      <c r="PTV19" s="200"/>
      <c r="PTW19" s="200"/>
      <c r="PUA19" s="200"/>
      <c r="PUB19" s="200"/>
      <c r="PUC19" s="200"/>
      <c r="PUD19" s="200"/>
      <c r="PUE19" s="200"/>
      <c r="PUF19" s="200"/>
      <c r="PUG19" s="200"/>
      <c r="PUH19" s="200"/>
      <c r="PUI19" s="200"/>
      <c r="PUJ19" s="200"/>
      <c r="PUK19" s="200"/>
      <c r="PUL19" s="200"/>
      <c r="PUM19" s="200"/>
      <c r="PUN19" s="200"/>
      <c r="PUO19" s="200"/>
      <c r="PUP19" s="200"/>
      <c r="PUQ19" s="200"/>
      <c r="PUR19" s="200"/>
      <c r="PUS19" s="200"/>
      <c r="PUT19" s="200"/>
      <c r="PUU19" s="200"/>
      <c r="PUV19" s="200"/>
      <c r="PUW19" s="200"/>
      <c r="PUX19" s="200"/>
      <c r="PUY19" s="200"/>
      <c r="PUZ19" s="200"/>
      <c r="PVA19" s="200"/>
      <c r="PVB19" s="200"/>
      <c r="PVC19" s="200"/>
      <c r="PVD19" s="200"/>
      <c r="PVE19" s="200"/>
      <c r="PVF19" s="200"/>
      <c r="PVG19" s="200"/>
      <c r="PVH19" s="200"/>
      <c r="PVI19" s="200"/>
      <c r="PVJ19" s="200"/>
      <c r="PVK19" s="200"/>
      <c r="PVL19" s="200"/>
      <c r="PVM19" s="200"/>
      <c r="PVN19" s="200"/>
      <c r="PVO19" s="200"/>
      <c r="PVP19" s="200"/>
      <c r="PVQ19" s="200"/>
      <c r="PVR19" s="200"/>
      <c r="PVS19" s="200"/>
      <c r="PVT19" s="200"/>
      <c r="PVU19" s="200"/>
      <c r="PVV19" s="200"/>
      <c r="PVW19" s="200"/>
      <c r="PVX19" s="200"/>
      <c r="PVY19" s="200"/>
      <c r="PVZ19" s="200"/>
      <c r="PWA19" s="200"/>
      <c r="PWB19" s="200"/>
      <c r="PWC19" s="200"/>
      <c r="PWD19" s="200"/>
      <c r="PWE19" s="200"/>
      <c r="PWF19" s="200"/>
      <c r="PWG19" s="200"/>
      <c r="PWH19" s="200"/>
      <c r="PWI19" s="200"/>
      <c r="PWJ19" s="200"/>
      <c r="PWK19" s="200"/>
      <c r="PWL19" s="200"/>
      <c r="PWM19" s="200"/>
      <c r="PWN19" s="200"/>
      <c r="PWO19" s="200"/>
      <c r="PWP19" s="200"/>
      <c r="PWQ19" s="200"/>
      <c r="PWR19" s="200"/>
      <c r="PWS19" s="200"/>
      <c r="PWT19" s="200"/>
      <c r="PWU19" s="200"/>
      <c r="PWV19" s="200"/>
      <c r="PWW19" s="200"/>
      <c r="PWX19" s="200"/>
      <c r="PWY19" s="200"/>
      <c r="PWZ19" s="200"/>
      <c r="PXA19" s="200"/>
      <c r="PXB19" s="200"/>
      <c r="PXC19" s="200"/>
      <c r="PXD19" s="200"/>
      <c r="PXE19" s="200"/>
      <c r="PXF19" s="200"/>
      <c r="PXG19" s="200"/>
      <c r="PXH19" s="200"/>
      <c r="PXI19" s="200"/>
      <c r="PXJ19" s="200"/>
      <c r="PXK19" s="200"/>
      <c r="PXL19" s="200"/>
      <c r="PXM19" s="200"/>
      <c r="PXN19" s="200"/>
      <c r="PXO19" s="200"/>
      <c r="PXP19" s="200"/>
      <c r="PXQ19" s="200"/>
      <c r="PXR19" s="200"/>
      <c r="PXS19" s="200"/>
      <c r="PXT19" s="200"/>
      <c r="PXU19" s="200"/>
      <c r="PXV19" s="200"/>
      <c r="PXW19" s="200"/>
      <c r="PXX19" s="200"/>
      <c r="PXY19" s="200"/>
      <c r="PXZ19" s="200"/>
      <c r="PYA19" s="200"/>
      <c r="PYB19" s="200"/>
      <c r="PYC19" s="200"/>
      <c r="PYD19" s="200"/>
      <c r="PYE19" s="200"/>
      <c r="PYF19" s="200"/>
      <c r="PYG19" s="200"/>
      <c r="PYH19" s="200"/>
      <c r="PYI19" s="200"/>
      <c r="PYJ19" s="200"/>
      <c r="PYK19" s="200"/>
      <c r="PYL19" s="200"/>
      <c r="PYM19" s="200"/>
      <c r="PYN19" s="200"/>
      <c r="PYO19" s="200"/>
      <c r="PYP19" s="200"/>
      <c r="PYQ19" s="200"/>
      <c r="PYR19" s="200"/>
      <c r="PYS19" s="200"/>
      <c r="PYT19" s="200"/>
      <c r="PYU19" s="200"/>
      <c r="PYV19" s="200"/>
      <c r="PYW19" s="200"/>
      <c r="PYX19" s="200"/>
      <c r="PYY19" s="200"/>
      <c r="PYZ19" s="200"/>
      <c r="PZA19" s="200"/>
      <c r="PZB19" s="200"/>
      <c r="PZC19" s="200"/>
      <c r="PZD19" s="200"/>
      <c r="PZE19" s="200"/>
      <c r="PZF19" s="200"/>
      <c r="PZG19" s="200"/>
      <c r="PZH19" s="200"/>
      <c r="PZI19" s="200"/>
      <c r="PZJ19" s="200"/>
      <c r="PZK19" s="200"/>
      <c r="PZL19" s="200"/>
      <c r="PZM19" s="200"/>
      <c r="PZN19" s="200"/>
      <c r="PZO19" s="200"/>
      <c r="PZP19" s="200"/>
      <c r="PZQ19" s="200"/>
      <c r="PZR19" s="200"/>
      <c r="PZS19" s="200"/>
      <c r="PZT19" s="200"/>
      <c r="PZU19" s="200"/>
      <c r="PZV19" s="200"/>
      <c r="PZW19" s="200"/>
      <c r="PZX19" s="200"/>
      <c r="PZY19" s="200"/>
      <c r="QAH19" s="200"/>
      <c r="QAK19" s="200"/>
      <c r="QAV19" s="200"/>
      <c r="QAW19" s="200"/>
      <c r="QAX19" s="200"/>
      <c r="QAY19" s="200"/>
      <c r="QAZ19" s="200"/>
      <c r="QBA19" s="200"/>
      <c r="QBB19" s="200"/>
      <c r="QBC19" s="200"/>
      <c r="QBD19" s="200"/>
      <c r="QBE19" s="200"/>
      <c r="QBF19" s="200"/>
      <c r="QBG19" s="200"/>
      <c r="QBH19" s="200"/>
      <c r="QBI19" s="200"/>
      <c r="QBJ19" s="200"/>
      <c r="QBK19" s="200"/>
      <c r="QBL19" s="200"/>
      <c r="QBM19" s="200"/>
      <c r="QBN19" s="200"/>
      <c r="QBO19" s="200"/>
      <c r="QBP19" s="200"/>
      <c r="QBQ19" s="200"/>
      <c r="QBR19" s="200"/>
      <c r="QBS19" s="200"/>
      <c r="QBT19" s="200"/>
      <c r="QBU19" s="200"/>
      <c r="QBV19" s="200"/>
      <c r="QBW19" s="200"/>
      <c r="QBX19" s="200"/>
      <c r="QBY19" s="200"/>
      <c r="QBZ19" s="200"/>
      <c r="QCA19" s="200"/>
      <c r="QCB19" s="200"/>
      <c r="QCC19" s="200"/>
      <c r="QCD19" s="200"/>
      <c r="QCE19" s="200"/>
      <c r="QCF19" s="200"/>
      <c r="QCG19" s="200"/>
      <c r="QCH19" s="200"/>
      <c r="QCI19" s="200"/>
      <c r="QCJ19" s="200"/>
      <c r="QCK19" s="200"/>
      <c r="QCL19" s="200"/>
      <c r="QCM19" s="200"/>
      <c r="QCN19" s="200"/>
      <c r="QCO19" s="200"/>
      <c r="QCP19" s="200"/>
      <c r="QCQ19" s="200"/>
      <c r="QCR19" s="200"/>
      <c r="QCS19" s="200"/>
      <c r="QCT19" s="200"/>
      <c r="QCU19" s="200"/>
      <c r="QCV19" s="200"/>
      <c r="QCW19" s="200"/>
      <c r="QCX19" s="200"/>
      <c r="QCY19" s="200"/>
      <c r="QCZ19" s="200"/>
      <c r="QDA19" s="200"/>
      <c r="QDB19" s="200"/>
      <c r="QDC19" s="200"/>
      <c r="QDD19" s="200"/>
      <c r="QDE19" s="200"/>
      <c r="QDF19" s="200"/>
      <c r="QDG19" s="200"/>
      <c r="QDH19" s="200"/>
      <c r="QDI19" s="200"/>
      <c r="QDJ19" s="200"/>
      <c r="QDK19" s="200"/>
      <c r="QDL19" s="200"/>
      <c r="QDM19" s="200"/>
      <c r="QDN19" s="200"/>
      <c r="QDO19" s="200"/>
      <c r="QDP19" s="200"/>
      <c r="QDQ19" s="200"/>
      <c r="QDR19" s="200"/>
      <c r="QDS19" s="200"/>
      <c r="QDW19" s="200"/>
      <c r="QDX19" s="200"/>
      <c r="QDY19" s="200"/>
      <c r="QDZ19" s="200"/>
      <c r="QEA19" s="200"/>
      <c r="QEB19" s="200"/>
      <c r="QEC19" s="200"/>
      <c r="QED19" s="200"/>
      <c r="QEE19" s="200"/>
      <c r="QEF19" s="200"/>
      <c r="QEG19" s="200"/>
      <c r="QEH19" s="200"/>
      <c r="QEI19" s="200"/>
      <c r="QEJ19" s="200"/>
      <c r="QEK19" s="200"/>
      <c r="QEL19" s="200"/>
      <c r="QEM19" s="200"/>
      <c r="QEN19" s="200"/>
      <c r="QEO19" s="200"/>
      <c r="QEP19" s="200"/>
      <c r="QEQ19" s="200"/>
      <c r="QER19" s="200"/>
      <c r="QES19" s="200"/>
      <c r="QET19" s="200"/>
      <c r="QEU19" s="200"/>
      <c r="QEV19" s="200"/>
      <c r="QEW19" s="200"/>
      <c r="QEX19" s="200"/>
      <c r="QEY19" s="200"/>
      <c r="QEZ19" s="200"/>
      <c r="QFA19" s="200"/>
      <c r="QFB19" s="200"/>
      <c r="QFC19" s="200"/>
      <c r="QFD19" s="200"/>
      <c r="QFE19" s="200"/>
      <c r="QFF19" s="200"/>
      <c r="QFG19" s="200"/>
      <c r="QFH19" s="200"/>
      <c r="QFI19" s="200"/>
      <c r="QFJ19" s="200"/>
      <c r="QFK19" s="200"/>
      <c r="QFL19" s="200"/>
      <c r="QFM19" s="200"/>
      <c r="QFN19" s="200"/>
      <c r="QFO19" s="200"/>
      <c r="QFP19" s="200"/>
      <c r="QFQ19" s="200"/>
      <c r="QFR19" s="200"/>
      <c r="QFS19" s="200"/>
      <c r="QFT19" s="200"/>
      <c r="QFU19" s="200"/>
      <c r="QFV19" s="200"/>
      <c r="QFW19" s="200"/>
      <c r="QFX19" s="200"/>
      <c r="QFY19" s="200"/>
      <c r="QFZ19" s="200"/>
      <c r="QGA19" s="200"/>
      <c r="QGB19" s="200"/>
      <c r="QGC19" s="200"/>
      <c r="QGD19" s="200"/>
      <c r="QGE19" s="200"/>
      <c r="QGF19" s="200"/>
      <c r="QGG19" s="200"/>
      <c r="QGH19" s="200"/>
      <c r="QGI19" s="200"/>
      <c r="QGJ19" s="200"/>
      <c r="QGK19" s="200"/>
      <c r="QGL19" s="200"/>
      <c r="QGM19" s="200"/>
      <c r="QGN19" s="200"/>
      <c r="QGO19" s="200"/>
      <c r="QGP19" s="200"/>
      <c r="QGQ19" s="200"/>
      <c r="QGR19" s="200"/>
      <c r="QGS19" s="200"/>
      <c r="QGT19" s="200"/>
      <c r="QGU19" s="200"/>
      <c r="QGV19" s="200"/>
      <c r="QGW19" s="200"/>
      <c r="QGX19" s="200"/>
      <c r="QGY19" s="200"/>
      <c r="QGZ19" s="200"/>
      <c r="QHA19" s="200"/>
      <c r="QHB19" s="200"/>
      <c r="QHC19" s="200"/>
      <c r="QHD19" s="200"/>
      <c r="QHE19" s="200"/>
      <c r="QHF19" s="200"/>
      <c r="QHG19" s="200"/>
      <c r="QHH19" s="200"/>
      <c r="QHI19" s="200"/>
      <c r="QHJ19" s="200"/>
      <c r="QHK19" s="200"/>
      <c r="QHL19" s="200"/>
      <c r="QHM19" s="200"/>
      <c r="QHN19" s="200"/>
      <c r="QHO19" s="200"/>
      <c r="QHP19" s="200"/>
      <c r="QHQ19" s="200"/>
      <c r="QHR19" s="200"/>
      <c r="QHS19" s="200"/>
      <c r="QHT19" s="200"/>
      <c r="QHU19" s="200"/>
      <c r="QHV19" s="200"/>
      <c r="QHW19" s="200"/>
      <c r="QHX19" s="200"/>
      <c r="QHY19" s="200"/>
      <c r="QHZ19" s="200"/>
      <c r="QIA19" s="200"/>
      <c r="QIB19" s="200"/>
      <c r="QIC19" s="200"/>
      <c r="QID19" s="200"/>
      <c r="QIE19" s="200"/>
      <c r="QIF19" s="200"/>
      <c r="QIG19" s="200"/>
      <c r="QIH19" s="200"/>
      <c r="QII19" s="200"/>
      <c r="QIJ19" s="200"/>
      <c r="QIK19" s="200"/>
      <c r="QIL19" s="200"/>
      <c r="QIM19" s="200"/>
      <c r="QIN19" s="200"/>
      <c r="QIO19" s="200"/>
      <c r="QIP19" s="200"/>
      <c r="QIQ19" s="200"/>
      <c r="QIR19" s="200"/>
      <c r="QIS19" s="200"/>
      <c r="QIT19" s="200"/>
      <c r="QIU19" s="200"/>
      <c r="QIV19" s="200"/>
      <c r="QIW19" s="200"/>
      <c r="QIX19" s="200"/>
      <c r="QIY19" s="200"/>
      <c r="QIZ19" s="200"/>
      <c r="QJA19" s="200"/>
      <c r="QJB19" s="200"/>
      <c r="QJC19" s="200"/>
      <c r="QJD19" s="200"/>
      <c r="QJE19" s="200"/>
      <c r="QJF19" s="200"/>
      <c r="QJG19" s="200"/>
      <c r="QJH19" s="200"/>
      <c r="QJI19" s="200"/>
      <c r="QJJ19" s="200"/>
      <c r="QJK19" s="200"/>
      <c r="QJL19" s="200"/>
      <c r="QJM19" s="200"/>
      <c r="QJN19" s="200"/>
      <c r="QJO19" s="200"/>
      <c r="QJP19" s="200"/>
      <c r="QJQ19" s="200"/>
      <c r="QJR19" s="200"/>
      <c r="QJS19" s="200"/>
      <c r="QJT19" s="200"/>
      <c r="QJU19" s="200"/>
      <c r="QKD19" s="200"/>
      <c r="QKG19" s="200"/>
      <c r="QKR19" s="200"/>
      <c r="QKS19" s="200"/>
      <c r="QKT19" s="200"/>
      <c r="QKU19" s="200"/>
      <c r="QKV19" s="200"/>
      <c r="QKW19" s="200"/>
      <c r="QKX19" s="200"/>
      <c r="QKY19" s="200"/>
      <c r="QKZ19" s="200"/>
      <c r="QLA19" s="200"/>
      <c r="QLB19" s="200"/>
      <c r="QLC19" s="200"/>
      <c r="QLD19" s="200"/>
      <c r="QLE19" s="200"/>
      <c r="QLF19" s="200"/>
      <c r="QLG19" s="200"/>
      <c r="QLH19" s="200"/>
      <c r="QLI19" s="200"/>
      <c r="QLJ19" s="200"/>
      <c r="QLK19" s="200"/>
      <c r="QLL19" s="200"/>
      <c r="QLM19" s="200"/>
      <c r="QLN19" s="200"/>
      <c r="QLO19" s="200"/>
      <c r="QLP19" s="200"/>
      <c r="QLQ19" s="200"/>
      <c r="QLR19" s="200"/>
      <c r="QLS19" s="200"/>
      <c r="QLT19" s="200"/>
      <c r="QLU19" s="200"/>
      <c r="QLV19" s="200"/>
      <c r="QLW19" s="200"/>
      <c r="QLX19" s="200"/>
      <c r="QLY19" s="200"/>
      <c r="QLZ19" s="200"/>
      <c r="QMA19" s="200"/>
      <c r="QMB19" s="200"/>
      <c r="QMC19" s="200"/>
      <c r="QMD19" s="200"/>
      <c r="QME19" s="200"/>
      <c r="QMF19" s="200"/>
      <c r="QMG19" s="200"/>
      <c r="QMH19" s="200"/>
      <c r="QMI19" s="200"/>
      <c r="QMJ19" s="200"/>
      <c r="QMK19" s="200"/>
      <c r="QML19" s="200"/>
      <c r="QMM19" s="200"/>
      <c r="QMN19" s="200"/>
      <c r="QMO19" s="200"/>
      <c r="QMP19" s="200"/>
      <c r="QMQ19" s="200"/>
      <c r="QMR19" s="200"/>
      <c r="QMS19" s="200"/>
      <c r="QMT19" s="200"/>
      <c r="QMU19" s="200"/>
      <c r="QMV19" s="200"/>
      <c r="QMW19" s="200"/>
      <c r="QMX19" s="200"/>
      <c r="QMY19" s="200"/>
      <c r="QMZ19" s="200"/>
      <c r="QNA19" s="200"/>
      <c r="QNB19" s="200"/>
      <c r="QNC19" s="200"/>
      <c r="QND19" s="200"/>
      <c r="QNE19" s="200"/>
      <c r="QNF19" s="200"/>
      <c r="QNG19" s="200"/>
      <c r="QNH19" s="200"/>
      <c r="QNI19" s="200"/>
      <c r="QNJ19" s="200"/>
      <c r="QNK19" s="200"/>
      <c r="QNL19" s="200"/>
      <c r="QNM19" s="200"/>
      <c r="QNN19" s="200"/>
      <c r="QNO19" s="200"/>
      <c r="QNS19" s="200"/>
      <c r="QNT19" s="200"/>
      <c r="QNU19" s="200"/>
      <c r="QNV19" s="200"/>
      <c r="QNW19" s="200"/>
      <c r="QNX19" s="200"/>
      <c r="QNY19" s="200"/>
      <c r="QNZ19" s="200"/>
      <c r="QOA19" s="200"/>
      <c r="QOB19" s="200"/>
      <c r="QOC19" s="200"/>
      <c r="QOD19" s="200"/>
      <c r="QOE19" s="200"/>
      <c r="QOF19" s="200"/>
      <c r="QOG19" s="200"/>
      <c r="QOH19" s="200"/>
      <c r="QOI19" s="200"/>
      <c r="QOJ19" s="200"/>
      <c r="QOK19" s="200"/>
      <c r="QOL19" s="200"/>
      <c r="QOM19" s="200"/>
      <c r="QON19" s="200"/>
      <c r="QOO19" s="200"/>
      <c r="QOP19" s="200"/>
      <c r="QOQ19" s="200"/>
      <c r="QOR19" s="200"/>
      <c r="QOS19" s="200"/>
      <c r="QOT19" s="200"/>
      <c r="QOU19" s="200"/>
      <c r="QOV19" s="200"/>
      <c r="QOW19" s="200"/>
      <c r="QOX19" s="200"/>
      <c r="QOY19" s="200"/>
      <c r="QOZ19" s="200"/>
      <c r="QPA19" s="200"/>
      <c r="QPB19" s="200"/>
      <c r="QPC19" s="200"/>
      <c r="QPD19" s="200"/>
      <c r="QPE19" s="200"/>
      <c r="QPF19" s="200"/>
      <c r="QPG19" s="200"/>
      <c r="QPH19" s="200"/>
      <c r="QPI19" s="200"/>
      <c r="QPJ19" s="200"/>
      <c r="QPK19" s="200"/>
      <c r="QPL19" s="200"/>
      <c r="QPM19" s="200"/>
      <c r="QPN19" s="200"/>
      <c r="QPO19" s="200"/>
      <c r="QPP19" s="200"/>
      <c r="QPQ19" s="200"/>
      <c r="QPR19" s="200"/>
      <c r="QPS19" s="200"/>
      <c r="QPT19" s="200"/>
      <c r="QPU19" s="200"/>
      <c r="QPV19" s="200"/>
      <c r="QPW19" s="200"/>
      <c r="QPX19" s="200"/>
      <c r="QPY19" s="200"/>
      <c r="QPZ19" s="200"/>
      <c r="QQA19" s="200"/>
      <c r="QQB19" s="200"/>
      <c r="QQC19" s="200"/>
      <c r="QQD19" s="200"/>
      <c r="QQE19" s="200"/>
      <c r="QQF19" s="200"/>
      <c r="QQG19" s="200"/>
      <c r="QQH19" s="200"/>
      <c r="QQI19" s="200"/>
      <c r="QQJ19" s="200"/>
      <c r="QQK19" s="200"/>
      <c r="QQL19" s="200"/>
      <c r="QQM19" s="200"/>
      <c r="QQN19" s="200"/>
      <c r="QQO19" s="200"/>
      <c r="QQP19" s="200"/>
      <c r="QQQ19" s="200"/>
      <c r="QQR19" s="200"/>
      <c r="QQS19" s="200"/>
      <c r="QQT19" s="200"/>
      <c r="QQU19" s="200"/>
      <c r="QQV19" s="200"/>
      <c r="QQW19" s="200"/>
      <c r="QQX19" s="200"/>
      <c r="QQY19" s="200"/>
      <c r="QQZ19" s="200"/>
      <c r="QRA19" s="200"/>
      <c r="QRB19" s="200"/>
      <c r="QRC19" s="200"/>
      <c r="QRD19" s="200"/>
      <c r="QRE19" s="200"/>
      <c r="QRF19" s="200"/>
      <c r="QRG19" s="200"/>
      <c r="QRH19" s="200"/>
      <c r="QRI19" s="200"/>
      <c r="QRJ19" s="200"/>
      <c r="QRK19" s="200"/>
      <c r="QRL19" s="200"/>
      <c r="QRM19" s="200"/>
      <c r="QRN19" s="200"/>
      <c r="QRO19" s="200"/>
      <c r="QRP19" s="200"/>
      <c r="QRQ19" s="200"/>
      <c r="QRR19" s="200"/>
      <c r="QRS19" s="200"/>
      <c r="QRT19" s="200"/>
      <c r="QRU19" s="200"/>
      <c r="QRV19" s="200"/>
      <c r="QRW19" s="200"/>
      <c r="QRX19" s="200"/>
      <c r="QRY19" s="200"/>
      <c r="QRZ19" s="200"/>
      <c r="QSA19" s="200"/>
      <c r="QSB19" s="200"/>
      <c r="QSC19" s="200"/>
      <c r="QSD19" s="200"/>
      <c r="QSE19" s="200"/>
      <c r="QSF19" s="200"/>
      <c r="QSG19" s="200"/>
      <c r="QSH19" s="200"/>
      <c r="QSI19" s="200"/>
      <c r="QSJ19" s="200"/>
      <c r="QSK19" s="200"/>
      <c r="QSL19" s="200"/>
      <c r="QSM19" s="200"/>
      <c r="QSN19" s="200"/>
      <c r="QSO19" s="200"/>
      <c r="QSP19" s="200"/>
      <c r="QSQ19" s="200"/>
      <c r="QSR19" s="200"/>
      <c r="QSS19" s="200"/>
      <c r="QST19" s="200"/>
      <c r="QSU19" s="200"/>
      <c r="QSV19" s="200"/>
      <c r="QSW19" s="200"/>
      <c r="QSX19" s="200"/>
      <c r="QSY19" s="200"/>
      <c r="QSZ19" s="200"/>
      <c r="QTA19" s="200"/>
      <c r="QTB19" s="200"/>
      <c r="QTC19" s="200"/>
      <c r="QTD19" s="200"/>
      <c r="QTE19" s="200"/>
      <c r="QTF19" s="200"/>
      <c r="QTG19" s="200"/>
      <c r="QTH19" s="200"/>
      <c r="QTI19" s="200"/>
      <c r="QTJ19" s="200"/>
      <c r="QTK19" s="200"/>
      <c r="QTL19" s="200"/>
      <c r="QTM19" s="200"/>
      <c r="QTN19" s="200"/>
      <c r="QTO19" s="200"/>
      <c r="QTP19" s="200"/>
      <c r="QTQ19" s="200"/>
      <c r="QTZ19" s="200"/>
      <c r="QUC19" s="200"/>
      <c r="QUN19" s="200"/>
      <c r="QUO19" s="200"/>
      <c r="QUP19" s="200"/>
      <c r="QUQ19" s="200"/>
      <c r="QUR19" s="200"/>
      <c r="QUS19" s="200"/>
      <c r="QUT19" s="200"/>
      <c r="QUU19" s="200"/>
      <c r="QUV19" s="200"/>
      <c r="QUW19" s="200"/>
      <c r="QUX19" s="200"/>
      <c r="QUY19" s="200"/>
      <c r="QUZ19" s="200"/>
      <c r="QVA19" s="200"/>
      <c r="QVB19" s="200"/>
      <c r="QVC19" s="200"/>
      <c r="QVD19" s="200"/>
      <c r="QVE19" s="200"/>
      <c r="QVF19" s="200"/>
      <c r="QVG19" s="200"/>
      <c r="QVH19" s="200"/>
      <c r="QVI19" s="200"/>
      <c r="QVJ19" s="200"/>
      <c r="QVK19" s="200"/>
      <c r="QVL19" s="200"/>
      <c r="QVM19" s="200"/>
      <c r="QVN19" s="200"/>
      <c r="QVO19" s="200"/>
      <c r="QVP19" s="200"/>
      <c r="QVQ19" s="200"/>
      <c r="QVR19" s="200"/>
      <c r="QVS19" s="200"/>
      <c r="QVT19" s="200"/>
      <c r="QVU19" s="200"/>
      <c r="QVV19" s="200"/>
      <c r="QVW19" s="200"/>
      <c r="QVX19" s="200"/>
      <c r="QVY19" s="200"/>
      <c r="QVZ19" s="200"/>
      <c r="QWA19" s="200"/>
      <c r="QWB19" s="200"/>
      <c r="QWC19" s="200"/>
      <c r="QWD19" s="200"/>
      <c r="QWE19" s="200"/>
      <c r="QWF19" s="200"/>
      <c r="QWG19" s="200"/>
      <c r="QWH19" s="200"/>
      <c r="QWI19" s="200"/>
      <c r="QWJ19" s="200"/>
      <c r="QWK19" s="200"/>
      <c r="QWL19" s="200"/>
      <c r="QWM19" s="200"/>
      <c r="QWN19" s="200"/>
      <c r="QWO19" s="200"/>
      <c r="QWP19" s="200"/>
      <c r="QWQ19" s="200"/>
      <c r="QWR19" s="200"/>
      <c r="QWS19" s="200"/>
      <c r="QWT19" s="200"/>
      <c r="QWU19" s="200"/>
      <c r="QWV19" s="200"/>
      <c r="QWW19" s="200"/>
      <c r="QWX19" s="200"/>
      <c r="QWY19" s="200"/>
      <c r="QWZ19" s="200"/>
      <c r="QXA19" s="200"/>
      <c r="QXB19" s="200"/>
      <c r="QXC19" s="200"/>
      <c r="QXD19" s="200"/>
      <c r="QXE19" s="200"/>
      <c r="QXF19" s="200"/>
      <c r="QXG19" s="200"/>
      <c r="QXH19" s="200"/>
      <c r="QXI19" s="200"/>
      <c r="QXJ19" s="200"/>
      <c r="QXK19" s="200"/>
      <c r="QXO19" s="200"/>
      <c r="QXP19" s="200"/>
      <c r="QXQ19" s="200"/>
      <c r="QXR19" s="200"/>
      <c r="QXS19" s="200"/>
      <c r="QXT19" s="200"/>
      <c r="QXU19" s="200"/>
      <c r="QXV19" s="200"/>
      <c r="QXW19" s="200"/>
      <c r="QXX19" s="200"/>
      <c r="QXY19" s="200"/>
      <c r="QXZ19" s="200"/>
      <c r="QYA19" s="200"/>
      <c r="QYB19" s="200"/>
      <c r="QYC19" s="200"/>
      <c r="QYD19" s="200"/>
      <c r="QYE19" s="200"/>
      <c r="QYF19" s="200"/>
      <c r="QYG19" s="200"/>
      <c r="QYH19" s="200"/>
      <c r="QYI19" s="200"/>
      <c r="QYJ19" s="200"/>
      <c r="QYK19" s="200"/>
      <c r="QYL19" s="200"/>
      <c r="QYM19" s="200"/>
      <c r="QYN19" s="200"/>
      <c r="QYO19" s="200"/>
      <c r="QYP19" s="200"/>
      <c r="QYQ19" s="200"/>
      <c r="QYR19" s="200"/>
      <c r="QYS19" s="200"/>
      <c r="QYT19" s="200"/>
      <c r="QYU19" s="200"/>
      <c r="QYV19" s="200"/>
      <c r="QYW19" s="200"/>
      <c r="QYX19" s="200"/>
      <c r="QYY19" s="200"/>
      <c r="QYZ19" s="200"/>
      <c r="QZA19" s="200"/>
      <c r="QZB19" s="200"/>
      <c r="QZC19" s="200"/>
      <c r="QZD19" s="200"/>
      <c r="QZE19" s="200"/>
      <c r="QZF19" s="200"/>
      <c r="QZG19" s="200"/>
      <c r="QZH19" s="200"/>
      <c r="QZI19" s="200"/>
      <c r="QZJ19" s="200"/>
      <c r="QZK19" s="200"/>
      <c r="QZL19" s="200"/>
      <c r="QZM19" s="200"/>
      <c r="QZN19" s="200"/>
      <c r="QZO19" s="200"/>
      <c r="QZP19" s="200"/>
      <c r="QZQ19" s="200"/>
      <c r="QZR19" s="200"/>
      <c r="QZS19" s="200"/>
      <c r="QZT19" s="200"/>
      <c r="QZU19" s="200"/>
      <c r="QZV19" s="200"/>
      <c r="QZW19" s="200"/>
      <c r="QZX19" s="200"/>
      <c r="QZY19" s="200"/>
      <c r="QZZ19" s="200"/>
      <c r="RAA19" s="200"/>
      <c r="RAB19" s="200"/>
      <c r="RAC19" s="200"/>
      <c r="RAD19" s="200"/>
      <c r="RAE19" s="200"/>
      <c r="RAF19" s="200"/>
      <c r="RAG19" s="200"/>
      <c r="RAH19" s="200"/>
      <c r="RAI19" s="200"/>
      <c r="RAJ19" s="200"/>
      <c r="RAK19" s="200"/>
      <c r="RAL19" s="200"/>
      <c r="RAM19" s="200"/>
      <c r="RAN19" s="200"/>
      <c r="RAO19" s="200"/>
      <c r="RAP19" s="200"/>
      <c r="RAQ19" s="200"/>
      <c r="RAR19" s="200"/>
      <c r="RAS19" s="200"/>
      <c r="RAT19" s="200"/>
      <c r="RAU19" s="200"/>
      <c r="RAV19" s="200"/>
      <c r="RAW19" s="200"/>
      <c r="RAX19" s="200"/>
      <c r="RAY19" s="200"/>
      <c r="RAZ19" s="200"/>
      <c r="RBA19" s="200"/>
      <c r="RBB19" s="200"/>
      <c r="RBC19" s="200"/>
      <c r="RBD19" s="200"/>
      <c r="RBE19" s="200"/>
      <c r="RBF19" s="200"/>
      <c r="RBG19" s="200"/>
      <c r="RBH19" s="200"/>
      <c r="RBI19" s="200"/>
      <c r="RBJ19" s="200"/>
      <c r="RBK19" s="200"/>
      <c r="RBL19" s="200"/>
      <c r="RBM19" s="200"/>
      <c r="RBN19" s="200"/>
      <c r="RBO19" s="200"/>
      <c r="RBP19" s="200"/>
      <c r="RBQ19" s="200"/>
      <c r="RBR19" s="200"/>
      <c r="RBS19" s="200"/>
      <c r="RBT19" s="200"/>
      <c r="RBU19" s="200"/>
      <c r="RBV19" s="200"/>
      <c r="RBW19" s="200"/>
      <c r="RBX19" s="200"/>
      <c r="RBY19" s="200"/>
      <c r="RBZ19" s="200"/>
      <c r="RCA19" s="200"/>
      <c r="RCB19" s="200"/>
      <c r="RCC19" s="200"/>
      <c r="RCD19" s="200"/>
      <c r="RCE19" s="200"/>
      <c r="RCF19" s="200"/>
      <c r="RCG19" s="200"/>
      <c r="RCH19" s="200"/>
      <c r="RCI19" s="200"/>
      <c r="RCJ19" s="200"/>
      <c r="RCK19" s="200"/>
      <c r="RCL19" s="200"/>
      <c r="RCM19" s="200"/>
      <c r="RCN19" s="200"/>
      <c r="RCO19" s="200"/>
      <c r="RCP19" s="200"/>
      <c r="RCQ19" s="200"/>
      <c r="RCR19" s="200"/>
      <c r="RCS19" s="200"/>
      <c r="RCT19" s="200"/>
      <c r="RCU19" s="200"/>
      <c r="RCV19" s="200"/>
      <c r="RCW19" s="200"/>
      <c r="RCX19" s="200"/>
      <c r="RCY19" s="200"/>
      <c r="RCZ19" s="200"/>
      <c r="RDA19" s="200"/>
      <c r="RDB19" s="200"/>
      <c r="RDC19" s="200"/>
      <c r="RDD19" s="200"/>
      <c r="RDE19" s="200"/>
      <c r="RDF19" s="200"/>
      <c r="RDG19" s="200"/>
      <c r="RDH19" s="200"/>
      <c r="RDI19" s="200"/>
      <c r="RDJ19" s="200"/>
      <c r="RDK19" s="200"/>
      <c r="RDL19" s="200"/>
      <c r="RDM19" s="200"/>
      <c r="RDV19" s="200"/>
      <c r="RDY19" s="200"/>
      <c r="REJ19" s="200"/>
      <c r="REK19" s="200"/>
      <c r="REL19" s="200"/>
      <c r="REM19" s="200"/>
      <c r="REN19" s="200"/>
      <c r="REO19" s="200"/>
      <c r="REP19" s="200"/>
      <c r="REQ19" s="200"/>
      <c r="RER19" s="200"/>
      <c r="RES19" s="200"/>
      <c r="RET19" s="200"/>
      <c r="REU19" s="200"/>
      <c r="REV19" s="200"/>
      <c r="REW19" s="200"/>
      <c r="REX19" s="200"/>
      <c r="REY19" s="200"/>
      <c r="REZ19" s="200"/>
      <c r="RFA19" s="200"/>
      <c r="RFB19" s="200"/>
      <c r="RFC19" s="200"/>
      <c r="RFD19" s="200"/>
      <c r="RFE19" s="200"/>
      <c r="RFF19" s="200"/>
      <c r="RFG19" s="200"/>
      <c r="RFH19" s="200"/>
      <c r="RFI19" s="200"/>
      <c r="RFJ19" s="200"/>
      <c r="RFK19" s="200"/>
      <c r="RFL19" s="200"/>
      <c r="RFM19" s="200"/>
      <c r="RFN19" s="200"/>
      <c r="RFO19" s="200"/>
      <c r="RFP19" s="200"/>
      <c r="RFQ19" s="200"/>
      <c r="RFR19" s="200"/>
      <c r="RFS19" s="200"/>
      <c r="RFT19" s="200"/>
      <c r="RFU19" s="200"/>
      <c r="RFV19" s="200"/>
      <c r="RFW19" s="200"/>
      <c r="RFX19" s="200"/>
      <c r="RFY19" s="200"/>
      <c r="RFZ19" s="200"/>
      <c r="RGA19" s="200"/>
      <c r="RGB19" s="200"/>
      <c r="RGC19" s="200"/>
      <c r="RGD19" s="200"/>
      <c r="RGE19" s="200"/>
      <c r="RGF19" s="200"/>
      <c r="RGG19" s="200"/>
      <c r="RGH19" s="200"/>
      <c r="RGI19" s="200"/>
      <c r="RGJ19" s="200"/>
      <c r="RGK19" s="200"/>
      <c r="RGL19" s="200"/>
      <c r="RGM19" s="200"/>
      <c r="RGN19" s="200"/>
      <c r="RGO19" s="200"/>
      <c r="RGP19" s="200"/>
      <c r="RGQ19" s="200"/>
      <c r="RGR19" s="200"/>
      <c r="RGS19" s="200"/>
      <c r="RGT19" s="200"/>
      <c r="RGU19" s="200"/>
      <c r="RGV19" s="200"/>
      <c r="RGW19" s="200"/>
      <c r="RGX19" s="200"/>
      <c r="RGY19" s="200"/>
      <c r="RGZ19" s="200"/>
      <c r="RHA19" s="200"/>
      <c r="RHB19" s="200"/>
      <c r="RHC19" s="200"/>
      <c r="RHD19" s="200"/>
      <c r="RHE19" s="200"/>
      <c r="RHF19" s="200"/>
      <c r="RHG19" s="200"/>
      <c r="RHK19" s="200"/>
      <c r="RHL19" s="200"/>
      <c r="RHM19" s="200"/>
      <c r="RHN19" s="200"/>
      <c r="RHO19" s="200"/>
      <c r="RHP19" s="200"/>
      <c r="RHQ19" s="200"/>
      <c r="RHR19" s="200"/>
      <c r="RHS19" s="200"/>
      <c r="RHT19" s="200"/>
      <c r="RHU19" s="200"/>
      <c r="RHV19" s="200"/>
      <c r="RHW19" s="200"/>
      <c r="RHX19" s="200"/>
      <c r="RHY19" s="200"/>
      <c r="RHZ19" s="200"/>
      <c r="RIA19" s="200"/>
      <c r="RIB19" s="200"/>
      <c r="RIC19" s="200"/>
      <c r="RID19" s="200"/>
      <c r="RIE19" s="200"/>
      <c r="RIF19" s="200"/>
      <c r="RIG19" s="200"/>
      <c r="RIH19" s="200"/>
      <c r="RII19" s="200"/>
      <c r="RIJ19" s="200"/>
      <c r="RIK19" s="200"/>
      <c r="RIL19" s="200"/>
      <c r="RIM19" s="200"/>
      <c r="RIN19" s="200"/>
      <c r="RIO19" s="200"/>
      <c r="RIP19" s="200"/>
      <c r="RIQ19" s="200"/>
      <c r="RIR19" s="200"/>
      <c r="RIS19" s="200"/>
      <c r="RIT19" s="200"/>
      <c r="RIU19" s="200"/>
      <c r="RIV19" s="200"/>
      <c r="RIW19" s="200"/>
      <c r="RIX19" s="200"/>
      <c r="RIY19" s="200"/>
      <c r="RIZ19" s="200"/>
      <c r="RJA19" s="200"/>
      <c r="RJB19" s="200"/>
      <c r="RJC19" s="200"/>
      <c r="RJD19" s="200"/>
      <c r="RJE19" s="200"/>
      <c r="RJF19" s="200"/>
      <c r="RJG19" s="200"/>
      <c r="RJH19" s="200"/>
      <c r="RJI19" s="200"/>
      <c r="RJJ19" s="200"/>
      <c r="RJK19" s="200"/>
      <c r="RJL19" s="200"/>
      <c r="RJM19" s="200"/>
      <c r="RJN19" s="200"/>
      <c r="RJO19" s="200"/>
      <c r="RJP19" s="200"/>
      <c r="RJQ19" s="200"/>
      <c r="RJR19" s="200"/>
      <c r="RJS19" s="200"/>
      <c r="RJT19" s="200"/>
      <c r="RJU19" s="200"/>
      <c r="RJV19" s="200"/>
      <c r="RJW19" s="200"/>
      <c r="RJX19" s="200"/>
      <c r="RJY19" s="200"/>
      <c r="RJZ19" s="200"/>
      <c r="RKA19" s="200"/>
      <c r="RKB19" s="200"/>
      <c r="RKC19" s="200"/>
      <c r="RKD19" s="200"/>
      <c r="RKE19" s="200"/>
      <c r="RKF19" s="200"/>
      <c r="RKG19" s="200"/>
      <c r="RKH19" s="200"/>
      <c r="RKI19" s="200"/>
      <c r="RKJ19" s="200"/>
      <c r="RKK19" s="200"/>
      <c r="RKL19" s="200"/>
      <c r="RKM19" s="200"/>
      <c r="RKN19" s="200"/>
      <c r="RKO19" s="200"/>
      <c r="RKP19" s="200"/>
      <c r="RKQ19" s="200"/>
      <c r="RKR19" s="200"/>
      <c r="RKS19" s="200"/>
      <c r="RKT19" s="200"/>
      <c r="RKU19" s="200"/>
      <c r="RKV19" s="200"/>
      <c r="RKW19" s="200"/>
      <c r="RKX19" s="200"/>
      <c r="RKY19" s="200"/>
      <c r="RKZ19" s="200"/>
      <c r="RLA19" s="200"/>
      <c r="RLB19" s="200"/>
      <c r="RLC19" s="200"/>
      <c r="RLD19" s="200"/>
      <c r="RLE19" s="200"/>
      <c r="RLF19" s="200"/>
      <c r="RLG19" s="200"/>
      <c r="RLH19" s="200"/>
      <c r="RLI19" s="200"/>
      <c r="RLJ19" s="200"/>
      <c r="RLK19" s="200"/>
      <c r="RLL19" s="200"/>
      <c r="RLM19" s="200"/>
      <c r="RLN19" s="200"/>
      <c r="RLO19" s="200"/>
      <c r="RLP19" s="200"/>
      <c r="RLQ19" s="200"/>
      <c r="RLR19" s="200"/>
      <c r="RLS19" s="200"/>
      <c r="RLT19" s="200"/>
      <c r="RLU19" s="200"/>
      <c r="RLV19" s="200"/>
      <c r="RLW19" s="200"/>
      <c r="RLX19" s="200"/>
      <c r="RLY19" s="200"/>
      <c r="RLZ19" s="200"/>
      <c r="RMA19" s="200"/>
      <c r="RMB19" s="200"/>
      <c r="RMC19" s="200"/>
      <c r="RMD19" s="200"/>
      <c r="RME19" s="200"/>
      <c r="RMF19" s="200"/>
      <c r="RMG19" s="200"/>
      <c r="RMH19" s="200"/>
      <c r="RMI19" s="200"/>
      <c r="RMJ19" s="200"/>
      <c r="RMK19" s="200"/>
      <c r="RML19" s="200"/>
      <c r="RMM19" s="200"/>
      <c r="RMN19" s="200"/>
      <c r="RMO19" s="200"/>
      <c r="RMP19" s="200"/>
      <c r="RMQ19" s="200"/>
      <c r="RMR19" s="200"/>
      <c r="RMS19" s="200"/>
      <c r="RMT19" s="200"/>
      <c r="RMU19" s="200"/>
      <c r="RMV19" s="200"/>
      <c r="RMW19" s="200"/>
      <c r="RMX19" s="200"/>
      <c r="RMY19" s="200"/>
      <c r="RMZ19" s="200"/>
      <c r="RNA19" s="200"/>
      <c r="RNB19" s="200"/>
      <c r="RNC19" s="200"/>
      <c r="RND19" s="200"/>
      <c r="RNE19" s="200"/>
      <c r="RNF19" s="200"/>
      <c r="RNG19" s="200"/>
      <c r="RNH19" s="200"/>
      <c r="RNI19" s="200"/>
      <c r="RNR19" s="200"/>
      <c r="RNU19" s="200"/>
      <c r="ROF19" s="200"/>
      <c r="ROG19" s="200"/>
      <c r="ROH19" s="200"/>
      <c r="ROI19" s="200"/>
      <c r="ROJ19" s="200"/>
      <c r="ROK19" s="200"/>
      <c r="ROL19" s="200"/>
      <c r="ROM19" s="200"/>
      <c r="RON19" s="200"/>
      <c r="ROO19" s="200"/>
      <c r="ROP19" s="200"/>
      <c r="ROQ19" s="200"/>
      <c r="ROR19" s="200"/>
      <c r="ROS19" s="200"/>
      <c r="ROT19" s="200"/>
      <c r="ROU19" s="200"/>
      <c r="ROV19" s="200"/>
      <c r="ROW19" s="200"/>
      <c r="ROX19" s="200"/>
      <c r="ROY19" s="200"/>
      <c r="ROZ19" s="200"/>
      <c r="RPA19" s="200"/>
      <c r="RPB19" s="200"/>
      <c r="RPC19" s="200"/>
      <c r="RPD19" s="200"/>
      <c r="RPE19" s="200"/>
      <c r="RPF19" s="200"/>
      <c r="RPG19" s="200"/>
      <c r="RPH19" s="200"/>
      <c r="RPI19" s="200"/>
      <c r="RPJ19" s="200"/>
      <c r="RPK19" s="200"/>
      <c r="RPL19" s="200"/>
      <c r="RPM19" s="200"/>
      <c r="RPN19" s="200"/>
      <c r="RPO19" s="200"/>
      <c r="RPP19" s="200"/>
      <c r="RPQ19" s="200"/>
      <c r="RPR19" s="200"/>
      <c r="RPS19" s="200"/>
      <c r="RPT19" s="200"/>
      <c r="RPU19" s="200"/>
      <c r="RPV19" s="200"/>
      <c r="RPW19" s="200"/>
      <c r="RPX19" s="200"/>
      <c r="RPY19" s="200"/>
      <c r="RPZ19" s="200"/>
      <c r="RQA19" s="200"/>
      <c r="RQB19" s="200"/>
      <c r="RQC19" s="200"/>
      <c r="RQD19" s="200"/>
      <c r="RQE19" s="200"/>
      <c r="RQF19" s="200"/>
      <c r="RQG19" s="200"/>
      <c r="RQH19" s="200"/>
      <c r="RQI19" s="200"/>
      <c r="RQJ19" s="200"/>
      <c r="RQK19" s="200"/>
      <c r="RQL19" s="200"/>
      <c r="RQM19" s="200"/>
      <c r="RQN19" s="200"/>
      <c r="RQO19" s="200"/>
      <c r="RQP19" s="200"/>
      <c r="RQQ19" s="200"/>
      <c r="RQR19" s="200"/>
      <c r="RQS19" s="200"/>
      <c r="RQT19" s="200"/>
      <c r="RQU19" s="200"/>
      <c r="RQV19" s="200"/>
      <c r="RQW19" s="200"/>
      <c r="RQX19" s="200"/>
      <c r="RQY19" s="200"/>
      <c r="RQZ19" s="200"/>
      <c r="RRA19" s="200"/>
      <c r="RRB19" s="200"/>
      <c r="RRC19" s="200"/>
      <c r="RRG19" s="200"/>
      <c r="RRH19" s="200"/>
      <c r="RRI19" s="200"/>
      <c r="RRJ19" s="200"/>
      <c r="RRK19" s="200"/>
      <c r="RRL19" s="200"/>
      <c r="RRM19" s="200"/>
      <c r="RRN19" s="200"/>
      <c r="RRO19" s="200"/>
      <c r="RRP19" s="200"/>
      <c r="RRQ19" s="200"/>
      <c r="RRR19" s="200"/>
      <c r="RRS19" s="200"/>
      <c r="RRT19" s="200"/>
      <c r="RRU19" s="200"/>
      <c r="RRV19" s="200"/>
      <c r="RRW19" s="200"/>
      <c r="RRX19" s="200"/>
      <c r="RRY19" s="200"/>
      <c r="RRZ19" s="200"/>
      <c r="RSA19" s="200"/>
      <c r="RSB19" s="200"/>
      <c r="RSC19" s="200"/>
      <c r="RSD19" s="200"/>
      <c r="RSE19" s="200"/>
      <c r="RSF19" s="200"/>
      <c r="RSG19" s="200"/>
      <c r="RSH19" s="200"/>
      <c r="RSI19" s="200"/>
      <c r="RSJ19" s="200"/>
      <c r="RSK19" s="200"/>
      <c r="RSL19" s="200"/>
      <c r="RSM19" s="200"/>
      <c r="RSN19" s="200"/>
      <c r="RSO19" s="200"/>
      <c r="RSP19" s="200"/>
      <c r="RSQ19" s="200"/>
      <c r="RSR19" s="200"/>
      <c r="RSS19" s="200"/>
      <c r="RST19" s="200"/>
      <c r="RSU19" s="200"/>
      <c r="RSV19" s="200"/>
      <c r="RSW19" s="200"/>
      <c r="RSX19" s="200"/>
      <c r="RSY19" s="200"/>
      <c r="RSZ19" s="200"/>
      <c r="RTA19" s="200"/>
      <c r="RTB19" s="200"/>
      <c r="RTC19" s="200"/>
      <c r="RTD19" s="200"/>
      <c r="RTE19" s="200"/>
      <c r="RTF19" s="200"/>
      <c r="RTG19" s="200"/>
      <c r="RTH19" s="200"/>
      <c r="RTI19" s="200"/>
      <c r="RTJ19" s="200"/>
      <c r="RTK19" s="200"/>
      <c r="RTL19" s="200"/>
      <c r="RTM19" s="200"/>
      <c r="RTN19" s="200"/>
      <c r="RTO19" s="200"/>
      <c r="RTP19" s="200"/>
      <c r="RTQ19" s="200"/>
      <c r="RTR19" s="200"/>
      <c r="RTS19" s="200"/>
      <c r="RTT19" s="200"/>
      <c r="RTU19" s="200"/>
      <c r="RTV19" s="200"/>
      <c r="RTW19" s="200"/>
      <c r="RTX19" s="200"/>
      <c r="RTY19" s="200"/>
      <c r="RTZ19" s="200"/>
      <c r="RUA19" s="200"/>
      <c r="RUB19" s="200"/>
      <c r="RUC19" s="200"/>
      <c r="RUD19" s="200"/>
      <c r="RUE19" s="200"/>
      <c r="RUF19" s="200"/>
      <c r="RUG19" s="200"/>
      <c r="RUH19" s="200"/>
      <c r="RUI19" s="200"/>
      <c r="RUJ19" s="200"/>
      <c r="RUK19" s="200"/>
      <c r="RUL19" s="200"/>
      <c r="RUM19" s="200"/>
      <c r="RUN19" s="200"/>
      <c r="RUO19" s="200"/>
      <c r="RUP19" s="200"/>
      <c r="RUQ19" s="200"/>
      <c r="RUR19" s="200"/>
      <c r="RUS19" s="200"/>
      <c r="RUT19" s="200"/>
      <c r="RUU19" s="200"/>
      <c r="RUV19" s="200"/>
      <c r="RUW19" s="200"/>
      <c r="RUX19" s="200"/>
      <c r="RUY19" s="200"/>
      <c r="RUZ19" s="200"/>
      <c r="RVA19" s="200"/>
      <c r="RVB19" s="200"/>
      <c r="RVC19" s="200"/>
      <c r="RVD19" s="200"/>
      <c r="RVE19" s="200"/>
      <c r="RVF19" s="200"/>
      <c r="RVG19" s="200"/>
      <c r="RVH19" s="200"/>
      <c r="RVI19" s="200"/>
      <c r="RVJ19" s="200"/>
      <c r="RVK19" s="200"/>
      <c r="RVL19" s="200"/>
      <c r="RVM19" s="200"/>
      <c r="RVN19" s="200"/>
      <c r="RVO19" s="200"/>
      <c r="RVP19" s="200"/>
      <c r="RVQ19" s="200"/>
      <c r="RVR19" s="200"/>
      <c r="RVS19" s="200"/>
      <c r="RVT19" s="200"/>
      <c r="RVU19" s="200"/>
      <c r="RVV19" s="200"/>
      <c r="RVW19" s="200"/>
      <c r="RVX19" s="200"/>
      <c r="RVY19" s="200"/>
      <c r="RVZ19" s="200"/>
      <c r="RWA19" s="200"/>
      <c r="RWB19" s="200"/>
      <c r="RWC19" s="200"/>
      <c r="RWD19" s="200"/>
      <c r="RWE19" s="200"/>
      <c r="RWF19" s="200"/>
      <c r="RWG19" s="200"/>
      <c r="RWH19" s="200"/>
      <c r="RWI19" s="200"/>
      <c r="RWJ19" s="200"/>
      <c r="RWK19" s="200"/>
      <c r="RWL19" s="200"/>
      <c r="RWM19" s="200"/>
      <c r="RWN19" s="200"/>
      <c r="RWO19" s="200"/>
      <c r="RWP19" s="200"/>
      <c r="RWQ19" s="200"/>
      <c r="RWR19" s="200"/>
      <c r="RWS19" s="200"/>
      <c r="RWT19" s="200"/>
      <c r="RWU19" s="200"/>
      <c r="RWV19" s="200"/>
      <c r="RWW19" s="200"/>
      <c r="RWX19" s="200"/>
      <c r="RWY19" s="200"/>
      <c r="RWZ19" s="200"/>
      <c r="RXA19" s="200"/>
      <c r="RXB19" s="200"/>
      <c r="RXC19" s="200"/>
      <c r="RXD19" s="200"/>
      <c r="RXE19" s="200"/>
      <c r="RXN19" s="200"/>
      <c r="RXQ19" s="200"/>
      <c r="RYB19" s="200"/>
      <c r="RYC19" s="200"/>
      <c r="RYD19" s="200"/>
      <c r="RYE19" s="200"/>
      <c r="RYF19" s="200"/>
      <c r="RYG19" s="200"/>
      <c r="RYH19" s="200"/>
      <c r="RYI19" s="200"/>
      <c r="RYJ19" s="200"/>
      <c r="RYK19" s="200"/>
      <c r="RYL19" s="200"/>
      <c r="RYM19" s="200"/>
      <c r="RYN19" s="200"/>
      <c r="RYO19" s="200"/>
      <c r="RYP19" s="200"/>
      <c r="RYQ19" s="200"/>
      <c r="RYR19" s="200"/>
      <c r="RYS19" s="200"/>
      <c r="RYT19" s="200"/>
      <c r="RYU19" s="200"/>
      <c r="RYV19" s="200"/>
      <c r="RYW19" s="200"/>
      <c r="RYX19" s="200"/>
      <c r="RYY19" s="200"/>
      <c r="RYZ19" s="200"/>
      <c r="RZA19" s="200"/>
      <c r="RZB19" s="200"/>
      <c r="RZC19" s="200"/>
      <c r="RZD19" s="200"/>
      <c r="RZE19" s="200"/>
      <c r="RZF19" s="200"/>
      <c r="RZG19" s="200"/>
      <c r="RZH19" s="200"/>
      <c r="RZI19" s="200"/>
      <c r="RZJ19" s="200"/>
      <c r="RZK19" s="200"/>
      <c r="RZL19" s="200"/>
      <c r="RZM19" s="200"/>
      <c r="RZN19" s="200"/>
      <c r="RZO19" s="200"/>
      <c r="RZP19" s="200"/>
      <c r="RZQ19" s="200"/>
      <c r="RZR19" s="200"/>
      <c r="RZS19" s="200"/>
      <c r="RZT19" s="200"/>
      <c r="RZU19" s="200"/>
      <c r="RZV19" s="200"/>
      <c r="RZW19" s="200"/>
      <c r="RZX19" s="200"/>
      <c r="RZY19" s="200"/>
      <c r="RZZ19" s="200"/>
      <c r="SAA19" s="200"/>
      <c r="SAB19" s="200"/>
      <c r="SAC19" s="200"/>
      <c r="SAD19" s="200"/>
      <c r="SAE19" s="200"/>
      <c r="SAF19" s="200"/>
      <c r="SAG19" s="200"/>
      <c r="SAH19" s="200"/>
      <c r="SAI19" s="200"/>
      <c r="SAJ19" s="200"/>
      <c r="SAK19" s="200"/>
      <c r="SAL19" s="200"/>
      <c r="SAM19" s="200"/>
      <c r="SAN19" s="200"/>
      <c r="SAO19" s="200"/>
      <c r="SAP19" s="200"/>
      <c r="SAQ19" s="200"/>
      <c r="SAR19" s="200"/>
      <c r="SAS19" s="200"/>
      <c r="SAT19" s="200"/>
      <c r="SAU19" s="200"/>
      <c r="SAV19" s="200"/>
      <c r="SAW19" s="200"/>
      <c r="SAX19" s="200"/>
      <c r="SAY19" s="200"/>
      <c r="SBC19" s="200"/>
      <c r="SBD19" s="200"/>
      <c r="SBE19" s="200"/>
      <c r="SBF19" s="200"/>
      <c r="SBG19" s="200"/>
      <c r="SBH19" s="200"/>
      <c r="SBI19" s="200"/>
      <c r="SBJ19" s="200"/>
      <c r="SBK19" s="200"/>
      <c r="SBL19" s="200"/>
      <c r="SBM19" s="200"/>
      <c r="SBN19" s="200"/>
      <c r="SBO19" s="200"/>
      <c r="SBP19" s="200"/>
      <c r="SBQ19" s="200"/>
      <c r="SBR19" s="200"/>
      <c r="SBS19" s="200"/>
      <c r="SBT19" s="200"/>
      <c r="SBU19" s="200"/>
      <c r="SBV19" s="200"/>
      <c r="SBW19" s="200"/>
      <c r="SBX19" s="200"/>
      <c r="SBY19" s="200"/>
      <c r="SBZ19" s="200"/>
      <c r="SCA19" s="200"/>
      <c r="SCB19" s="200"/>
      <c r="SCC19" s="200"/>
      <c r="SCD19" s="200"/>
      <c r="SCE19" s="200"/>
      <c r="SCF19" s="200"/>
      <c r="SCG19" s="200"/>
      <c r="SCH19" s="200"/>
      <c r="SCI19" s="200"/>
      <c r="SCJ19" s="200"/>
      <c r="SCK19" s="200"/>
      <c r="SCL19" s="200"/>
      <c r="SCM19" s="200"/>
      <c r="SCN19" s="200"/>
      <c r="SCO19" s="200"/>
      <c r="SCP19" s="200"/>
      <c r="SCQ19" s="200"/>
      <c r="SCR19" s="200"/>
      <c r="SCS19" s="200"/>
      <c r="SCT19" s="200"/>
      <c r="SCU19" s="200"/>
      <c r="SCV19" s="200"/>
      <c r="SCW19" s="200"/>
      <c r="SCX19" s="200"/>
      <c r="SCY19" s="200"/>
      <c r="SCZ19" s="200"/>
      <c r="SDA19" s="200"/>
      <c r="SDB19" s="200"/>
      <c r="SDC19" s="200"/>
      <c r="SDD19" s="200"/>
      <c r="SDE19" s="200"/>
      <c r="SDF19" s="200"/>
      <c r="SDG19" s="200"/>
      <c r="SDH19" s="200"/>
      <c r="SDI19" s="200"/>
      <c r="SDJ19" s="200"/>
      <c r="SDK19" s="200"/>
      <c r="SDL19" s="200"/>
      <c r="SDM19" s="200"/>
      <c r="SDN19" s="200"/>
      <c r="SDO19" s="200"/>
      <c r="SDP19" s="200"/>
      <c r="SDQ19" s="200"/>
      <c r="SDR19" s="200"/>
      <c r="SDS19" s="200"/>
      <c r="SDT19" s="200"/>
      <c r="SDU19" s="200"/>
      <c r="SDV19" s="200"/>
      <c r="SDW19" s="200"/>
      <c r="SDX19" s="200"/>
      <c r="SDY19" s="200"/>
      <c r="SDZ19" s="200"/>
      <c r="SEA19" s="200"/>
      <c r="SEB19" s="200"/>
      <c r="SEC19" s="200"/>
      <c r="SED19" s="200"/>
      <c r="SEE19" s="200"/>
      <c r="SEF19" s="200"/>
      <c r="SEG19" s="200"/>
      <c r="SEH19" s="200"/>
      <c r="SEI19" s="200"/>
      <c r="SEJ19" s="200"/>
      <c r="SEK19" s="200"/>
      <c r="SEL19" s="200"/>
      <c r="SEM19" s="200"/>
      <c r="SEN19" s="200"/>
      <c r="SEO19" s="200"/>
      <c r="SEP19" s="200"/>
      <c r="SEQ19" s="200"/>
      <c r="SER19" s="200"/>
      <c r="SES19" s="200"/>
      <c r="SET19" s="200"/>
      <c r="SEU19" s="200"/>
      <c r="SEV19" s="200"/>
      <c r="SEW19" s="200"/>
      <c r="SEX19" s="200"/>
      <c r="SEY19" s="200"/>
      <c r="SEZ19" s="200"/>
      <c r="SFA19" s="200"/>
      <c r="SFB19" s="200"/>
      <c r="SFC19" s="200"/>
      <c r="SFD19" s="200"/>
      <c r="SFE19" s="200"/>
      <c r="SFF19" s="200"/>
      <c r="SFG19" s="200"/>
      <c r="SFH19" s="200"/>
      <c r="SFI19" s="200"/>
      <c r="SFJ19" s="200"/>
      <c r="SFK19" s="200"/>
      <c r="SFL19" s="200"/>
      <c r="SFM19" s="200"/>
      <c r="SFN19" s="200"/>
      <c r="SFO19" s="200"/>
      <c r="SFP19" s="200"/>
      <c r="SFQ19" s="200"/>
      <c r="SFR19" s="200"/>
      <c r="SFS19" s="200"/>
      <c r="SFT19" s="200"/>
      <c r="SFU19" s="200"/>
      <c r="SFV19" s="200"/>
      <c r="SFW19" s="200"/>
      <c r="SFX19" s="200"/>
      <c r="SFY19" s="200"/>
      <c r="SFZ19" s="200"/>
      <c r="SGA19" s="200"/>
      <c r="SGB19" s="200"/>
      <c r="SGC19" s="200"/>
      <c r="SGD19" s="200"/>
      <c r="SGE19" s="200"/>
      <c r="SGF19" s="200"/>
      <c r="SGG19" s="200"/>
      <c r="SGH19" s="200"/>
      <c r="SGI19" s="200"/>
      <c r="SGJ19" s="200"/>
      <c r="SGK19" s="200"/>
      <c r="SGL19" s="200"/>
      <c r="SGM19" s="200"/>
      <c r="SGN19" s="200"/>
      <c r="SGO19" s="200"/>
      <c r="SGP19" s="200"/>
      <c r="SGQ19" s="200"/>
      <c r="SGR19" s="200"/>
      <c r="SGS19" s="200"/>
      <c r="SGT19" s="200"/>
      <c r="SGU19" s="200"/>
      <c r="SGV19" s="200"/>
      <c r="SGW19" s="200"/>
      <c r="SGX19" s="200"/>
      <c r="SGY19" s="200"/>
      <c r="SGZ19" s="200"/>
      <c r="SHA19" s="200"/>
      <c r="SHJ19" s="200"/>
      <c r="SHM19" s="200"/>
      <c r="SHX19" s="200"/>
      <c r="SHY19" s="200"/>
      <c r="SHZ19" s="200"/>
      <c r="SIA19" s="200"/>
      <c r="SIB19" s="200"/>
      <c r="SIC19" s="200"/>
      <c r="SID19" s="200"/>
      <c r="SIE19" s="200"/>
      <c r="SIF19" s="200"/>
      <c r="SIG19" s="200"/>
      <c r="SIH19" s="200"/>
      <c r="SII19" s="200"/>
      <c r="SIJ19" s="200"/>
      <c r="SIK19" s="200"/>
      <c r="SIL19" s="200"/>
      <c r="SIM19" s="200"/>
      <c r="SIN19" s="200"/>
      <c r="SIO19" s="200"/>
      <c r="SIP19" s="200"/>
      <c r="SIQ19" s="200"/>
      <c r="SIR19" s="200"/>
      <c r="SIS19" s="200"/>
      <c r="SIT19" s="200"/>
      <c r="SIU19" s="200"/>
      <c r="SIV19" s="200"/>
      <c r="SIW19" s="200"/>
      <c r="SIX19" s="200"/>
      <c r="SIY19" s="200"/>
      <c r="SIZ19" s="200"/>
      <c r="SJA19" s="200"/>
      <c r="SJB19" s="200"/>
      <c r="SJC19" s="200"/>
      <c r="SJD19" s="200"/>
      <c r="SJE19" s="200"/>
      <c r="SJF19" s="200"/>
      <c r="SJG19" s="200"/>
      <c r="SJH19" s="200"/>
      <c r="SJI19" s="200"/>
      <c r="SJJ19" s="200"/>
      <c r="SJK19" s="200"/>
      <c r="SJL19" s="200"/>
      <c r="SJM19" s="200"/>
      <c r="SJN19" s="200"/>
      <c r="SJO19" s="200"/>
      <c r="SJP19" s="200"/>
      <c r="SJQ19" s="200"/>
      <c r="SJR19" s="200"/>
      <c r="SJS19" s="200"/>
      <c r="SJT19" s="200"/>
      <c r="SJU19" s="200"/>
      <c r="SJV19" s="200"/>
      <c r="SJW19" s="200"/>
      <c r="SJX19" s="200"/>
      <c r="SJY19" s="200"/>
      <c r="SJZ19" s="200"/>
      <c r="SKA19" s="200"/>
      <c r="SKB19" s="200"/>
      <c r="SKC19" s="200"/>
      <c r="SKD19" s="200"/>
      <c r="SKE19" s="200"/>
      <c r="SKF19" s="200"/>
      <c r="SKG19" s="200"/>
      <c r="SKH19" s="200"/>
      <c r="SKI19" s="200"/>
      <c r="SKJ19" s="200"/>
      <c r="SKK19" s="200"/>
      <c r="SKL19" s="200"/>
      <c r="SKM19" s="200"/>
      <c r="SKN19" s="200"/>
      <c r="SKO19" s="200"/>
      <c r="SKP19" s="200"/>
      <c r="SKQ19" s="200"/>
      <c r="SKR19" s="200"/>
      <c r="SKS19" s="200"/>
      <c r="SKT19" s="200"/>
      <c r="SKU19" s="200"/>
      <c r="SKY19" s="200"/>
      <c r="SKZ19" s="200"/>
      <c r="SLA19" s="200"/>
      <c r="SLB19" s="200"/>
      <c r="SLC19" s="200"/>
      <c r="SLD19" s="200"/>
      <c r="SLE19" s="200"/>
      <c r="SLF19" s="200"/>
      <c r="SLG19" s="200"/>
      <c r="SLH19" s="200"/>
      <c r="SLI19" s="200"/>
      <c r="SLJ19" s="200"/>
      <c r="SLK19" s="200"/>
      <c r="SLL19" s="200"/>
      <c r="SLM19" s="200"/>
      <c r="SLN19" s="200"/>
      <c r="SLO19" s="200"/>
      <c r="SLP19" s="200"/>
      <c r="SLQ19" s="200"/>
      <c r="SLR19" s="200"/>
      <c r="SLS19" s="200"/>
      <c r="SLT19" s="200"/>
      <c r="SLU19" s="200"/>
      <c r="SLV19" s="200"/>
      <c r="SLW19" s="200"/>
      <c r="SLX19" s="200"/>
      <c r="SLY19" s="200"/>
      <c r="SLZ19" s="200"/>
      <c r="SMA19" s="200"/>
      <c r="SMB19" s="200"/>
      <c r="SMC19" s="200"/>
      <c r="SMD19" s="200"/>
      <c r="SME19" s="200"/>
      <c r="SMF19" s="200"/>
      <c r="SMG19" s="200"/>
      <c r="SMH19" s="200"/>
      <c r="SMI19" s="200"/>
      <c r="SMJ19" s="200"/>
      <c r="SMK19" s="200"/>
      <c r="SML19" s="200"/>
      <c r="SMM19" s="200"/>
      <c r="SMN19" s="200"/>
      <c r="SMO19" s="200"/>
      <c r="SMP19" s="200"/>
      <c r="SMQ19" s="200"/>
      <c r="SMR19" s="200"/>
      <c r="SMS19" s="200"/>
      <c r="SMT19" s="200"/>
      <c r="SMU19" s="200"/>
      <c r="SMV19" s="200"/>
      <c r="SMW19" s="200"/>
      <c r="SMX19" s="200"/>
      <c r="SMY19" s="200"/>
      <c r="SMZ19" s="200"/>
      <c r="SNA19" s="200"/>
      <c r="SNB19" s="200"/>
      <c r="SNC19" s="200"/>
      <c r="SND19" s="200"/>
      <c r="SNE19" s="200"/>
      <c r="SNF19" s="200"/>
      <c r="SNG19" s="200"/>
      <c r="SNH19" s="200"/>
      <c r="SNI19" s="200"/>
      <c r="SNJ19" s="200"/>
      <c r="SNK19" s="200"/>
      <c r="SNL19" s="200"/>
      <c r="SNM19" s="200"/>
      <c r="SNN19" s="200"/>
      <c r="SNO19" s="200"/>
      <c r="SNP19" s="200"/>
      <c r="SNQ19" s="200"/>
      <c r="SNR19" s="200"/>
      <c r="SNS19" s="200"/>
      <c r="SNT19" s="200"/>
      <c r="SNU19" s="200"/>
      <c r="SNV19" s="200"/>
      <c r="SNW19" s="200"/>
      <c r="SNX19" s="200"/>
      <c r="SNY19" s="200"/>
      <c r="SNZ19" s="200"/>
      <c r="SOA19" s="200"/>
      <c r="SOB19" s="200"/>
      <c r="SOC19" s="200"/>
      <c r="SOD19" s="200"/>
      <c r="SOE19" s="200"/>
      <c r="SOF19" s="200"/>
      <c r="SOG19" s="200"/>
      <c r="SOH19" s="200"/>
      <c r="SOI19" s="200"/>
      <c r="SOJ19" s="200"/>
      <c r="SOK19" s="200"/>
      <c r="SOL19" s="200"/>
      <c r="SOM19" s="200"/>
      <c r="SON19" s="200"/>
      <c r="SOO19" s="200"/>
      <c r="SOP19" s="200"/>
      <c r="SOQ19" s="200"/>
      <c r="SOR19" s="200"/>
      <c r="SOS19" s="200"/>
      <c r="SOT19" s="200"/>
      <c r="SOU19" s="200"/>
      <c r="SOV19" s="200"/>
      <c r="SOW19" s="200"/>
      <c r="SOX19" s="200"/>
      <c r="SOY19" s="200"/>
      <c r="SOZ19" s="200"/>
      <c r="SPA19" s="200"/>
      <c r="SPB19" s="200"/>
      <c r="SPC19" s="200"/>
      <c r="SPD19" s="200"/>
      <c r="SPE19" s="200"/>
      <c r="SPF19" s="200"/>
      <c r="SPG19" s="200"/>
      <c r="SPH19" s="200"/>
      <c r="SPI19" s="200"/>
      <c r="SPJ19" s="200"/>
      <c r="SPK19" s="200"/>
      <c r="SPL19" s="200"/>
      <c r="SPM19" s="200"/>
      <c r="SPN19" s="200"/>
      <c r="SPO19" s="200"/>
      <c r="SPP19" s="200"/>
      <c r="SPQ19" s="200"/>
      <c r="SPR19" s="200"/>
      <c r="SPS19" s="200"/>
      <c r="SPT19" s="200"/>
      <c r="SPU19" s="200"/>
      <c r="SPV19" s="200"/>
      <c r="SPW19" s="200"/>
      <c r="SPX19" s="200"/>
      <c r="SPY19" s="200"/>
      <c r="SPZ19" s="200"/>
      <c r="SQA19" s="200"/>
      <c r="SQB19" s="200"/>
      <c r="SQC19" s="200"/>
      <c r="SQD19" s="200"/>
      <c r="SQE19" s="200"/>
      <c r="SQF19" s="200"/>
      <c r="SQG19" s="200"/>
      <c r="SQH19" s="200"/>
      <c r="SQI19" s="200"/>
      <c r="SQJ19" s="200"/>
      <c r="SQK19" s="200"/>
      <c r="SQL19" s="200"/>
      <c r="SQM19" s="200"/>
      <c r="SQN19" s="200"/>
      <c r="SQO19" s="200"/>
      <c r="SQP19" s="200"/>
      <c r="SQQ19" s="200"/>
      <c r="SQR19" s="200"/>
      <c r="SQS19" s="200"/>
      <c r="SQT19" s="200"/>
      <c r="SQU19" s="200"/>
      <c r="SQV19" s="200"/>
      <c r="SQW19" s="200"/>
      <c r="SRF19" s="200"/>
      <c r="SRI19" s="200"/>
      <c r="SRT19" s="200"/>
      <c r="SRU19" s="200"/>
      <c r="SRV19" s="200"/>
      <c r="SRW19" s="200"/>
      <c r="SRX19" s="200"/>
      <c r="SRY19" s="200"/>
      <c r="SRZ19" s="200"/>
      <c r="SSA19" s="200"/>
      <c r="SSB19" s="200"/>
      <c r="SSC19" s="200"/>
      <c r="SSD19" s="200"/>
      <c r="SSE19" s="200"/>
      <c r="SSF19" s="200"/>
      <c r="SSG19" s="200"/>
      <c r="SSH19" s="200"/>
      <c r="SSI19" s="200"/>
      <c r="SSJ19" s="200"/>
      <c r="SSK19" s="200"/>
      <c r="SSL19" s="200"/>
      <c r="SSM19" s="200"/>
      <c r="SSN19" s="200"/>
      <c r="SSO19" s="200"/>
      <c r="SSP19" s="200"/>
      <c r="SSQ19" s="200"/>
      <c r="SSR19" s="200"/>
      <c r="SSS19" s="200"/>
      <c r="SST19" s="200"/>
      <c r="SSU19" s="200"/>
      <c r="SSV19" s="200"/>
      <c r="SSW19" s="200"/>
      <c r="SSX19" s="200"/>
      <c r="SSY19" s="200"/>
      <c r="SSZ19" s="200"/>
      <c r="STA19" s="200"/>
      <c r="STB19" s="200"/>
      <c r="STC19" s="200"/>
      <c r="STD19" s="200"/>
      <c r="STE19" s="200"/>
      <c r="STF19" s="200"/>
      <c r="STG19" s="200"/>
      <c r="STH19" s="200"/>
      <c r="STI19" s="200"/>
      <c r="STJ19" s="200"/>
      <c r="STK19" s="200"/>
      <c r="STL19" s="200"/>
      <c r="STM19" s="200"/>
      <c r="STN19" s="200"/>
      <c r="STO19" s="200"/>
      <c r="STP19" s="200"/>
      <c r="STQ19" s="200"/>
      <c r="STR19" s="200"/>
      <c r="STS19" s="200"/>
      <c r="STT19" s="200"/>
      <c r="STU19" s="200"/>
      <c r="STV19" s="200"/>
      <c r="STW19" s="200"/>
      <c r="STX19" s="200"/>
      <c r="STY19" s="200"/>
      <c r="STZ19" s="200"/>
      <c r="SUA19" s="200"/>
      <c r="SUB19" s="200"/>
      <c r="SUC19" s="200"/>
      <c r="SUD19" s="200"/>
      <c r="SUE19" s="200"/>
      <c r="SUF19" s="200"/>
      <c r="SUG19" s="200"/>
      <c r="SUH19" s="200"/>
      <c r="SUI19" s="200"/>
      <c r="SUJ19" s="200"/>
      <c r="SUK19" s="200"/>
      <c r="SUL19" s="200"/>
      <c r="SUM19" s="200"/>
      <c r="SUN19" s="200"/>
      <c r="SUO19" s="200"/>
      <c r="SUP19" s="200"/>
      <c r="SUQ19" s="200"/>
      <c r="SUU19" s="200"/>
      <c r="SUV19" s="200"/>
      <c r="SUW19" s="200"/>
      <c r="SUX19" s="200"/>
      <c r="SUY19" s="200"/>
      <c r="SUZ19" s="200"/>
      <c r="SVA19" s="200"/>
      <c r="SVB19" s="200"/>
      <c r="SVC19" s="200"/>
      <c r="SVD19" s="200"/>
      <c r="SVE19" s="200"/>
      <c r="SVF19" s="200"/>
      <c r="SVG19" s="200"/>
      <c r="SVH19" s="200"/>
      <c r="SVI19" s="200"/>
      <c r="SVJ19" s="200"/>
      <c r="SVK19" s="200"/>
      <c r="SVL19" s="200"/>
      <c r="SVM19" s="200"/>
      <c r="SVN19" s="200"/>
      <c r="SVO19" s="200"/>
      <c r="SVP19" s="200"/>
      <c r="SVQ19" s="200"/>
      <c r="SVR19" s="200"/>
      <c r="SVS19" s="200"/>
      <c r="SVT19" s="200"/>
      <c r="SVU19" s="200"/>
      <c r="SVV19" s="200"/>
      <c r="SVW19" s="200"/>
      <c r="SVX19" s="200"/>
      <c r="SVY19" s="200"/>
      <c r="SVZ19" s="200"/>
      <c r="SWA19" s="200"/>
      <c r="SWB19" s="200"/>
      <c r="SWC19" s="200"/>
      <c r="SWD19" s="200"/>
      <c r="SWE19" s="200"/>
      <c r="SWF19" s="200"/>
      <c r="SWG19" s="200"/>
      <c r="SWH19" s="200"/>
      <c r="SWI19" s="200"/>
      <c r="SWJ19" s="200"/>
      <c r="SWK19" s="200"/>
      <c r="SWL19" s="200"/>
      <c r="SWM19" s="200"/>
      <c r="SWN19" s="200"/>
      <c r="SWO19" s="200"/>
      <c r="SWP19" s="200"/>
      <c r="SWQ19" s="200"/>
      <c r="SWR19" s="200"/>
      <c r="SWS19" s="200"/>
      <c r="SWT19" s="200"/>
      <c r="SWU19" s="200"/>
      <c r="SWV19" s="200"/>
      <c r="SWW19" s="200"/>
      <c r="SWX19" s="200"/>
      <c r="SWY19" s="200"/>
      <c r="SWZ19" s="200"/>
      <c r="SXA19" s="200"/>
      <c r="SXB19" s="200"/>
      <c r="SXC19" s="200"/>
      <c r="SXD19" s="200"/>
      <c r="SXE19" s="200"/>
      <c r="SXF19" s="200"/>
      <c r="SXG19" s="200"/>
      <c r="SXH19" s="200"/>
      <c r="SXI19" s="200"/>
      <c r="SXJ19" s="200"/>
      <c r="SXK19" s="200"/>
      <c r="SXL19" s="200"/>
      <c r="SXM19" s="200"/>
      <c r="SXN19" s="200"/>
      <c r="SXO19" s="200"/>
      <c r="SXP19" s="200"/>
      <c r="SXQ19" s="200"/>
      <c r="SXR19" s="200"/>
      <c r="SXS19" s="200"/>
      <c r="SXT19" s="200"/>
      <c r="SXU19" s="200"/>
      <c r="SXV19" s="200"/>
      <c r="SXW19" s="200"/>
      <c r="SXX19" s="200"/>
      <c r="SXY19" s="200"/>
      <c r="SXZ19" s="200"/>
      <c r="SYA19" s="200"/>
      <c r="SYB19" s="200"/>
      <c r="SYC19" s="200"/>
      <c r="SYD19" s="200"/>
      <c r="SYE19" s="200"/>
      <c r="SYF19" s="200"/>
      <c r="SYG19" s="200"/>
      <c r="SYH19" s="200"/>
      <c r="SYI19" s="200"/>
      <c r="SYJ19" s="200"/>
      <c r="SYK19" s="200"/>
      <c r="SYL19" s="200"/>
      <c r="SYM19" s="200"/>
      <c r="SYN19" s="200"/>
      <c r="SYO19" s="200"/>
      <c r="SYP19" s="200"/>
      <c r="SYQ19" s="200"/>
      <c r="SYR19" s="200"/>
      <c r="SYS19" s="200"/>
      <c r="SYT19" s="200"/>
      <c r="SYU19" s="200"/>
      <c r="SYV19" s="200"/>
      <c r="SYW19" s="200"/>
      <c r="SYX19" s="200"/>
      <c r="SYY19" s="200"/>
      <c r="SYZ19" s="200"/>
      <c r="SZA19" s="200"/>
      <c r="SZB19" s="200"/>
      <c r="SZC19" s="200"/>
      <c r="SZD19" s="200"/>
      <c r="SZE19" s="200"/>
      <c r="SZF19" s="200"/>
      <c r="SZG19" s="200"/>
      <c r="SZH19" s="200"/>
      <c r="SZI19" s="200"/>
      <c r="SZJ19" s="200"/>
      <c r="SZK19" s="200"/>
      <c r="SZL19" s="200"/>
      <c r="SZM19" s="200"/>
      <c r="SZN19" s="200"/>
      <c r="SZO19" s="200"/>
      <c r="SZP19" s="200"/>
      <c r="SZQ19" s="200"/>
      <c r="SZR19" s="200"/>
      <c r="SZS19" s="200"/>
      <c r="SZT19" s="200"/>
      <c r="SZU19" s="200"/>
      <c r="SZV19" s="200"/>
      <c r="SZW19" s="200"/>
      <c r="SZX19" s="200"/>
      <c r="SZY19" s="200"/>
      <c r="SZZ19" s="200"/>
      <c r="TAA19" s="200"/>
      <c r="TAB19" s="200"/>
      <c r="TAC19" s="200"/>
      <c r="TAD19" s="200"/>
      <c r="TAE19" s="200"/>
      <c r="TAF19" s="200"/>
      <c r="TAG19" s="200"/>
      <c r="TAH19" s="200"/>
      <c r="TAI19" s="200"/>
      <c r="TAJ19" s="200"/>
      <c r="TAK19" s="200"/>
      <c r="TAL19" s="200"/>
      <c r="TAM19" s="200"/>
      <c r="TAN19" s="200"/>
      <c r="TAO19" s="200"/>
      <c r="TAP19" s="200"/>
      <c r="TAQ19" s="200"/>
      <c r="TAR19" s="200"/>
      <c r="TAS19" s="200"/>
      <c r="TBB19" s="200"/>
      <c r="TBE19" s="200"/>
      <c r="TBP19" s="200"/>
      <c r="TBQ19" s="200"/>
      <c r="TBR19" s="200"/>
      <c r="TBS19" s="200"/>
      <c r="TBT19" s="200"/>
      <c r="TBU19" s="200"/>
      <c r="TBV19" s="200"/>
      <c r="TBW19" s="200"/>
      <c r="TBX19" s="200"/>
      <c r="TBY19" s="200"/>
      <c r="TBZ19" s="200"/>
      <c r="TCA19" s="200"/>
      <c r="TCB19" s="200"/>
      <c r="TCC19" s="200"/>
      <c r="TCD19" s="200"/>
      <c r="TCE19" s="200"/>
      <c r="TCF19" s="200"/>
      <c r="TCG19" s="200"/>
      <c r="TCH19" s="200"/>
      <c r="TCI19" s="200"/>
      <c r="TCJ19" s="200"/>
      <c r="TCK19" s="200"/>
      <c r="TCL19" s="200"/>
      <c r="TCM19" s="200"/>
      <c r="TCN19" s="200"/>
      <c r="TCO19" s="200"/>
      <c r="TCP19" s="200"/>
      <c r="TCQ19" s="200"/>
      <c r="TCR19" s="200"/>
      <c r="TCS19" s="200"/>
      <c r="TCT19" s="200"/>
      <c r="TCU19" s="200"/>
      <c r="TCV19" s="200"/>
      <c r="TCW19" s="200"/>
      <c r="TCX19" s="200"/>
      <c r="TCY19" s="200"/>
      <c r="TCZ19" s="200"/>
      <c r="TDA19" s="200"/>
      <c r="TDB19" s="200"/>
      <c r="TDC19" s="200"/>
      <c r="TDD19" s="200"/>
      <c r="TDE19" s="200"/>
      <c r="TDF19" s="200"/>
      <c r="TDG19" s="200"/>
      <c r="TDH19" s="200"/>
      <c r="TDI19" s="200"/>
      <c r="TDJ19" s="200"/>
      <c r="TDK19" s="200"/>
      <c r="TDL19" s="200"/>
      <c r="TDM19" s="200"/>
      <c r="TDN19" s="200"/>
      <c r="TDO19" s="200"/>
      <c r="TDP19" s="200"/>
      <c r="TDQ19" s="200"/>
      <c r="TDR19" s="200"/>
      <c r="TDS19" s="200"/>
      <c r="TDT19" s="200"/>
      <c r="TDU19" s="200"/>
      <c r="TDV19" s="200"/>
      <c r="TDW19" s="200"/>
      <c r="TDX19" s="200"/>
      <c r="TDY19" s="200"/>
      <c r="TDZ19" s="200"/>
      <c r="TEA19" s="200"/>
      <c r="TEB19" s="200"/>
      <c r="TEC19" s="200"/>
      <c r="TED19" s="200"/>
      <c r="TEE19" s="200"/>
      <c r="TEF19" s="200"/>
      <c r="TEG19" s="200"/>
      <c r="TEH19" s="200"/>
      <c r="TEI19" s="200"/>
      <c r="TEJ19" s="200"/>
      <c r="TEK19" s="200"/>
      <c r="TEL19" s="200"/>
      <c r="TEM19" s="200"/>
      <c r="TEQ19" s="200"/>
      <c r="TER19" s="200"/>
      <c r="TES19" s="200"/>
      <c r="TET19" s="200"/>
      <c r="TEU19" s="200"/>
      <c r="TEV19" s="200"/>
      <c r="TEW19" s="200"/>
      <c r="TEX19" s="200"/>
      <c r="TEY19" s="200"/>
      <c r="TEZ19" s="200"/>
      <c r="TFA19" s="200"/>
      <c r="TFB19" s="200"/>
      <c r="TFC19" s="200"/>
      <c r="TFD19" s="200"/>
      <c r="TFE19" s="200"/>
      <c r="TFF19" s="200"/>
      <c r="TFG19" s="200"/>
      <c r="TFH19" s="200"/>
      <c r="TFI19" s="200"/>
      <c r="TFJ19" s="200"/>
      <c r="TFK19" s="200"/>
      <c r="TFL19" s="200"/>
      <c r="TFM19" s="200"/>
      <c r="TFN19" s="200"/>
      <c r="TFO19" s="200"/>
      <c r="TFP19" s="200"/>
      <c r="TFQ19" s="200"/>
      <c r="TFR19" s="200"/>
      <c r="TFS19" s="200"/>
      <c r="TFT19" s="200"/>
      <c r="TFU19" s="200"/>
      <c r="TFV19" s="200"/>
      <c r="TFW19" s="200"/>
      <c r="TFX19" s="200"/>
      <c r="TFY19" s="200"/>
      <c r="TFZ19" s="200"/>
      <c r="TGA19" s="200"/>
      <c r="TGB19" s="200"/>
      <c r="TGC19" s="200"/>
      <c r="TGD19" s="200"/>
      <c r="TGE19" s="200"/>
      <c r="TGF19" s="200"/>
      <c r="TGG19" s="200"/>
      <c r="TGH19" s="200"/>
      <c r="TGI19" s="200"/>
      <c r="TGJ19" s="200"/>
      <c r="TGK19" s="200"/>
      <c r="TGL19" s="200"/>
      <c r="TGM19" s="200"/>
      <c r="TGN19" s="200"/>
      <c r="TGO19" s="200"/>
      <c r="TGP19" s="200"/>
      <c r="TGQ19" s="200"/>
      <c r="TGR19" s="200"/>
      <c r="TGS19" s="200"/>
      <c r="TGT19" s="200"/>
      <c r="TGU19" s="200"/>
      <c r="TGV19" s="200"/>
      <c r="TGW19" s="200"/>
      <c r="TGX19" s="200"/>
      <c r="TGY19" s="200"/>
      <c r="TGZ19" s="200"/>
      <c r="THA19" s="200"/>
      <c r="THB19" s="200"/>
      <c r="THC19" s="200"/>
      <c r="THD19" s="200"/>
      <c r="THE19" s="200"/>
      <c r="THF19" s="200"/>
      <c r="THG19" s="200"/>
      <c r="THH19" s="200"/>
      <c r="THI19" s="200"/>
      <c r="THJ19" s="200"/>
      <c r="THK19" s="200"/>
      <c r="THL19" s="200"/>
      <c r="THM19" s="200"/>
      <c r="THN19" s="200"/>
      <c r="THO19" s="200"/>
      <c r="THP19" s="200"/>
      <c r="THQ19" s="200"/>
      <c r="THR19" s="200"/>
      <c r="THS19" s="200"/>
      <c r="THT19" s="200"/>
      <c r="THU19" s="200"/>
      <c r="THV19" s="200"/>
      <c r="THW19" s="200"/>
      <c r="THX19" s="200"/>
      <c r="THY19" s="200"/>
      <c r="THZ19" s="200"/>
      <c r="TIA19" s="200"/>
      <c r="TIB19" s="200"/>
      <c r="TIC19" s="200"/>
      <c r="TID19" s="200"/>
      <c r="TIE19" s="200"/>
      <c r="TIF19" s="200"/>
      <c r="TIG19" s="200"/>
      <c r="TIH19" s="200"/>
      <c r="TII19" s="200"/>
      <c r="TIJ19" s="200"/>
      <c r="TIK19" s="200"/>
      <c r="TIL19" s="200"/>
      <c r="TIM19" s="200"/>
      <c r="TIN19" s="200"/>
      <c r="TIO19" s="200"/>
      <c r="TIP19" s="200"/>
      <c r="TIQ19" s="200"/>
      <c r="TIR19" s="200"/>
      <c r="TIS19" s="200"/>
      <c r="TIT19" s="200"/>
      <c r="TIU19" s="200"/>
      <c r="TIV19" s="200"/>
      <c r="TIW19" s="200"/>
      <c r="TIX19" s="200"/>
      <c r="TIY19" s="200"/>
      <c r="TIZ19" s="200"/>
      <c r="TJA19" s="200"/>
      <c r="TJB19" s="200"/>
      <c r="TJC19" s="200"/>
      <c r="TJD19" s="200"/>
      <c r="TJE19" s="200"/>
      <c r="TJF19" s="200"/>
      <c r="TJG19" s="200"/>
      <c r="TJH19" s="200"/>
      <c r="TJI19" s="200"/>
      <c r="TJJ19" s="200"/>
      <c r="TJK19" s="200"/>
      <c r="TJL19" s="200"/>
      <c r="TJM19" s="200"/>
      <c r="TJN19" s="200"/>
      <c r="TJO19" s="200"/>
      <c r="TJP19" s="200"/>
      <c r="TJQ19" s="200"/>
      <c r="TJR19" s="200"/>
      <c r="TJS19" s="200"/>
      <c r="TJT19" s="200"/>
      <c r="TJU19" s="200"/>
      <c r="TJV19" s="200"/>
      <c r="TJW19" s="200"/>
      <c r="TJX19" s="200"/>
      <c r="TJY19" s="200"/>
      <c r="TJZ19" s="200"/>
      <c r="TKA19" s="200"/>
      <c r="TKB19" s="200"/>
      <c r="TKC19" s="200"/>
      <c r="TKD19" s="200"/>
      <c r="TKE19" s="200"/>
      <c r="TKF19" s="200"/>
      <c r="TKG19" s="200"/>
      <c r="TKH19" s="200"/>
      <c r="TKI19" s="200"/>
      <c r="TKJ19" s="200"/>
      <c r="TKK19" s="200"/>
      <c r="TKL19" s="200"/>
      <c r="TKM19" s="200"/>
      <c r="TKN19" s="200"/>
      <c r="TKO19" s="200"/>
      <c r="TKX19" s="200"/>
      <c r="TLA19" s="200"/>
      <c r="TLL19" s="200"/>
      <c r="TLM19" s="200"/>
      <c r="TLN19" s="200"/>
      <c r="TLO19" s="200"/>
      <c r="TLP19" s="200"/>
      <c r="TLQ19" s="200"/>
      <c r="TLR19" s="200"/>
      <c r="TLS19" s="200"/>
      <c r="TLT19" s="200"/>
      <c r="TLU19" s="200"/>
      <c r="TLV19" s="200"/>
      <c r="TLW19" s="200"/>
      <c r="TLX19" s="200"/>
      <c r="TLY19" s="200"/>
      <c r="TLZ19" s="200"/>
      <c r="TMA19" s="200"/>
      <c r="TMB19" s="200"/>
      <c r="TMC19" s="200"/>
      <c r="TMD19" s="200"/>
      <c r="TME19" s="200"/>
      <c r="TMF19" s="200"/>
      <c r="TMG19" s="200"/>
      <c r="TMH19" s="200"/>
      <c r="TMI19" s="200"/>
      <c r="TMJ19" s="200"/>
      <c r="TMK19" s="200"/>
      <c r="TML19" s="200"/>
      <c r="TMM19" s="200"/>
      <c r="TMN19" s="200"/>
      <c r="TMO19" s="200"/>
      <c r="TMP19" s="200"/>
      <c r="TMQ19" s="200"/>
      <c r="TMR19" s="200"/>
      <c r="TMS19" s="200"/>
      <c r="TMT19" s="200"/>
      <c r="TMU19" s="200"/>
      <c r="TMV19" s="200"/>
      <c r="TMW19" s="200"/>
      <c r="TMX19" s="200"/>
      <c r="TMY19" s="200"/>
      <c r="TMZ19" s="200"/>
      <c r="TNA19" s="200"/>
      <c r="TNB19" s="200"/>
      <c r="TNC19" s="200"/>
      <c r="TND19" s="200"/>
      <c r="TNE19" s="200"/>
      <c r="TNF19" s="200"/>
      <c r="TNG19" s="200"/>
      <c r="TNH19" s="200"/>
      <c r="TNI19" s="200"/>
      <c r="TNJ19" s="200"/>
      <c r="TNK19" s="200"/>
      <c r="TNL19" s="200"/>
      <c r="TNM19" s="200"/>
      <c r="TNN19" s="200"/>
      <c r="TNO19" s="200"/>
      <c r="TNP19" s="200"/>
      <c r="TNQ19" s="200"/>
      <c r="TNR19" s="200"/>
      <c r="TNS19" s="200"/>
      <c r="TNT19" s="200"/>
      <c r="TNU19" s="200"/>
      <c r="TNV19" s="200"/>
      <c r="TNW19" s="200"/>
      <c r="TNX19" s="200"/>
      <c r="TNY19" s="200"/>
      <c r="TNZ19" s="200"/>
      <c r="TOA19" s="200"/>
      <c r="TOB19" s="200"/>
      <c r="TOC19" s="200"/>
      <c r="TOD19" s="200"/>
      <c r="TOE19" s="200"/>
      <c r="TOF19" s="200"/>
      <c r="TOG19" s="200"/>
      <c r="TOH19" s="200"/>
      <c r="TOI19" s="200"/>
      <c r="TOM19" s="200"/>
      <c r="TON19" s="200"/>
      <c r="TOO19" s="200"/>
      <c r="TOP19" s="200"/>
      <c r="TOQ19" s="200"/>
      <c r="TOR19" s="200"/>
      <c r="TOS19" s="200"/>
      <c r="TOT19" s="200"/>
      <c r="TOU19" s="200"/>
      <c r="TOV19" s="200"/>
      <c r="TOW19" s="200"/>
      <c r="TOX19" s="200"/>
      <c r="TOY19" s="200"/>
      <c r="TOZ19" s="200"/>
      <c r="TPA19" s="200"/>
      <c r="TPB19" s="200"/>
      <c r="TPC19" s="200"/>
      <c r="TPD19" s="200"/>
      <c r="TPE19" s="200"/>
      <c r="TPF19" s="200"/>
      <c r="TPG19" s="200"/>
      <c r="TPH19" s="200"/>
      <c r="TPI19" s="200"/>
      <c r="TPJ19" s="200"/>
      <c r="TPK19" s="200"/>
      <c r="TPL19" s="200"/>
      <c r="TPM19" s="200"/>
      <c r="TPN19" s="200"/>
      <c r="TPO19" s="200"/>
      <c r="TPP19" s="200"/>
      <c r="TPQ19" s="200"/>
      <c r="TPR19" s="200"/>
      <c r="TPS19" s="200"/>
      <c r="TPT19" s="200"/>
      <c r="TPU19" s="200"/>
      <c r="TPV19" s="200"/>
      <c r="TPW19" s="200"/>
      <c r="TPX19" s="200"/>
      <c r="TPY19" s="200"/>
      <c r="TPZ19" s="200"/>
      <c r="TQA19" s="200"/>
      <c r="TQB19" s="200"/>
      <c r="TQC19" s="200"/>
      <c r="TQD19" s="200"/>
      <c r="TQE19" s="200"/>
      <c r="TQF19" s="200"/>
      <c r="TQG19" s="200"/>
      <c r="TQH19" s="200"/>
      <c r="TQI19" s="200"/>
      <c r="TQJ19" s="200"/>
      <c r="TQK19" s="200"/>
      <c r="TQL19" s="200"/>
      <c r="TQM19" s="200"/>
      <c r="TQN19" s="200"/>
      <c r="TQO19" s="200"/>
      <c r="TQP19" s="200"/>
      <c r="TQQ19" s="200"/>
      <c r="TQR19" s="200"/>
      <c r="TQS19" s="200"/>
      <c r="TQT19" s="200"/>
      <c r="TQU19" s="200"/>
      <c r="TQV19" s="200"/>
      <c r="TQW19" s="200"/>
      <c r="TQX19" s="200"/>
      <c r="TQY19" s="200"/>
      <c r="TQZ19" s="200"/>
      <c r="TRA19" s="200"/>
      <c r="TRB19" s="200"/>
      <c r="TRC19" s="200"/>
      <c r="TRD19" s="200"/>
      <c r="TRE19" s="200"/>
      <c r="TRF19" s="200"/>
      <c r="TRG19" s="200"/>
      <c r="TRH19" s="200"/>
      <c r="TRI19" s="200"/>
      <c r="TRJ19" s="200"/>
      <c r="TRK19" s="200"/>
      <c r="TRL19" s="200"/>
      <c r="TRM19" s="200"/>
      <c r="TRN19" s="200"/>
      <c r="TRO19" s="200"/>
      <c r="TRP19" s="200"/>
      <c r="TRQ19" s="200"/>
      <c r="TRR19" s="200"/>
      <c r="TRS19" s="200"/>
      <c r="TRT19" s="200"/>
      <c r="TRU19" s="200"/>
      <c r="TRV19" s="200"/>
      <c r="TRW19" s="200"/>
      <c r="TRX19" s="200"/>
      <c r="TRY19" s="200"/>
      <c r="TRZ19" s="200"/>
      <c r="TSA19" s="200"/>
      <c r="TSB19" s="200"/>
      <c r="TSC19" s="200"/>
      <c r="TSD19" s="200"/>
      <c r="TSE19" s="200"/>
      <c r="TSF19" s="200"/>
      <c r="TSG19" s="200"/>
      <c r="TSH19" s="200"/>
      <c r="TSI19" s="200"/>
      <c r="TSJ19" s="200"/>
      <c r="TSK19" s="200"/>
      <c r="TSL19" s="200"/>
      <c r="TSM19" s="200"/>
      <c r="TSN19" s="200"/>
      <c r="TSO19" s="200"/>
      <c r="TSP19" s="200"/>
      <c r="TSQ19" s="200"/>
      <c r="TSR19" s="200"/>
      <c r="TSS19" s="200"/>
      <c r="TST19" s="200"/>
      <c r="TSU19" s="200"/>
      <c r="TSV19" s="200"/>
      <c r="TSW19" s="200"/>
      <c r="TSX19" s="200"/>
      <c r="TSY19" s="200"/>
      <c r="TSZ19" s="200"/>
      <c r="TTA19" s="200"/>
      <c r="TTB19" s="200"/>
      <c r="TTC19" s="200"/>
      <c r="TTD19" s="200"/>
      <c r="TTE19" s="200"/>
      <c r="TTF19" s="200"/>
      <c r="TTG19" s="200"/>
      <c r="TTH19" s="200"/>
      <c r="TTI19" s="200"/>
      <c r="TTJ19" s="200"/>
      <c r="TTK19" s="200"/>
      <c r="TTL19" s="200"/>
      <c r="TTM19" s="200"/>
      <c r="TTN19" s="200"/>
      <c r="TTO19" s="200"/>
      <c r="TTP19" s="200"/>
      <c r="TTQ19" s="200"/>
      <c r="TTR19" s="200"/>
      <c r="TTS19" s="200"/>
      <c r="TTT19" s="200"/>
      <c r="TTU19" s="200"/>
      <c r="TTV19" s="200"/>
      <c r="TTW19" s="200"/>
      <c r="TTX19" s="200"/>
      <c r="TTY19" s="200"/>
      <c r="TTZ19" s="200"/>
      <c r="TUA19" s="200"/>
      <c r="TUB19" s="200"/>
      <c r="TUC19" s="200"/>
      <c r="TUD19" s="200"/>
      <c r="TUE19" s="200"/>
      <c r="TUF19" s="200"/>
      <c r="TUG19" s="200"/>
      <c r="TUH19" s="200"/>
      <c r="TUI19" s="200"/>
      <c r="TUJ19" s="200"/>
      <c r="TUK19" s="200"/>
      <c r="TUT19" s="200"/>
      <c r="TUW19" s="200"/>
      <c r="TVH19" s="200"/>
      <c r="TVI19" s="200"/>
      <c r="TVJ19" s="200"/>
      <c r="TVK19" s="200"/>
      <c r="TVL19" s="200"/>
      <c r="TVM19" s="200"/>
      <c r="TVN19" s="200"/>
      <c r="TVO19" s="200"/>
      <c r="TVP19" s="200"/>
      <c r="TVQ19" s="200"/>
      <c r="TVR19" s="200"/>
      <c r="TVS19" s="200"/>
      <c r="TVT19" s="200"/>
      <c r="TVU19" s="200"/>
      <c r="TVV19" s="200"/>
      <c r="TVW19" s="200"/>
      <c r="TVX19" s="200"/>
      <c r="TVY19" s="200"/>
      <c r="TVZ19" s="200"/>
      <c r="TWA19" s="200"/>
      <c r="TWB19" s="200"/>
      <c r="TWC19" s="200"/>
      <c r="TWD19" s="200"/>
      <c r="TWE19" s="200"/>
      <c r="TWF19" s="200"/>
      <c r="TWG19" s="200"/>
      <c r="TWH19" s="200"/>
      <c r="TWI19" s="200"/>
      <c r="TWJ19" s="200"/>
      <c r="TWK19" s="200"/>
      <c r="TWL19" s="200"/>
      <c r="TWM19" s="200"/>
      <c r="TWN19" s="200"/>
      <c r="TWO19" s="200"/>
      <c r="TWP19" s="200"/>
      <c r="TWQ19" s="200"/>
      <c r="TWR19" s="200"/>
      <c r="TWS19" s="200"/>
      <c r="TWT19" s="200"/>
      <c r="TWU19" s="200"/>
      <c r="TWV19" s="200"/>
      <c r="TWW19" s="200"/>
      <c r="TWX19" s="200"/>
      <c r="TWY19" s="200"/>
      <c r="TWZ19" s="200"/>
      <c r="TXA19" s="200"/>
      <c r="TXB19" s="200"/>
      <c r="TXC19" s="200"/>
      <c r="TXD19" s="200"/>
      <c r="TXE19" s="200"/>
      <c r="TXF19" s="200"/>
      <c r="TXG19" s="200"/>
      <c r="TXH19" s="200"/>
      <c r="TXI19" s="200"/>
      <c r="TXJ19" s="200"/>
      <c r="TXK19" s="200"/>
      <c r="TXL19" s="200"/>
      <c r="TXM19" s="200"/>
      <c r="TXN19" s="200"/>
      <c r="TXO19" s="200"/>
      <c r="TXP19" s="200"/>
      <c r="TXQ19" s="200"/>
      <c r="TXR19" s="200"/>
      <c r="TXS19" s="200"/>
      <c r="TXT19" s="200"/>
      <c r="TXU19" s="200"/>
      <c r="TXV19" s="200"/>
      <c r="TXW19" s="200"/>
      <c r="TXX19" s="200"/>
      <c r="TXY19" s="200"/>
      <c r="TXZ19" s="200"/>
      <c r="TYA19" s="200"/>
      <c r="TYB19" s="200"/>
      <c r="TYC19" s="200"/>
      <c r="TYD19" s="200"/>
      <c r="TYE19" s="200"/>
      <c r="TYI19" s="200"/>
      <c r="TYJ19" s="200"/>
      <c r="TYK19" s="200"/>
      <c r="TYL19" s="200"/>
      <c r="TYM19" s="200"/>
      <c r="TYN19" s="200"/>
      <c r="TYO19" s="200"/>
      <c r="TYP19" s="200"/>
      <c r="TYQ19" s="200"/>
      <c r="TYR19" s="200"/>
      <c r="TYS19" s="200"/>
      <c r="TYT19" s="200"/>
      <c r="TYU19" s="200"/>
      <c r="TYV19" s="200"/>
      <c r="TYW19" s="200"/>
      <c r="TYX19" s="200"/>
      <c r="TYY19" s="200"/>
      <c r="TYZ19" s="200"/>
      <c r="TZA19" s="200"/>
      <c r="TZB19" s="200"/>
      <c r="TZC19" s="200"/>
      <c r="TZD19" s="200"/>
      <c r="TZE19" s="200"/>
      <c r="TZF19" s="200"/>
      <c r="TZG19" s="200"/>
      <c r="TZH19" s="200"/>
      <c r="TZI19" s="200"/>
      <c r="TZJ19" s="200"/>
      <c r="TZK19" s="200"/>
      <c r="TZL19" s="200"/>
      <c r="TZM19" s="200"/>
      <c r="TZN19" s="200"/>
      <c r="TZO19" s="200"/>
      <c r="TZP19" s="200"/>
      <c r="TZQ19" s="200"/>
      <c r="TZR19" s="200"/>
      <c r="TZS19" s="200"/>
      <c r="TZT19" s="200"/>
      <c r="TZU19" s="200"/>
      <c r="TZV19" s="200"/>
      <c r="TZW19" s="200"/>
      <c r="TZX19" s="200"/>
      <c r="TZY19" s="200"/>
      <c r="TZZ19" s="200"/>
      <c r="UAA19" s="200"/>
      <c r="UAB19" s="200"/>
      <c r="UAC19" s="200"/>
      <c r="UAD19" s="200"/>
      <c r="UAE19" s="200"/>
      <c r="UAF19" s="200"/>
      <c r="UAG19" s="200"/>
      <c r="UAH19" s="200"/>
      <c r="UAI19" s="200"/>
      <c r="UAJ19" s="200"/>
      <c r="UAK19" s="200"/>
      <c r="UAL19" s="200"/>
      <c r="UAM19" s="200"/>
      <c r="UAN19" s="200"/>
      <c r="UAO19" s="200"/>
      <c r="UAP19" s="200"/>
      <c r="UAQ19" s="200"/>
      <c r="UAR19" s="200"/>
      <c r="UAS19" s="200"/>
      <c r="UAT19" s="200"/>
      <c r="UAU19" s="200"/>
      <c r="UAV19" s="200"/>
      <c r="UAW19" s="200"/>
      <c r="UAX19" s="200"/>
      <c r="UAY19" s="200"/>
      <c r="UAZ19" s="200"/>
      <c r="UBA19" s="200"/>
      <c r="UBB19" s="200"/>
      <c r="UBC19" s="200"/>
      <c r="UBD19" s="200"/>
      <c r="UBE19" s="200"/>
      <c r="UBF19" s="200"/>
      <c r="UBG19" s="200"/>
      <c r="UBH19" s="200"/>
      <c r="UBI19" s="200"/>
      <c r="UBJ19" s="200"/>
      <c r="UBK19" s="200"/>
      <c r="UBL19" s="200"/>
      <c r="UBM19" s="200"/>
      <c r="UBN19" s="200"/>
      <c r="UBO19" s="200"/>
      <c r="UBP19" s="200"/>
      <c r="UBQ19" s="200"/>
      <c r="UBR19" s="200"/>
      <c r="UBS19" s="200"/>
      <c r="UBT19" s="200"/>
      <c r="UBU19" s="200"/>
      <c r="UBV19" s="200"/>
      <c r="UBW19" s="200"/>
      <c r="UBX19" s="200"/>
      <c r="UBY19" s="200"/>
      <c r="UBZ19" s="200"/>
      <c r="UCA19" s="200"/>
      <c r="UCB19" s="200"/>
      <c r="UCC19" s="200"/>
      <c r="UCD19" s="200"/>
      <c r="UCE19" s="200"/>
      <c r="UCF19" s="200"/>
      <c r="UCG19" s="200"/>
      <c r="UCH19" s="200"/>
      <c r="UCI19" s="200"/>
      <c r="UCJ19" s="200"/>
      <c r="UCK19" s="200"/>
      <c r="UCL19" s="200"/>
      <c r="UCM19" s="200"/>
      <c r="UCN19" s="200"/>
      <c r="UCO19" s="200"/>
      <c r="UCP19" s="200"/>
      <c r="UCQ19" s="200"/>
      <c r="UCR19" s="200"/>
      <c r="UCS19" s="200"/>
      <c r="UCT19" s="200"/>
      <c r="UCU19" s="200"/>
      <c r="UCV19" s="200"/>
      <c r="UCW19" s="200"/>
      <c r="UCX19" s="200"/>
      <c r="UCY19" s="200"/>
      <c r="UCZ19" s="200"/>
      <c r="UDA19" s="200"/>
      <c r="UDB19" s="200"/>
      <c r="UDC19" s="200"/>
      <c r="UDD19" s="200"/>
      <c r="UDE19" s="200"/>
      <c r="UDF19" s="200"/>
      <c r="UDG19" s="200"/>
      <c r="UDH19" s="200"/>
      <c r="UDI19" s="200"/>
      <c r="UDJ19" s="200"/>
      <c r="UDK19" s="200"/>
      <c r="UDL19" s="200"/>
      <c r="UDM19" s="200"/>
      <c r="UDN19" s="200"/>
      <c r="UDO19" s="200"/>
      <c r="UDP19" s="200"/>
      <c r="UDQ19" s="200"/>
      <c r="UDR19" s="200"/>
      <c r="UDS19" s="200"/>
      <c r="UDT19" s="200"/>
      <c r="UDU19" s="200"/>
      <c r="UDV19" s="200"/>
      <c r="UDW19" s="200"/>
      <c r="UDX19" s="200"/>
      <c r="UDY19" s="200"/>
      <c r="UDZ19" s="200"/>
      <c r="UEA19" s="200"/>
      <c r="UEB19" s="200"/>
      <c r="UEC19" s="200"/>
      <c r="UED19" s="200"/>
      <c r="UEE19" s="200"/>
      <c r="UEF19" s="200"/>
      <c r="UEG19" s="200"/>
      <c r="UEP19" s="200"/>
      <c r="UES19" s="200"/>
      <c r="UFD19" s="200"/>
      <c r="UFE19" s="200"/>
      <c r="UFF19" s="200"/>
      <c r="UFG19" s="200"/>
      <c r="UFH19" s="200"/>
      <c r="UFI19" s="200"/>
      <c r="UFJ19" s="200"/>
      <c r="UFK19" s="200"/>
      <c r="UFL19" s="200"/>
      <c r="UFM19" s="200"/>
      <c r="UFN19" s="200"/>
      <c r="UFO19" s="200"/>
      <c r="UFP19" s="200"/>
      <c r="UFQ19" s="200"/>
      <c r="UFR19" s="200"/>
      <c r="UFS19" s="200"/>
      <c r="UFT19" s="200"/>
      <c r="UFU19" s="200"/>
      <c r="UFV19" s="200"/>
      <c r="UFW19" s="200"/>
      <c r="UFX19" s="200"/>
      <c r="UFY19" s="200"/>
      <c r="UFZ19" s="200"/>
      <c r="UGA19" s="200"/>
      <c r="UGB19" s="200"/>
      <c r="UGC19" s="200"/>
      <c r="UGD19" s="200"/>
      <c r="UGE19" s="200"/>
      <c r="UGF19" s="200"/>
      <c r="UGG19" s="200"/>
      <c r="UGH19" s="200"/>
      <c r="UGI19" s="200"/>
      <c r="UGJ19" s="200"/>
      <c r="UGK19" s="200"/>
      <c r="UGL19" s="200"/>
      <c r="UGM19" s="200"/>
      <c r="UGN19" s="200"/>
      <c r="UGO19" s="200"/>
      <c r="UGP19" s="200"/>
      <c r="UGQ19" s="200"/>
      <c r="UGR19" s="200"/>
      <c r="UGS19" s="200"/>
      <c r="UGT19" s="200"/>
      <c r="UGU19" s="200"/>
      <c r="UGV19" s="200"/>
      <c r="UGW19" s="200"/>
      <c r="UGX19" s="200"/>
      <c r="UGY19" s="200"/>
      <c r="UGZ19" s="200"/>
      <c r="UHA19" s="200"/>
      <c r="UHB19" s="200"/>
      <c r="UHC19" s="200"/>
      <c r="UHD19" s="200"/>
      <c r="UHE19" s="200"/>
      <c r="UHF19" s="200"/>
      <c r="UHG19" s="200"/>
      <c r="UHH19" s="200"/>
      <c r="UHI19" s="200"/>
      <c r="UHJ19" s="200"/>
      <c r="UHK19" s="200"/>
      <c r="UHL19" s="200"/>
      <c r="UHM19" s="200"/>
      <c r="UHN19" s="200"/>
      <c r="UHO19" s="200"/>
      <c r="UHP19" s="200"/>
      <c r="UHQ19" s="200"/>
      <c r="UHR19" s="200"/>
      <c r="UHS19" s="200"/>
      <c r="UHT19" s="200"/>
      <c r="UHU19" s="200"/>
      <c r="UHV19" s="200"/>
      <c r="UHW19" s="200"/>
      <c r="UHX19" s="200"/>
      <c r="UHY19" s="200"/>
      <c r="UHZ19" s="200"/>
      <c r="UIA19" s="200"/>
      <c r="UIE19" s="200"/>
      <c r="UIF19" s="200"/>
      <c r="UIG19" s="200"/>
      <c r="UIH19" s="200"/>
      <c r="UII19" s="200"/>
      <c r="UIJ19" s="200"/>
      <c r="UIK19" s="200"/>
      <c r="UIL19" s="200"/>
      <c r="UIM19" s="200"/>
      <c r="UIN19" s="200"/>
      <c r="UIO19" s="200"/>
      <c r="UIP19" s="200"/>
      <c r="UIQ19" s="200"/>
      <c r="UIR19" s="200"/>
      <c r="UIS19" s="200"/>
      <c r="UIT19" s="200"/>
      <c r="UIU19" s="200"/>
      <c r="UIV19" s="200"/>
      <c r="UIW19" s="200"/>
      <c r="UIX19" s="200"/>
      <c r="UIY19" s="200"/>
      <c r="UIZ19" s="200"/>
      <c r="UJA19" s="200"/>
      <c r="UJB19" s="200"/>
      <c r="UJC19" s="200"/>
      <c r="UJD19" s="200"/>
      <c r="UJE19" s="200"/>
      <c r="UJF19" s="200"/>
      <c r="UJG19" s="200"/>
      <c r="UJH19" s="200"/>
      <c r="UJI19" s="200"/>
      <c r="UJJ19" s="200"/>
      <c r="UJK19" s="200"/>
      <c r="UJL19" s="200"/>
      <c r="UJM19" s="200"/>
      <c r="UJN19" s="200"/>
      <c r="UJO19" s="200"/>
      <c r="UJP19" s="200"/>
      <c r="UJQ19" s="200"/>
      <c r="UJR19" s="200"/>
      <c r="UJS19" s="200"/>
      <c r="UJT19" s="200"/>
      <c r="UJU19" s="200"/>
      <c r="UJV19" s="200"/>
      <c r="UJW19" s="200"/>
      <c r="UJX19" s="200"/>
      <c r="UJY19" s="200"/>
      <c r="UJZ19" s="200"/>
      <c r="UKA19" s="200"/>
      <c r="UKB19" s="200"/>
      <c r="UKC19" s="200"/>
      <c r="UKD19" s="200"/>
      <c r="UKE19" s="200"/>
      <c r="UKF19" s="200"/>
      <c r="UKG19" s="200"/>
      <c r="UKH19" s="200"/>
      <c r="UKI19" s="200"/>
      <c r="UKJ19" s="200"/>
      <c r="UKK19" s="200"/>
      <c r="UKL19" s="200"/>
      <c r="UKM19" s="200"/>
      <c r="UKN19" s="200"/>
      <c r="UKO19" s="200"/>
      <c r="UKP19" s="200"/>
      <c r="UKQ19" s="200"/>
      <c r="UKR19" s="200"/>
      <c r="UKS19" s="200"/>
      <c r="UKT19" s="200"/>
      <c r="UKU19" s="200"/>
      <c r="UKV19" s="200"/>
      <c r="UKW19" s="200"/>
      <c r="UKX19" s="200"/>
      <c r="UKY19" s="200"/>
      <c r="UKZ19" s="200"/>
      <c r="ULA19" s="200"/>
      <c r="ULB19" s="200"/>
      <c r="ULC19" s="200"/>
      <c r="ULD19" s="200"/>
      <c r="ULE19" s="200"/>
      <c r="ULF19" s="200"/>
      <c r="ULG19" s="200"/>
      <c r="ULH19" s="200"/>
      <c r="ULI19" s="200"/>
      <c r="ULJ19" s="200"/>
      <c r="ULK19" s="200"/>
      <c r="ULL19" s="200"/>
      <c r="ULM19" s="200"/>
      <c r="ULN19" s="200"/>
      <c r="ULO19" s="200"/>
      <c r="ULP19" s="200"/>
      <c r="ULQ19" s="200"/>
      <c r="ULR19" s="200"/>
      <c r="ULS19" s="200"/>
      <c r="ULT19" s="200"/>
      <c r="ULU19" s="200"/>
      <c r="ULV19" s="200"/>
      <c r="ULW19" s="200"/>
      <c r="ULX19" s="200"/>
      <c r="ULY19" s="200"/>
      <c r="ULZ19" s="200"/>
      <c r="UMA19" s="200"/>
      <c r="UMB19" s="200"/>
      <c r="UMC19" s="200"/>
      <c r="UMD19" s="200"/>
      <c r="UME19" s="200"/>
      <c r="UMF19" s="200"/>
      <c r="UMG19" s="200"/>
      <c r="UMH19" s="200"/>
      <c r="UMI19" s="200"/>
      <c r="UMJ19" s="200"/>
      <c r="UMK19" s="200"/>
      <c r="UML19" s="200"/>
      <c r="UMM19" s="200"/>
      <c r="UMN19" s="200"/>
      <c r="UMO19" s="200"/>
      <c r="UMP19" s="200"/>
      <c r="UMQ19" s="200"/>
      <c r="UMR19" s="200"/>
      <c r="UMS19" s="200"/>
      <c r="UMT19" s="200"/>
      <c r="UMU19" s="200"/>
      <c r="UMV19" s="200"/>
      <c r="UMW19" s="200"/>
      <c r="UMX19" s="200"/>
      <c r="UMY19" s="200"/>
      <c r="UMZ19" s="200"/>
      <c r="UNA19" s="200"/>
      <c r="UNB19" s="200"/>
      <c r="UNC19" s="200"/>
      <c r="UND19" s="200"/>
      <c r="UNE19" s="200"/>
      <c r="UNF19" s="200"/>
      <c r="UNG19" s="200"/>
      <c r="UNH19" s="200"/>
      <c r="UNI19" s="200"/>
      <c r="UNJ19" s="200"/>
      <c r="UNK19" s="200"/>
      <c r="UNL19" s="200"/>
      <c r="UNM19" s="200"/>
      <c r="UNN19" s="200"/>
      <c r="UNO19" s="200"/>
      <c r="UNP19" s="200"/>
      <c r="UNQ19" s="200"/>
      <c r="UNR19" s="200"/>
      <c r="UNS19" s="200"/>
      <c r="UNT19" s="200"/>
      <c r="UNU19" s="200"/>
      <c r="UNV19" s="200"/>
      <c r="UNW19" s="200"/>
      <c r="UNX19" s="200"/>
      <c r="UNY19" s="200"/>
      <c r="UNZ19" s="200"/>
      <c r="UOA19" s="200"/>
      <c r="UOB19" s="200"/>
      <c r="UOC19" s="200"/>
      <c r="UOL19" s="200"/>
      <c r="UOO19" s="200"/>
      <c r="UOZ19" s="200"/>
      <c r="UPA19" s="200"/>
      <c r="UPB19" s="200"/>
      <c r="UPC19" s="200"/>
      <c r="UPD19" s="200"/>
      <c r="UPE19" s="200"/>
      <c r="UPF19" s="200"/>
      <c r="UPG19" s="200"/>
      <c r="UPH19" s="200"/>
      <c r="UPI19" s="200"/>
      <c r="UPJ19" s="200"/>
      <c r="UPK19" s="200"/>
      <c r="UPL19" s="200"/>
      <c r="UPM19" s="200"/>
      <c r="UPN19" s="200"/>
      <c r="UPO19" s="200"/>
      <c r="UPP19" s="200"/>
      <c r="UPQ19" s="200"/>
      <c r="UPR19" s="200"/>
      <c r="UPS19" s="200"/>
      <c r="UPT19" s="200"/>
      <c r="UPU19" s="200"/>
      <c r="UPV19" s="200"/>
      <c r="UPW19" s="200"/>
      <c r="UPX19" s="200"/>
      <c r="UPY19" s="200"/>
      <c r="UPZ19" s="200"/>
      <c r="UQA19" s="200"/>
      <c r="UQB19" s="200"/>
      <c r="UQC19" s="200"/>
      <c r="UQD19" s="200"/>
      <c r="UQE19" s="200"/>
      <c r="UQF19" s="200"/>
      <c r="UQG19" s="200"/>
      <c r="UQH19" s="200"/>
      <c r="UQI19" s="200"/>
      <c r="UQJ19" s="200"/>
      <c r="UQK19" s="200"/>
      <c r="UQL19" s="200"/>
      <c r="UQM19" s="200"/>
      <c r="UQN19" s="200"/>
      <c r="UQO19" s="200"/>
      <c r="UQP19" s="200"/>
      <c r="UQQ19" s="200"/>
      <c r="UQR19" s="200"/>
      <c r="UQS19" s="200"/>
      <c r="UQT19" s="200"/>
      <c r="UQU19" s="200"/>
      <c r="UQV19" s="200"/>
      <c r="UQW19" s="200"/>
      <c r="UQX19" s="200"/>
      <c r="UQY19" s="200"/>
      <c r="UQZ19" s="200"/>
      <c r="URA19" s="200"/>
      <c r="URB19" s="200"/>
      <c r="URC19" s="200"/>
      <c r="URD19" s="200"/>
      <c r="URE19" s="200"/>
      <c r="URF19" s="200"/>
      <c r="URG19" s="200"/>
      <c r="URH19" s="200"/>
      <c r="URI19" s="200"/>
      <c r="URJ19" s="200"/>
      <c r="URK19" s="200"/>
      <c r="URL19" s="200"/>
      <c r="URM19" s="200"/>
      <c r="URN19" s="200"/>
      <c r="URO19" s="200"/>
      <c r="URP19" s="200"/>
      <c r="URQ19" s="200"/>
      <c r="URR19" s="200"/>
      <c r="URS19" s="200"/>
      <c r="URT19" s="200"/>
      <c r="URU19" s="200"/>
      <c r="URV19" s="200"/>
      <c r="URW19" s="200"/>
      <c r="USA19" s="200"/>
      <c r="USB19" s="200"/>
      <c r="USC19" s="200"/>
      <c r="USD19" s="200"/>
      <c r="USE19" s="200"/>
      <c r="USF19" s="200"/>
      <c r="USG19" s="200"/>
      <c r="USH19" s="200"/>
      <c r="USI19" s="200"/>
      <c r="USJ19" s="200"/>
      <c r="USK19" s="200"/>
      <c r="USL19" s="200"/>
      <c r="USM19" s="200"/>
      <c r="USN19" s="200"/>
      <c r="USO19" s="200"/>
      <c r="USP19" s="200"/>
      <c r="USQ19" s="200"/>
      <c r="USR19" s="200"/>
      <c r="USS19" s="200"/>
      <c r="UST19" s="200"/>
      <c r="USU19" s="200"/>
      <c r="USV19" s="200"/>
      <c r="USW19" s="200"/>
      <c r="USX19" s="200"/>
      <c r="USY19" s="200"/>
      <c r="USZ19" s="200"/>
      <c r="UTA19" s="200"/>
      <c r="UTB19" s="200"/>
      <c r="UTC19" s="200"/>
      <c r="UTD19" s="200"/>
      <c r="UTE19" s="200"/>
      <c r="UTF19" s="200"/>
      <c r="UTG19" s="200"/>
      <c r="UTH19" s="200"/>
      <c r="UTI19" s="200"/>
      <c r="UTJ19" s="200"/>
      <c r="UTK19" s="200"/>
      <c r="UTL19" s="200"/>
      <c r="UTM19" s="200"/>
      <c r="UTN19" s="200"/>
      <c r="UTO19" s="200"/>
      <c r="UTP19" s="200"/>
      <c r="UTQ19" s="200"/>
      <c r="UTR19" s="200"/>
      <c r="UTS19" s="200"/>
      <c r="UTT19" s="200"/>
      <c r="UTU19" s="200"/>
      <c r="UTV19" s="200"/>
      <c r="UTW19" s="200"/>
      <c r="UTX19" s="200"/>
      <c r="UTY19" s="200"/>
      <c r="UTZ19" s="200"/>
      <c r="UUA19" s="200"/>
      <c r="UUB19" s="200"/>
      <c r="UUC19" s="200"/>
      <c r="UUD19" s="200"/>
      <c r="UUE19" s="200"/>
      <c r="UUF19" s="200"/>
      <c r="UUG19" s="200"/>
      <c r="UUH19" s="200"/>
      <c r="UUI19" s="200"/>
      <c r="UUJ19" s="200"/>
      <c r="UUK19" s="200"/>
      <c r="UUL19" s="200"/>
      <c r="UUM19" s="200"/>
      <c r="UUN19" s="200"/>
      <c r="UUO19" s="200"/>
      <c r="UUP19" s="200"/>
      <c r="UUQ19" s="200"/>
      <c r="UUR19" s="200"/>
      <c r="UUS19" s="200"/>
      <c r="UUT19" s="200"/>
      <c r="UUU19" s="200"/>
      <c r="UUV19" s="200"/>
      <c r="UUW19" s="200"/>
      <c r="UUX19" s="200"/>
      <c r="UUY19" s="200"/>
      <c r="UUZ19" s="200"/>
      <c r="UVA19" s="200"/>
      <c r="UVB19" s="200"/>
      <c r="UVC19" s="200"/>
      <c r="UVD19" s="200"/>
      <c r="UVE19" s="200"/>
      <c r="UVF19" s="200"/>
      <c r="UVG19" s="200"/>
      <c r="UVH19" s="200"/>
      <c r="UVI19" s="200"/>
      <c r="UVJ19" s="200"/>
      <c r="UVK19" s="200"/>
      <c r="UVL19" s="200"/>
      <c r="UVM19" s="200"/>
      <c r="UVN19" s="200"/>
      <c r="UVO19" s="200"/>
      <c r="UVP19" s="200"/>
      <c r="UVQ19" s="200"/>
      <c r="UVR19" s="200"/>
      <c r="UVS19" s="200"/>
      <c r="UVT19" s="200"/>
      <c r="UVU19" s="200"/>
      <c r="UVV19" s="200"/>
      <c r="UVW19" s="200"/>
      <c r="UVX19" s="200"/>
      <c r="UVY19" s="200"/>
      <c r="UVZ19" s="200"/>
      <c r="UWA19" s="200"/>
      <c r="UWB19" s="200"/>
      <c r="UWC19" s="200"/>
      <c r="UWD19" s="200"/>
      <c r="UWE19" s="200"/>
      <c r="UWF19" s="200"/>
      <c r="UWG19" s="200"/>
      <c r="UWH19" s="200"/>
      <c r="UWI19" s="200"/>
      <c r="UWJ19" s="200"/>
      <c r="UWK19" s="200"/>
      <c r="UWL19" s="200"/>
      <c r="UWM19" s="200"/>
      <c r="UWN19" s="200"/>
      <c r="UWO19" s="200"/>
      <c r="UWP19" s="200"/>
      <c r="UWQ19" s="200"/>
      <c r="UWR19" s="200"/>
      <c r="UWS19" s="200"/>
      <c r="UWT19" s="200"/>
      <c r="UWU19" s="200"/>
      <c r="UWV19" s="200"/>
      <c r="UWW19" s="200"/>
      <c r="UWX19" s="200"/>
      <c r="UWY19" s="200"/>
      <c r="UWZ19" s="200"/>
      <c r="UXA19" s="200"/>
      <c r="UXB19" s="200"/>
      <c r="UXC19" s="200"/>
      <c r="UXD19" s="200"/>
      <c r="UXE19" s="200"/>
      <c r="UXF19" s="200"/>
      <c r="UXG19" s="200"/>
      <c r="UXH19" s="200"/>
      <c r="UXI19" s="200"/>
      <c r="UXJ19" s="200"/>
      <c r="UXK19" s="200"/>
      <c r="UXL19" s="200"/>
      <c r="UXM19" s="200"/>
      <c r="UXN19" s="200"/>
      <c r="UXO19" s="200"/>
      <c r="UXP19" s="200"/>
      <c r="UXQ19" s="200"/>
      <c r="UXR19" s="200"/>
      <c r="UXS19" s="200"/>
      <c r="UXT19" s="200"/>
      <c r="UXU19" s="200"/>
      <c r="UXV19" s="200"/>
      <c r="UXW19" s="200"/>
      <c r="UXX19" s="200"/>
      <c r="UXY19" s="200"/>
      <c r="UYH19" s="200"/>
      <c r="UYK19" s="200"/>
      <c r="UYV19" s="200"/>
      <c r="UYW19" s="200"/>
      <c r="UYX19" s="200"/>
      <c r="UYY19" s="200"/>
      <c r="UYZ19" s="200"/>
      <c r="UZA19" s="200"/>
      <c r="UZB19" s="200"/>
      <c r="UZC19" s="200"/>
      <c r="UZD19" s="200"/>
      <c r="UZE19" s="200"/>
      <c r="UZF19" s="200"/>
      <c r="UZG19" s="200"/>
      <c r="UZH19" s="200"/>
      <c r="UZI19" s="200"/>
      <c r="UZJ19" s="200"/>
      <c r="UZK19" s="200"/>
      <c r="UZL19" s="200"/>
      <c r="UZM19" s="200"/>
      <c r="UZN19" s="200"/>
      <c r="UZO19" s="200"/>
      <c r="UZP19" s="200"/>
      <c r="UZQ19" s="200"/>
      <c r="UZR19" s="200"/>
      <c r="UZS19" s="200"/>
      <c r="UZT19" s="200"/>
      <c r="UZU19" s="200"/>
      <c r="UZV19" s="200"/>
      <c r="UZW19" s="200"/>
      <c r="UZX19" s="200"/>
      <c r="UZY19" s="200"/>
      <c r="UZZ19" s="200"/>
      <c r="VAA19" s="200"/>
      <c r="VAB19" s="200"/>
      <c r="VAC19" s="200"/>
      <c r="VAD19" s="200"/>
      <c r="VAE19" s="200"/>
      <c r="VAF19" s="200"/>
      <c r="VAG19" s="200"/>
      <c r="VAH19" s="200"/>
      <c r="VAI19" s="200"/>
      <c r="VAJ19" s="200"/>
      <c r="VAK19" s="200"/>
      <c r="VAL19" s="200"/>
      <c r="VAM19" s="200"/>
      <c r="VAN19" s="200"/>
      <c r="VAO19" s="200"/>
      <c r="VAP19" s="200"/>
      <c r="VAQ19" s="200"/>
      <c r="VAR19" s="200"/>
      <c r="VAS19" s="200"/>
      <c r="VAT19" s="200"/>
      <c r="VAU19" s="200"/>
      <c r="VAV19" s="200"/>
      <c r="VAW19" s="200"/>
      <c r="VAX19" s="200"/>
      <c r="VAY19" s="200"/>
      <c r="VAZ19" s="200"/>
      <c r="VBA19" s="200"/>
      <c r="VBB19" s="200"/>
      <c r="VBC19" s="200"/>
      <c r="VBD19" s="200"/>
      <c r="VBE19" s="200"/>
      <c r="VBF19" s="200"/>
      <c r="VBG19" s="200"/>
      <c r="VBH19" s="200"/>
      <c r="VBI19" s="200"/>
      <c r="VBJ19" s="200"/>
      <c r="VBK19" s="200"/>
      <c r="VBL19" s="200"/>
      <c r="VBM19" s="200"/>
      <c r="VBN19" s="200"/>
      <c r="VBO19" s="200"/>
      <c r="VBP19" s="200"/>
      <c r="VBQ19" s="200"/>
      <c r="VBR19" s="200"/>
      <c r="VBS19" s="200"/>
      <c r="VBW19" s="200"/>
      <c r="VBX19" s="200"/>
      <c r="VBY19" s="200"/>
      <c r="VBZ19" s="200"/>
      <c r="VCA19" s="200"/>
      <c r="VCB19" s="200"/>
      <c r="VCC19" s="200"/>
      <c r="VCD19" s="200"/>
      <c r="VCE19" s="200"/>
      <c r="VCF19" s="200"/>
      <c r="VCG19" s="200"/>
      <c r="VCH19" s="200"/>
      <c r="VCI19" s="200"/>
      <c r="VCJ19" s="200"/>
      <c r="VCK19" s="200"/>
      <c r="VCL19" s="200"/>
      <c r="VCM19" s="200"/>
      <c r="VCN19" s="200"/>
      <c r="VCO19" s="200"/>
      <c r="VCP19" s="200"/>
      <c r="VCQ19" s="200"/>
      <c r="VCR19" s="200"/>
      <c r="VCS19" s="200"/>
      <c r="VCT19" s="200"/>
      <c r="VCU19" s="200"/>
      <c r="VCV19" s="200"/>
      <c r="VCW19" s="200"/>
      <c r="VCX19" s="200"/>
      <c r="VCY19" s="200"/>
      <c r="VCZ19" s="200"/>
      <c r="VDA19" s="200"/>
      <c r="VDB19" s="200"/>
      <c r="VDC19" s="200"/>
      <c r="VDD19" s="200"/>
      <c r="VDE19" s="200"/>
      <c r="VDF19" s="200"/>
      <c r="VDG19" s="200"/>
      <c r="VDH19" s="200"/>
      <c r="VDI19" s="200"/>
      <c r="VDJ19" s="200"/>
      <c r="VDK19" s="200"/>
      <c r="VDL19" s="200"/>
      <c r="VDM19" s="200"/>
      <c r="VDN19" s="200"/>
      <c r="VDO19" s="200"/>
      <c r="VDP19" s="200"/>
      <c r="VDQ19" s="200"/>
      <c r="VDR19" s="200"/>
      <c r="VDS19" s="200"/>
      <c r="VDT19" s="200"/>
      <c r="VDU19" s="200"/>
      <c r="VDV19" s="200"/>
      <c r="VDW19" s="200"/>
      <c r="VDX19" s="200"/>
      <c r="VDY19" s="200"/>
      <c r="VDZ19" s="200"/>
      <c r="VEA19" s="200"/>
      <c r="VEB19" s="200"/>
      <c r="VEC19" s="200"/>
      <c r="VED19" s="200"/>
      <c r="VEE19" s="200"/>
      <c r="VEF19" s="200"/>
      <c r="VEG19" s="200"/>
      <c r="VEH19" s="200"/>
      <c r="VEI19" s="200"/>
      <c r="VEJ19" s="200"/>
      <c r="VEK19" s="200"/>
      <c r="VEL19" s="200"/>
      <c r="VEM19" s="200"/>
      <c r="VEN19" s="200"/>
      <c r="VEO19" s="200"/>
      <c r="VEP19" s="200"/>
      <c r="VEQ19" s="200"/>
      <c r="VER19" s="200"/>
      <c r="VES19" s="200"/>
      <c r="VET19" s="200"/>
      <c r="VEU19" s="200"/>
      <c r="VEV19" s="200"/>
      <c r="VEW19" s="200"/>
      <c r="VEX19" s="200"/>
      <c r="VEY19" s="200"/>
      <c r="VEZ19" s="200"/>
      <c r="VFA19" s="200"/>
      <c r="VFB19" s="200"/>
      <c r="VFC19" s="200"/>
      <c r="VFD19" s="200"/>
      <c r="VFE19" s="200"/>
      <c r="VFF19" s="200"/>
      <c r="VFG19" s="200"/>
      <c r="VFH19" s="200"/>
      <c r="VFI19" s="200"/>
      <c r="VFJ19" s="200"/>
      <c r="VFK19" s="200"/>
      <c r="VFL19" s="200"/>
      <c r="VFM19" s="200"/>
      <c r="VFN19" s="200"/>
      <c r="VFO19" s="200"/>
      <c r="VFP19" s="200"/>
      <c r="VFQ19" s="200"/>
      <c r="VFR19" s="200"/>
      <c r="VFS19" s="200"/>
      <c r="VFT19" s="200"/>
      <c r="VFU19" s="200"/>
      <c r="VFV19" s="200"/>
      <c r="VFW19" s="200"/>
      <c r="VFX19" s="200"/>
      <c r="VFY19" s="200"/>
      <c r="VFZ19" s="200"/>
      <c r="VGA19" s="200"/>
      <c r="VGB19" s="200"/>
      <c r="VGC19" s="200"/>
      <c r="VGD19" s="200"/>
      <c r="VGE19" s="200"/>
      <c r="VGF19" s="200"/>
      <c r="VGG19" s="200"/>
      <c r="VGH19" s="200"/>
      <c r="VGI19" s="200"/>
      <c r="VGJ19" s="200"/>
      <c r="VGK19" s="200"/>
      <c r="VGL19" s="200"/>
      <c r="VGM19" s="200"/>
      <c r="VGN19" s="200"/>
      <c r="VGO19" s="200"/>
      <c r="VGP19" s="200"/>
      <c r="VGQ19" s="200"/>
      <c r="VGR19" s="200"/>
      <c r="VGS19" s="200"/>
      <c r="VGT19" s="200"/>
      <c r="VGU19" s="200"/>
      <c r="VGV19" s="200"/>
      <c r="VGW19" s="200"/>
      <c r="VGX19" s="200"/>
      <c r="VGY19" s="200"/>
      <c r="VGZ19" s="200"/>
      <c r="VHA19" s="200"/>
      <c r="VHB19" s="200"/>
      <c r="VHC19" s="200"/>
      <c r="VHD19" s="200"/>
      <c r="VHE19" s="200"/>
      <c r="VHF19" s="200"/>
      <c r="VHG19" s="200"/>
      <c r="VHH19" s="200"/>
      <c r="VHI19" s="200"/>
      <c r="VHJ19" s="200"/>
      <c r="VHK19" s="200"/>
      <c r="VHL19" s="200"/>
      <c r="VHM19" s="200"/>
      <c r="VHN19" s="200"/>
      <c r="VHO19" s="200"/>
      <c r="VHP19" s="200"/>
      <c r="VHQ19" s="200"/>
      <c r="VHR19" s="200"/>
      <c r="VHS19" s="200"/>
      <c r="VHT19" s="200"/>
      <c r="VHU19" s="200"/>
      <c r="VID19" s="200"/>
      <c r="VIG19" s="200"/>
      <c r="VIR19" s="200"/>
      <c r="VIS19" s="200"/>
      <c r="VIT19" s="200"/>
      <c r="VIU19" s="200"/>
      <c r="VIV19" s="200"/>
      <c r="VIW19" s="200"/>
      <c r="VIX19" s="200"/>
      <c r="VIY19" s="200"/>
      <c r="VIZ19" s="200"/>
      <c r="VJA19" s="200"/>
      <c r="VJB19" s="200"/>
      <c r="VJC19" s="200"/>
      <c r="VJD19" s="200"/>
      <c r="VJE19" s="200"/>
      <c r="VJF19" s="200"/>
      <c r="VJG19" s="200"/>
      <c r="VJH19" s="200"/>
      <c r="VJI19" s="200"/>
      <c r="VJJ19" s="200"/>
      <c r="VJK19" s="200"/>
      <c r="VJL19" s="200"/>
      <c r="VJM19" s="200"/>
      <c r="VJN19" s="200"/>
      <c r="VJO19" s="200"/>
      <c r="VJP19" s="200"/>
      <c r="VJQ19" s="200"/>
      <c r="VJR19" s="200"/>
      <c r="VJS19" s="200"/>
      <c r="VJT19" s="200"/>
      <c r="VJU19" s="200"/>
      <c r="VJV19" s="200"/>
      <c r="VJW19" s="200"/>
      <c r="VJX19" s="200"/>
      <c r="VJY19" s="200"/>
      <c r="VJZ19" s="200"/>
      <c r="VKA19" s="200"/>
      <c r="VKB19" s="200"/>
      <c r="VKC19" s="200"/>
      <c r="VKD19" s="200"/>
      <c r="VKE19" s="200"/>
      <c r="VKF19" s="200"/>
      <c r="VKG19" s="200"/>
      <c r="VKH19" s="200"/>
      <c r="VKI19" s="200"/>
      <c r="VKJ19" s="200"/>
      <c r="VKK19" s="200"/>
      <c r="VKL19" s="200"/>
      <c r="VKM19" s="200"/>
      <c r="VKN19" s="200"/>
      <c r="VKO19" s="200"/>
      <c r="VKP19" s="200"/>
      <c r="VKQ19" s="200"/>
      <c r="VKR19" s="200"/>
      <c r="VKS19" s="200"/>
      <c r="VKT19" s="200"/>
      <c r="VKU19" s="200"/>
      <c r="VKV19" s="200"/>
      <c r="VKW19" s="200"/>
      <c r="VKX19" s="200"/>
      <c r="VKY19" s="200"/>
      <c r="VKZ19" s="200"/>
      <c r="VLA19" s="200"/>
      <c r="VLB19" s="200"/>
      <c r="VLC19" s="200"/>
      <c r="VLD19" s="200"/>
      <c r="VLE19" s="200"/>
      <c r="VLF19" s="200"/>
      <c r="VLG19" s="200"/>
      <c r="VLH19" s="200"/>
      <c r="VLI19" s="200"/>
      <c r="VLJ19" s="200"/>
      <c r="VLK19" s="200"/>
      <c r="VLL19" s="200"/>
      <c r="VLM19" s="200"/>
      <c r="VLN19" s="200"/>
      <c r="VLO19" s="200"/>
      <c r="VLS19" s="200"/>
      <c r="VLT19" s="200"/>
      <c r="VLU19" s="200"/>
      <c r="VLV19" s="200"/>
      <c r="VLW19" s="200"/>
      <c r="VLX19" s="200"/>
      <c r="VLY19" s="200"/>
      <c r="VLZ19" s="200"/>
      <c r="VMA19" s="200"/>
      <c r="VMB19" s="200"/>
      <c r="VMC19" s="200"/>
      <c r="VMD19" s="200"/>
      <c r="VME19" s="200"/>
      <c r="VMF19" s="200"/>
      <c r="VMG19" s="200"/>
      <c r="VMH19" s="200"/>
      <c r="VMI19" s="200"/>
      <c r="VMJ19" s="200"/>
      <c r="VMK19" s="200"/>
      <c r="VML19" s="200"/>
      <c r="VMM19" s="200"/>
      <c r="VMN19" s="200"/>
      <c r="VMO19" s="200"/>
      <c r="VMP19" s="200"/>
      <c r="VMQ19" s="200"/>
      <c r="VMR19" s="200"/>
      <c r="VMS19" s="200"/>
      <c r="VMT19" s="200"/>
      <c r="VMU19" s="200"/>
      <c r="VMV19" s="200"/>
      <c r="VMW19" s="200"/>
      <c r="VMX19" s="200"/>
      <c r="VMY19" s="200"/>
      <c r="VMZ19" s="200"/>
      <c r="VNA19" s="200"/>
      <c r="VNB19" s="200"/>
      <c r="VNC19" s="200"/>
      <c r="VND19" s="200"/>
      <c r="VNE19" s="200"/>
      <c r="VNF19" s="200"/>
      <c r="VNG19" s="200"/>
      <c r="VNH19" s="200"/>
      <c r="VNI19" s="200"/>
      <c r="VNJ19" s="200"/>
      <c r="VNK19" s="200"/>
      <c r="VNL19" s="200"/>
      <c r="VNM19" s="200"/>
      <c r="VNN19" s="200"/>
      <c r="VNO19" s="200"/>
      <c r="VNP19" s="200"/>
      <c r="VNQ19" s="200"/>
      <c r="VNR19" s="200"/>
      <c r="VNS19" s="200"/>
      <c r="VNT19" s="200"/>
      <c r="VNU19" s="200"/>
      <c r="VNV19" s="200"/>
      <c r="VNW19" s="200"/>
      <c r="VNX19" s="200"/>
      <c r="VNY19" s="200"/>
      <c r="VNZ19" s="200"/>
      <c r="VOA19" s="200"/>
      <c r="VOB19" s="200"/>
      <c r="VOC19" s="200"/>
      <c r="VOD19" s="200"/>
      <c r="VOE19" s="200"/>
      <c r="VOF19" s="200"/>
      <c r="VOG19" s="200"/>
      <c r="VOH19" s="200"/>
      <c r="VOI19" s="200"/>
      <c r="VOJ19" s="200"/>
      <c r="VOK19" s="200"/>
      <c r="VOL19" s="200"/>
      <c r="VOM19" s="200"/>
      <c r="VON19" s="200"/>
      <c r="VOO19" s="200"/>
      <c r="VOP19" s="200"/>
      <c r="VOQ19" s="200"/>
      <c r="VOR19" s="200"/>
      <c r="VOS19" s="200"/>
      <c r="VOT19" s="200"/>
      <c r="VOU19" s="200"/>
      <c r="VOV19" s="200"/>
      <c r="VOW19" s="200"/>
      <c r="VOX19" s="200"/>
      <c r="VOY19" s="200"/>
      <c r="VOZ19" s="200"/>
      <c r="VPA19" s="200"/>
      <c r="VPB19" s="200"/>
      <c r="VPC19" s="200"/>
      <c r="VPD19" s="200"/>
      <c r="VPE19" s="200"/>
      <c r="VPF19" s="200"/>
      <c r="VPG19" s="200"/>
      <c r="VPH19" s="200"/>
      <c r="VPI19" s="200"/>
      <c r="VPJ19" s="200"/>
      <c r="VPK19" s="200"/>
      <c r="VPL19" s="200"/>
      <c r="VPM19" s="200"/>
      <c r="VPN19" s="200"/>
      <c r="VPO19" s="200"/>
      <c r="VPP19" s="200"/>
      <c r="VPQ19" s="200"/>
      <c r="VPR19" s="200"/>
      <c r="VPS19" s="200"/>
      <c r="VPT19" s="200"/>
      <c r="VPU19" s="200"/>
      <c r="VPV19" s="200"/>
      <c r="VPW19" s="200"/>
      <c r="VPX19" s="200"/>
      <c r="VPY19" s="200"/>
      <c r="VPZ19" s="200"/>
      <c r="VQA19" s="200"/>
      <c r="VQB19" s="200"/>
      <c r="VQC19" s="200"/>
      <c r="VQD19" s="200"/>
      <c r="VQE19" s="200"/>
      <c r="VQF19" s="200"/>
      <c r="VQG19" s="200"/>
      <c r="VQH19" s="200"/>
      <c r="VQI19" s="200"/>
      <c r="VQJ19" s="200"/>
      <c r="VQK19" s="200"/>
      <c r="VQL19" s="200"/>
      <c r="VQM19" s="200"/>
      <c r="VQN19" s="200"/>
      <c r="VQO19" s="200"/>
      <c r="VQP19" s="200"/>
      <c r="VQQ19" s="200"/>
      <c r="VQR19" s="200"/>
      <c r="VQS19" s="200"/>
      <c r="VQT19" s="200"/>
      <c r="VQU19" s="200"/>
      <c r="VQV19" s="200"/>
      <c r="VQW19" s="200"/>
      <c r="VQX19" s="200"/>
      <c r="VQY19" s="200"/>
      <c r="VQZ19" s="200"/>
      <c r="VRA19" s="200"/>
      <c r="VRB19" s="200"/>
      <c r="VRC19" s="200"/>
      <c r="VRD19" s="200"/>
      <c r="VRE19" s="200"/>
      <c r="VRF19" s="200"/>
      <c r="VRG19" s="200"/>
      <c r="VRH19" s="200"/>
      <c r="VRI19" s="200"/>
      <c r="VRJ19" s="200"/>
      <c r="VRK19" s="200"/>
      <c r="VRL19" s="200"/>
      <c r="VRM19" s="200"/>
      <c r="VRN19" s="200"/>
      <c r="VRO19" s="200"/>
      <c r="VRP19" s="200"/>
      <c r="VRQ19" s="200"/>
      <c r="VRZ19" s="200"/>
      <c r="VSC19" s="200"/>
      <c r="VSN19" s="200"/>
      <c r="VSO19" s="200"/>
      <c r="VSP19" s="200"/>
      <c r="VSQ19" s="200"/>
      <c r="VSR19" s="200"/>
      <c r="VSS19" s="200"/>
      <c r="VST19" s="200"/>
      <c r="VSU19" s="200"/>
      <c r="VSV19" s="200"/>
      <c r="VSW19" s="200"/>
      <c r="VSX19" s="200"/>
      <c r="VSY19" s="200"/>
      <c r="VSZ19" s="200"/>
      <c r="VTA19" s="200"/>
      <c r="VTB19" s="200"/>
      <c r="VTC19" s="200"/>
      <c r="VTD19" s="200"/>
      <c r="VTE19" s="200"/>
      <c r="VTF19" s="200"/>
      <c r="VTG19" s="200"/>
      <c r="VTH19" s="200"/>
      <c r="VTI19" s="200"/>
      <c r="VTJ19" s="200"/>
      <c r="VTK19" s="200"/>
      <c r="VTL19" s="200"/>
      <c r="VTM19" s="200"/>
      <c r="VTN19" s="200"/>
      <c r="VTO19" s="200"/>
      <c r="VTP19" s="200"/>
      <c r="VTQ19" s="200"/>
      <c r="VTR19" s="200"/>
      <c r="VTS19" s="200"/>
      <c r="VTT19" s="200"/>
      <c r="VTU19" s="200"/>
      <c r="VTV19" s="200"/>
      <c r="VTW19" s="200"/>
      <c r="VTX19" s="200"/>
      <c r="VTY19" s="200"/>
      <c r="VTZ19" s="200"/>
      <c r="VUA19" s="200"/>
      <c r="VUB19" s="200"/>
      <c r="VUC19" s="200"/>
      <c r="VUD19" s="200"/>
      <c r="VUE19" s="200"/>
      <c r="VUF19" s="200"/>
      <c r="VUG19" s="200"/>
      <c r="VUH19" s="200"/>
      <c r="VUI19" s="200"/>
      <c r="VUJ19" s="200"/>
      <c r="VUK19" s="200"/>
      <c r="VUL19" s="200"/>
      <c r="VUM19" s="200"/>
      <c r="VUN19" s="200"/>
      <c r="VUO19" s="200"/>
      <c r="VUP19" s="200"/>
      <c r="VUQ19" s="200"/>
      <c r="VUR19" s="200"/>
      <c r="VUS19" s="200"/>
      <c r="VUT19" s="200"/>
      <c r="VUU19" s="200"/>
      <c r="VUV19" s="200"/>
      <c r="VUW19" s="200"/>
      <c r="VUX19" s="200"/>
      <c r="VUY19" s="200"/>
      <c r="VUZ19" s="200"/>
      <c r="VVA19" s="200"/>
      <c r="VVB19" s="200"/>
      <c r="VVC19" s="200"/>
      <c r="VVD19" s="200"/>
      <c r="VVE19" s="200"/>
      <c r="VVF19" s="200"/>
      <c r="VVG19" s="200"/>
      <c r="VVH19" s="200"/>
      <c r="VVI19" s="200"/>
      <c r="VVJ19" s="200"/>
      <c r="VVK19" s="200"/>
      <c r="VVO19" s="200"/>
      <c r="VVP19" s="200"/>
      <c r="VVQ19" s="200"/>
      <c r="VVR19" s="200"/>
      <c r="VVS19" s="200"/>
      <c r="VVT19" s="200"/>
      <c r="VVU19" s="200"/>
      <c r="VVV19" s="200"/>
      <c r="VVW19" s="200"/>
      <c r="VVX19" s="200"/>
      <c r="VVY19" s="200"/>
      <c r="VVZ19" s="200"/>
      <c r="VWA19" s="200"/>
      <c r="VWB19" s="200"/>
      <c r="VWC19" s="200"/>
      <c r="VWD19" s="200"/>
      <c r="VWE19" s="200"/>
      <c r="VWF19" s="200"/>
      <c r="VWG19" s="200"/>
      <c r="VWH19" s="200"/>
      <c r="VWI19" s="200"/>
      <c r="VWJ19" s="200"/>
      <c r="VWK19" s="200"/>
      <c r="VWL19" s="200"/>
      <c r="VWM19" s="200"/>
      <c r="VWN19" s="200"/>
      <c r="VWO19" s="200"/>
      <c r="VWP19" s="200"/>
      <c r="VWQ19" s="200"/>
      <c r="VWR19" s="200"/>
      <c r="VWS19" s="200"/>
      <c r="VWT19" s="200"/>
      <c r="VWU19" s="200"/>
      <c r="VWV19" s="200"/>
      <c r="VWW19" s="200"/>
      <c r="VWX19" s="200"/>
      <c r="VWY19" s="200"/>
      <c r="VWZ19" s="200"/>
      <c r="VXA19" s="200"/>
      <c r="VXB19" s="200"/>
      <c r="VXC19" s="200"/>
      <c r="VXD19" s="200"/>
      <c r="VXE19" s="200"/>
      <c r="VXF19" s="200"/>
      <c r="VXG19" s="200"/>
      <c r="VXH19" s="200"/>
      <c r="VXI19" s="200"/>
      <c r="VXJ19" s="200"/>
      <c r="VXK19" s="200"/>
      <c r="VXL19" s="200"/>
      <c r="VXM19" s="200"/>
      <c r="VXN19" s="200"/>
      <c r="VXO19" s="200"/>
      <c r="VXP19" s="200"/>
      <c r="VXQ19" s="200"/>
      <c r="VXR19" s="200"/>
      <c r="VXS19" s="200"/>
      <c r="VXT19" s="200"/>
      <c r="VXU19" s="200"/>
      <c r="VXV19" s="200"/>
      <c r="VXW19" s="200"/>
      <c r="VXX19" s="200"/>
      <c r="VXY19" s="200"/>
      <c r="VXZ19" s="200"/>
      <c r="VYA19" s="200"/>
      <c r="VYB19" s="200"/>
      <c r="VYC19" s="200"/>
      <c r="VYD19" s="200"/>
      <c r="VYE19" s="200"/>
      <c r="VYF19" s="200"/>
      <c r="VYG19" s="200"/>
      <c r="VYH19" s="200"/>
      <c r="VYI19" s="200"/>
      <c r="VYJ19" s="200"/>
      <c r="VYK19" s="200"/>
      <c r="VYL19" s="200"/>
      <c r="VYM19" s="200"/>
      <c r="VYN19" s="200"/>
      <c r="VYO19" s="200"/>
      <c r="VYP19" s="200"/>
      <c r="VYQ19" s="200"/>
      <c r="VYR19" s="200"/>
      <c r="VYS19" s="200"/>
      <c r="VYT19" s="200"/>
      <c r="VYU19" s="200"/>
      <c r="VYV19" s="200"/>
      <c r="VYW19" s="200"/>
      <c r="VYX19" s="200"/>
      <c r="VYY19" s="200"/>
      <c r="VYZ19" s="200"/>
      <c r="VZA19" s="200"/>
      <c r="VZB19" s="200"/>
      <c r="VZC19" s="200"/>
      <c r="VZD19" s="200"/>
      <c r="VZE19" s="200"/>
      <c r="VZF19" s="200"/>
      <c r="VZG19" s="200"/>
      <c r="VZH19" s="200"/>
      <c r="VZI19" s="200"/>
      <c r="VZJ19" s="200"/>
      <c r="VZK19" s="200"/>
      <c r="VZL19" s="200"/>
      <c r="VZM19" s="200"/>
      <c r="VZN19" s="200"/>
      <c r="VZO19" s="200"/>
      <c r="VZP19" s="200"/>
      <c r="VZQ19" s="200"/>
      <c r="VZR19" s="200"/>
      <c r="VZS19" s="200"/>
      <c r="VZT19" s="200"/>
      <c r="VZU19" s="200"/>
      <c r="VZV19" s="200"/>
      <c r="VZW19" s="200"/>
      <c r="VZX19" s="200"/>
      <c r="VZY19" s="200"/>
      <c r="VZZ19" s="200"/>
      <c r="WAA19" s="200"/>
      <c r="WAB19" s="200"/>
      <c r="WAC19" s="200"/>
      <c r="WAD19" s="200"/>
      <c r="WAE19" s="200"/>
      <c r="WAF19" s="200"/>
      <c r="WAG19" s="200"/>
      <c r="WAH19" s="200"/>
      <c r="WAI19" s="200"/>
      <c r="WAJ19" s="200"/>
      <c r="WAK19" s="200"/>
      <c r="WAL19" s="200"/>
      <c r="WAM19" s="200"/>
      <c r="WAN19" s="200"/>
      <c r="WAO19" s="200"/>
      <c r="WAP19" s="200"/>
      <c r="WAQ19" s="200"/>
      <c r="WAR19" s="200"/>
      <c r="WAS19" s="200"/>
      <c r="WAT19" s="200"/>
      <c r="WAU19" s="200"/>
      <c r="WAV19" s="200"/>
      <c r="WAW19" s="200"/>
      <c r="WAX19" s="200"/>
      <c r="WAY19" s="200"/>
      <c r="WAZ19" s="200"/>
      <c r="WBA19" s="200"/>
      <c r="WBB19" s="200"/>
      <c r="WBC19" s="200"/>
      <c r="WBD19" s="200"/>
      <c r="WBE19" s="200"/>
      <c r="WBF19" s="200"/>
      <c r="WBG19" s="200"/>
      <c r="WBH19" s="200"/>
      <c r="WBI19" s="200"/>
      <c r="WBJ19" s="200"/>
      <c r="WBK19" s="200"/>
      <c r="WBL19" s="200"/>
      <c r="WBM19" s="200"/>
      <c r="WBV19" s="200"/>
      <c r="WBY19" s="200"/>
      <c r="WCJ19" s="200"/>
      <c r="WCK19" s="200"/>
      <c r="WCL19" s="200"/>
      <c r="WCM19" s="200"/>
      <c r="WCN19" s="200"/>
      <c r="WCO19" s="200"/>
      <c r="WCP19" s="200"/>
      <c r="WCQ19" s="200"/>
      <c r="WCR19" s="200"/>
      <c r="WCS19" s="200"/>
      <c r="WCT19" s="200"/>
      <c r="WCU19" s="200"/>
      <c r="WCV19" s="200"/>
      <c r="WCW19" s="200"/>
      <c r="WCX19" s="200"/>
      <c r="WCY19" s="200"/>
      <c r="WCZ19" s="200"/>
      <c r="WDA19" s="200"/>
      <c r="WDB19" s="200"/>
      <c r="WDC19" s="200"/>
      <c r="WDD19" s="200"/>
      <c r="WDE19" s="200"/>
      <c r="WDF19" s="200"/>
      <c r="WDG19" s="200"/>
      <c r="WDH19" s="200"/>
      <c r="WDI19" s="200"/>
      <c r="WDJ19" s="200"/>
      <c r="WDK19" s="200"/>
      <c r="WDL19" s="200"/>
      <c r="WDM19" s="200"/>
      <c r="WDN19" s="200"/>
      <c r="WDO19" s="200"/>
      <c r="WDP19" s="200"/>
      <c r="WDQ19" s="200"/>
      <c r="WDR19" s="200"/>
      <c r="WDS19" s="200"/>
      <c r="WDT19" s="200"/>
      <c r="WDU19" s="200"/>
      <c r="WDV19" s="200"/>
      <c r="WDW19" s="200"/>
      <c r="WDX19" s="200"/>
      <c r="WDY19" s="200"/>
      <c r="WDZ19" s="200"/>
      <c r="WEA19" s="200"/>
      <c r="WEB19" s="200"/>
      <c r="WEC19" s="200"/>
      <c r="WED19" s="200"/>
      <c r="WEE19" s="200"/>
      <c r="WEF19" s="200"/>
      <c r="WEG19" s="200"/>
      <c r="WEH19" s="200"/>
      <c r="WEI19" s="200"/>
      <c r="WEJ19" s="200"/>
      <c r="WEK19" s="200"/>
      <c r="WEL19" s="200"/>
      <c r="WEM19" s="200"/>
      <c r="WEN19" s="200"/>
      <c r="WEO19" s="200"/>
      <c r="WEP19" s="200"/>
      <c r="WEQ19" s="200"/>
      <c r="WER19" s="200"/>
      <c r="WES19" s="200"/>
      <c r="WET19" s="200"/>
      <c r="WEU19" s="200"/>
      <c r="WEV19" s="200"/>
      <c r="WEW19" s="200"/>
      <c r="WEX19" s="200"/>
      <c r="WEY19" s="200"/>
      <c r="WEZ19" s="200"/>
      <c r="WFA19" s="200"/>
      <c r="WFB19" s="200"/>
      <c r="WFC19" s="200"/>
      <c r="WFD19" s="200"/>
      <c r="WFE19" s="200"/>
      <c r="WFF19" s="200"/>
      <c r="WFG19" s="200"/>
      <c r="WFK19" s="200"/>
      <c r="WFL19" s="200"/>
      <c r="WFM19" s="200"/>
      <c r="WFN19" s="200"/>
      <c r="WFO19" s="200"/>
      <c r="WFP19" s="200"/>
      <c r="WFQ19" s="200"/>
      <c r="WFR19" s="200"/>
      <c r="WFS19" s="200"/>
      <c r="WFT19" s="200"/>
      <c r="WFU19" s="200"/>
      <c r="WFV19" s="200"/>
      <c r="WFW19" s="200"/>
      <c r="WFX19" s="200"/>
      <c r="WFY19" s="200"/>
      <c r="WFZ19" s="200"/>
      <c r="WGA19" s="200"/>
      <c r="WGB19" s="200"/>
      <c r="WGC19" s="200"/>
      <c r="WGD19" s="200"/>
      <c r="WGE19" s="200"/>
      <c r="WGF19" s="200"/>
      <c r="WGG19" s="200"/>
      <c r="WGH19" s="200"/>
      <c r="WGI19" s="200"/>
      <c r="WGJ19" s="200"/>
      <c r="WGK19" s="200"/>
      <c r="WGL19" s="200"/>
      <c r="WGM19" s="200"/>
      <c r="WGN19" s="200"/>
      <c r="WGO19" s="200"/>
      <c r="WGP19" s="200"/>
      <c r="WGQ19" s="200"/>
      <c r="WGR19" s="200"/>
      <c r="WGS19" s="200"/>
      <c r="WGT19" s="200"/>
      <c r="WGU19" s="200"/>
      <c r="WGV19" s="200"/>
      <c r="WGW19" s="200"/>
      <c r="WGX19" s="200"/>
      <c r="WGY19" s="200"/>
      <c r="WGZ19" s="200"/>
      <c r="WHA19" s="200"/>
      <c r="WHB19" s="200"/>
      <c r="WHC19" s="200"/>
      <c r="WHD19" s="200"/>
      <c r="WHE19" s="200"/>
      <c r="WHF19" s="200"/>
      <c r="WHG19" s="200"/>
      <c r="WHH19" s="200"/>
      <c r="WHI19" s="200"/>
      <c r="WHJ19" s="200"/>
      <c r="WHK19" s="200"/>
      <c r="WHL19" s="200"/>
      <c r="WHM19" s="200"/>
      <c r="WHN19" s="200"/>
      <c r="WHO19" s="200"/>
      <c r="WHP19" s="200"/>
      <c r="WHQ19" s="200"/>
      <c r="WHR19" s="200"/>
      <c r="WHS19" s="200"/>
      <c r="WHT19" s="200"/>
      <c r="WHU19" s="200"/>
      <c r="WHV19" s="200"/>
      <c r="WHW19" s="200"/>
      <c r="WHX19" s="200"/>
      <c r="WHY19" s="200"/>
      <c r="WHZ19" s="200"/>
      <c r="WIA19" s="200"/>
      <c r="WIB19" s="200"/>
      <c r="WIC19" s="200"/>
      <c r="WID19" s="200"/>
      <c r="WIE19" s="200"/>
      <c r="WIF19" s="200"/>
      <c r="WIG19" s="200"/>
      <c r="WIH19" s="200"/>
      <c r="WII19" s="200"/>
      <c r="WIJ19" s="200"/>
      <c r="WIK19" s="200"/>
      <c r="WIL19" s="200"/>
      <c r="WIM19" s="200"/>
      <c r="WIN19" s="200"/>
      <c r="WIO19" s="200"/>
      <c r="WIP19" s="200"/>
      <c r="WIQ19" s="200"/>
      <c r="WIR19" s="200"/>
      <c r="WIS19" s="200"/>
      <c r="WIT19" s="200"/>
      <c r="WIU19" s="200"/>
      <c r="WIV19" s="200"/>
      <c r="WIW19" s="200"/>
      <c r="WIX19" s="200"/>
      <c r="WIY19" s="200"/>
      <c r="WIZ19" s="200"/>
      <c r="WJA19" s="200"/>
      <c r="WJB19" s="200"/>
      <c r="WJC19" s="200"/>
      <c r="WJD19" s="200"/>
      <c r="WJE19" s="200"/>
      <c r="WJF19" s="200"/>
      <c r="WJG19" s="200"/>
      <c r="WJH19" s="200"/>
      <c r="WJI19" s="200"/>
      <c r="WJJ19" s="200"/>
      <c r="WJK19" s="200"/>
      <c r="WJL19" s="200"/>
      <c r="WJM19" s="200"/>
      <c r="WJN19" s="200"/>
      <c r="WJO19" s="200"/>
      <c r="WJP19" s="200"/>
      <c r="WJQ19" s="200"/>
      <c r="WJR19" s="200"/>
      <c r="WJS19" s="200"/>
      <c r="WJT19" s="200"/>
      <c r="WJU19" s="200"/>
      <c r="WJV19" s="200"/>
      <c r="WJW19" s="200"/>
      <c r="WJX19" s="200"/>
      <c r="WJY19" s="200"/>
      <c r="WJZ19" s="200"/>
      <c r="WKA19" s="200"/>
      <c r="WKB19" s="200"/>
      <c r="WKC19" s="200"/>
      <c r="WKD19" s="200"/>
      <c r="WKE19" s="200"/>
      <c r="WKF19" s="200"/>
      <c r="WKG19" s="200"/>
      <c r="WKH19" s="200"/>
      <c r="WKI19" s="200"/>
      <c r="WKJ19" s="200"/>
      <c r="WKK19" s="200"/>
      <c r="WKL19" s="200"/>
      <c r="WKM19" s="200"/>
      <c r="WKN19" s="200"/>
      <c r="WKO19" s="200"/>
      <c r="WKP19" s="200"/>
      <c r="WKQ19" s="200"/>
      <c r="WKR19" s="200"/>
      <c r="WKS19" s="200"/>
      <c r="WKT19" s="200"/>
      <c r="WKU19" s="200"/>
      <c r="WKV19" s="200"/>
      <c r="WKW19" s="200"/>
      <c r="WKX19" s="200"/>
      <c r="WKY19" s="200"/>
      <c r="WKZ19" s="200"/>
      <c r="WLA19" s="200"/>
      <c r="WLB19" s="200"/>
      <c r="WLC19" s="200"/>
      <c r="WLD19" s="200"/>
      <c r="WLE19" s="200"/>
      <c r="WLF19" s="200"/>
      <c r="WLG19" s="200"/>
      <c r="WLH19" s="200"/>
      <c r="WLI19" s="200"/>
      <c r="WLR19" s="200"/>
      <c r="WLU19" s="200"/>
      <c r="WMF19" s="200"/>
      <c r="WMG19" s="200"/>
      <c r="WMH19" s="200"/>
      <c r="WMI19" s="200"/>
      <c r="WMJ19" s="200"/>
      <c r="WMK19" s="200"/>
      <c r="WML19" s="200"/>
      <c r="WMM19" s="200"/>
      <c r="WMN19" s="200"/>
      <c r="WMO19" s="200"/>
      <c r="WMP19" s="200"/>
      <c r="WMQ19" s="200"/>
      <c r="WMR19" s="200"/>
      <c r="WMS19" s="200"/>
      <c r="WMT19" s="200"/>
      <c r="WMU19" s="200"/>
      <c r="WMV19" s="200"/>
      <c r="WMW19" s="200"/>
      <c r="WMX19" s="200"/>
      <c r="WMY19" s="200"/>
      <c r="WMZ19" s="200"/>
      <c r="WNA19" s="200"/>
      <c r="WNB19" s="200"/>
      <c r="WNC19" s="200"/>
      <c r="WND19" s="200"/>
      <c r="WNE19" s="200"/>
      <c r="WNF19" s="200"/>
      <c r="WNG19" s="200"/>
      <c r="WNH19" s="200"/>
      <c r="WNI19" s="200"/>
      <c r="WNJ19" s="200"/>
      <c r="WNK19" s="200"/>
      <c r="WNL19" s="200"/>
      <c r="WNM19" s="200"/>
      <c r="WNN19" s="200"/>
      <c r="WNO19" s="200"/>
      <c r="WNP19" s="200"/>
      <c r="WNQ19" s="200"/>
      <c r="WNR19" s="200"/>
      <c r="WNS19" s="200"/>
      <c r="WNT19" s="200"/>
      <c r="WNU19" s="200"/>
      <c r="WNV19" s="200"/>
      <c r="WNW19" s="200"/>
      <c r="WNX19" s="200"/>
      <c r="WNY19" s="200"/>
      <c r="WNZ19" s="200"/>
      <c r="WOA19" s="200"/>
      <c r="WOB19" s="200"/>
      <c r="WOC19" s="200"/>
      <c r="WOD19" s="200"/>
      <c r="WOE19" s="200"/>
      <c r="WOF19" s="200"/>
      <c r="WOG19" s="200"/>
      <c r="WOH19" s="200"/>
      <c r="WOI19" s="200"/>
      <c r="WOJ19" s="200"/>
      <c r="WOK19" s="200"/>
      <c r="WOL19" s="200"/>
      <c r="WOM19" s="200"/>
      <c r="WON19" s="200"/>
      <c r="WOO19" s="200"/>
      <c r="WOP19" s="200"/>
      <c r="WOQ19" s="200"/>
      <c r="WOR19" s="200"/>
      <c r="WOS19" s="200"/>
      <c r="WOT19" s="200"/>
      <c r="WOU19" s="200"/>
      <c r="WOV19" s="200"/>
      <c r="WOW19" s="200"/>
      <c r="WOX19" s="200"/>
      <c r="WOY19" s="200"/>
      <c r="WOZ19" s="200"/>
      <c r="WPA19" s="200"/>
      <c r="WPB19" s="200"/>
      <c r="WPC19" s="200"/>
      <c r="WPG19" s="200"/>
      <c r="WPH19" s="200"/>
      <c r="WPI19" s="200"/>
      <c r="WPJ19" s="200"/>
      <c r="WPK19" s="200"/>
      <c r="WPL19" s="200"/>
      <c r="WPM19" s="200"/>
      <c r="WPN19" s="200"/>
      <c r="WPO19" s="200"/>
      <c r="WPP19" s="200"/>
      <c r="WPQ19" s="200"/>
      <c r="WPR19" s="200"/>
      <c r="WPS19" s="200"/>
      <c r="WPT19" s="200"/>
      <c r="WPU19" s="200"/>
      <c r="WPV19" s="200"/>
      <c r="WPW19" s="200"/>
      <c r="WPX19" s="200"/>
      <c r="WPY19" s="200"/>
      <c r="WPZ19" s="200"/>
      <c r="WQA19" s="200"/>
      <c r="WQB19" s="200"/>
      <c r="WQC19" s="200"/>
      <c r="WQD19" s="200"/>
      <c r="WQE19" s="200"/>
      <c r="WQF19" s="200"/>
      <c r="WQG19" s="200"/>
      <c r="WQH19" s="200"/>
      <c r="WQI19" s="200"/>
      <c r="WQJ19" s="200"/>
      <c r="WQK19" s="200"/>
      <c r="WQL19" s="200"/>
      <c r="WQM19" s="200"/>
      <c r="WQN19" s="200"/>
      <c r="WQO19" s="200"/>
      <c r="WQP19" s="200"/>
      <c r="WQQ19" s="200"/>
      <c r="WQR19" s="200"/>
      <c r="WQS19" s="200"/>
      <c r="WQT19" s="200"/>
      <c r="WQU19" s="200"/>
      <c r="WQV19" s="200"/>
      <c r="WQW19" s="200"/>
      <c r="WQX19" s="200"/>
      <c r="WQY19" s="200"/>
      <c r="WQZ19" s="200"/>
      <c r="WRA19" s="200"/>
      <c r="WRB19" s="200"/>
      <c r="WRC19" s="200"/>
      <c r="WRD19" s="200"/>
      <c r="WRE19" s="200"/>
      <c r="WRF19" s="200"/>
      <c r="WRG19" s="200"/>
      <c r="WRH19" s="200"/>
      <c r="WRI19" s="200"/>
      <c r="WRJ19" s="200"/>
      <c r="WRK19" s="200"/>
      <c r="WRL19" s="200"/>
      <c r="WRM19" s="200"/>
      <c r="WRN19" s="200"/>
      <c r="WRO19" s="200"/>
      <c r="WRP19" s="200"/>
      <c r="WRQ19" s="200"/>
      <c r="WRR19" s="200"/>
      <c r="WRS19" s="200"/>
      <c r="WRT19" s="200"/>
      <c r="WRU19" s="200"/>
      <c r="WRV19" s="200"/>
      <c r="WRW19" s="200"/>
      <c r="WRX19" s="200"/>
      <c r="WRY19" s="200"/>
      <c r="WRZ19" s="200"/>
      <c r="WSA19" s="200"/>
      <c r="WSB19" s="200"/>
      <c r="WSC19" s="200"/>
      <c r="WSD19" s="200"/>
      <c r="WSE19" s="200"/>
      <c r="WSF19" s="200"/>
      <c r="WSG19" s="200"/>
      <c r="WSH19" s="200"/>
      <c r="WSI19" s="200"/>
      <c r="WSJ19" s="200"/>
      <c r="WSK19" s="200"/>
      <c r="WSL19" s="200"/>
      <c r="WSM19" s="200"/>
      <c r="WSN19" s="200"/>
      <c r="WSO19" s="200"/>
      <c r="WSP19" s="200"/>
      <c r="WSQ19" s="200"/>
      <c r="WSR19" s="200"/>
      <c r="WSS19" s="200"/>
      <c r="WST19" s="200"/>
      <c r="WSU19" s="200"/>
      <c r="WSV19" s="200"/>
      <c r="WSW19" s="200"/>
      <c r="WSX19" s="200"/>
      <c r="WSY19" s="200"/>
      <c r="WSZ19" s="200"/>
      <c r="WTA19" s="200"/>
      <c r="WTB19" s="200"/>
      <c r="WTC19" s="200"/>
      <c r="WTD19" s="200"/>
      <c r="WTE19" s="200"/>
      <c r="WTF19" s="200"/>
      <c r="WTG19" s="200"/>
      <c r="WTH19" s="200"/>
      <c r="WTI19" s="200"/>
      <c r="WTJ19" s="200"/>
      <c r="WTK19" s="200"/>
      <c r="WTL19" s="200"/>
      <c r="WTM19" s="200"/>
      <c r="WTN19" s="200"/>
      <c r="WTO19" s="200"/>
      <c r="WTP19" s="200"/>
      <c r="WTQ19" s="200"/>
      <c r="WTR19" s="200"/>
      <c r="WTS19" s="200"/>
      <c r="WTT19" s="200"/>
      <c r="WTU19" s="200"/>
      <c r="WTV19" s="200"/>
      <c r="WTW19" s="200"/>
      <c r="WTX19" s="200"/>
      <c r="WTY19" s="200"/>
      <c r="WTZ19" s="200"/>
      <c r="WUA19" s="200"/>
      <c r="WUB19" s="200"/>
      <c r="WUC19" s="200"/>
      <c r="WUD19" s="200"/>
      <c r="WUE19" s="200"/>
      <c r="WUF19" s="200"/>
      <c r="WUG19" s="200"/>
      <c r="WUH19" s="200"/>
      <c r="WUI19" s="200"/>
      <c r="WUJ19" s="200"/>
      <c r="WUK19" s="200"/>
      <c r="WUL19" s="200"/>
      <c r="WUM19" s="200"/>
      <c r="WUN19" s="200"/>
      <c r="WUO19" s="200"/>
      <c r="WUP19" s="200"/>
      <c r="WUQ19" s="200"/>
      <c r="WUR19" s="200"/>
      <c r="WUS19" s="200"/>
      <c r="WUT19" s="200"/>
      <c r="WUU19" s="200"/>
      <c r="WUV19" s="200"/>
      <c r="WUW19" s="200"/>
      <c r="WUX19" s="200"/>
      <c r="WUY19" s="200"/>
      <c r="WUZ19" s="200"/>
      <c r="WVA19" s="200"/>
      <c r="WVB19" s="200"/>
      <c r="WVC19" s="200"/>
      <c r="WVD19" s="200"/>
      <c r="WVE19" s="200"/>
      <c r="WVF19" s="200"/>
      <c r="WVG19" s="200"/>
      <c r="WVH19" s="200"/>
      <c r="WVI19" s="200"/>
      <c r="WVJ19" s="200"/>
      <c r="WVK19" s="200"/>
      <c r="WVL19" s="200"/>
      <c r="WVM19" s="200"/>
      <c r="WVN19" s="200"/>
      <c r="WVO19" s="200"/>
      <c r="WVP19" s="200"/>
      <c r="WVQ19" s="200"/>
      <c r="WVR19" s="200"/>
      <c r="WVS19" s="200"/>
      <c r="WVT19" s="200"/>
      <c r="WVU19" s="200"/>
      <c r="WVV19" s="200"/>
      <c r="WVW19" s="200"/>
      <c r="WVX19" s="200"/>
      <c r="WVY19" s="200"/>
      <c r="WVZ19" s="200"/>
      <c r="WWA19" s="200"/>
      <c r="WWB19" s="200"/>
      <c r="WWC19" s="200"/>
      <c r="WWD19" s="200"/>
      <c r="WWE19" s="200"/>
      <c r="WWF19" s="200"/>
      <c r="WWG19" s="200"/>
      <c r="WWH19" s="200"/>
      <c r="WWI19" s="200"/>
      <c r="WWJ19" s="200"/>
      <c r="WWK19" s="200"/>
      <c r="WWL19" s="200"/>
      <c r="WWM19" s="200"/>
      <c r="WWN19" s="200"/>
      <c r="WWO19" s="200"/>
      <c r="WWP19" s="200"/>
      <c r="WWQ19" s="200"/>
      <c r="WWR19" s="200"/>
      <c r="WWS19" s="200"/>
      <c r="WWT19" s="200"/>
      <c r="WWU19" s="200"/>
      <c r="WWV19" s="200"/>
      <c r="WWW19" s="200"/>
      <c r="WWX19" s="200"/>
      <c r="WWY19" s="200"/>
      <c r="WWZ19" s="200"/>
      <c r="WXA19" s="200"/>
      <c r="WXB19" s="200"/>
      <c r="WXC19" s="200"/>
      <c r="WXD19" s="200"/>
      <c r="WXE19" s="200"/>
      <c r="WXF19" s="200"/>
      <c r="WXG19" s="200"/>
      <c r="WXH19" s="200"/>
      <c r="WXI19" s="200"/>
      <c r="WXJ19" s="200"/>
      <c r="WXK19" s="200"/>
      <c r="WXL19" s="200"/>
      <c r="WXM19" s="200"/>
      <c r="WXN19" s="200"/>
      <c r="WXO19" s="200"/>
      <c r="WXP19" s="200"/>
      <c r="WXQ19" s="200"/>
      <c r="WXR19" s="200"/>
      <c r="WXS19" s="200"/>
      <c r="WXT19" s="200"/>
      <c r="WXU19" s="200"/>
      <c r="WXV19" s="200"/>
      <c r="WXW19" s="200"/>
      <c r="WXX19" s="200"/>
      <c r="WXY19" s="200"/>
      <c r="WXZ19" s="200"/>
      <c r="WYA19" s="200"/>
      <c r="WYB19" s="200"/>
      <c r="WYC19" s="200"/>
      <c r="WYD19" s="200"/>
      <c r="WYE19" s="200"/>
      <c r="WYF19" s="200"/>
      <c r="WYG19" s="200"/>
      <c r="WYH19" s="200"/>
      <c r="WYI19" s="200"/>
      <c r="WYJ19" s="200"/>
      <c r="WYK19" s="200"/>
      <c r="WYL19" s="200"/>
      <c r="WYM19" s="200"/>
      <c r="WYN19" s="200"/>
      <c r="WYO19" s="200"/>
      <c r="WYP19" s="200"/>
      <c r="WYQ19" s="200"/>
      <c r="WYR19" s="200"/>
      <c r="WYS19" s="200"/>
      <c r="WYT19" s="200"/>
      <c r="WYU19" s="200"/>
      <c r="WYV19" s="200"/>
      <c r="WYW19" s="200"/>
      <c r="WYX19" s="200"/>
      <c r="WYY19" s="200"/>
      <c r="WYZ19" s="200"/>
      <c r="WZA19" s="200"/>
      <c r="WZB19" s="200"/>
      <c r="WZC19" s="200"/>
      <c r="WZD19" s="200"/>
      <c r="WZE19" s="200"/>
      <c r="WZF19" s="200"/>
      <c r="WZG19" s="200"/>
      <c r="WZH19" s="200"/>
      <c r="WZI19" s="200"/>
      <c r="WZJ19" s="200"/>
      <c r="WZK19" s="200"/>
      <c r="WZL19" s="200"/>
      <c r="WZM19" s="200"/>
      <c r="WZN19" s="200"/>
      <c r="WZO19" s="200"/>
      <c r="WZP19" s="200"/>
      <c r="WZQ19" s="200"/>
      <c r="WZR19" s="200"/>
      <c r="WZS19" s="200"/>
      <c r="WZT19" s="200"/>
      <c r="WZU19" s="200"/>
      <c r="WZV19" s="200"/>
      <c r="WZW19" s="200"/>
      <c r="WZX19" s="200"/>
      <c r="WZY19" s="200"/>
      <c r="WZZ19" s="200"/>
      <c r="XAA19" s="200"/>
      <c r="XAB19" s="200"/>
      <c r="XAC19" s="200"/>
      <c r="XAD19" s="200"/>
      <c r="XAE19" s="200"/>
      <c r="XAF19" s="200"/>
      <c r="XAG19" s="200"/>
      <c r="XAH19" s="200"/>
      <c r="XAI19" s="200"/>
      <c r="XAJ19" s="200"/>
      <c r="XAK19" s="200"/>
      <c r="XAL19" s="200"/>
      <c r="XAM19" s="200"/>
      <c r="XAN19" s="200"/>
      <c r="XAO19" s="200"/>
      <c r="XAP19" s="200"/>
      <c r="XAQ19" s="200"/>
      <c r="XAR19" s="200"/>
      <c r="XAS19" s="200"/>
      <c r="XAT19" s="200"/>
      <c r="XAU19" s="200"/>
      <c r="XAV19" s="200"/>
      <c r="XAW19" s="200"/>
      <c r="XAX19" s="200"/>
      <c r="XAY19" s="200"/>
      <c r="XAZ19" s="200"/>
      <c r="XBA19" s="200"/>
      <c r="XBB19" s="200"/>
      <c r="XBC19" s="200"/>
      <c r="XBD19" s="200"/>
      <c r="XBE19" s="200"/>
      <c r="XBF19" s="200"/>
      <c r="XBG19" s="200"/>
      <c r="XBH19" s="200"/>
      <c r="XBI19" s="200"/>
      <c r="XBJ19" s="200"/>
      <c r="XBK19" s="200"/>
      <c r="XBL19" s="200"/>
      <c r="XBM19" s="200"/>
      <c r="XBN19" s="200"/>
      <c r="XBO19" s="200"/>
      <c r="XBP19" s="200"/>
      <c r="XBQ19" s="200"/>
      <c r="XBR19" s="200"/>
      <c r="XBS19" s="200"/>
      <c r="XBT19" s="200"/>
      <c r="XBU19" s="200"/>
      <c r="XBV19" s="200"/>
      <c r="XBW19" s="200"/>
      <c r="XBX19" s="200"/>
      <c r="XBY19" s="200"/>
      <c r="XBZ19" s="200"/>
      <c r="XCA19" s="200"/>
      <c r="XCB19" s="200"/>
      <c r="XCC19" s="200"/>
      <c r="XCD19" s="200"/>
      <c r="XCE19" s="200"/>
      <c r="XCF19" s="200"/>
      <c r="XCG19" s="200"/>
      <c r="XCH19" s="200"/>
      <c r="XCI19" s="200"/>
      <c r="XCJ19" s="200"/>
      <c r="XCK19" s="200"/>
      <c r="XCL19" s="200"/>
      <c r="XCM19" s="200"/>
      <c r="XCN19" s="200"/>
      <c r="XCO19" s="200"/>
      <c r="XCP19" s="200"/>
      <c r="XCQ19" s="200"/>
      <c r="XCR19" s="200"/>
      <c r="XCS19" s="200"/>
      <c r="XCT19" s="200"/>
      <c r="XCU19" s="200"/>
      <c r="XCV19" s="200"/>
      <c r="XCW19" s="200"/>
      <c r="XCX19" s="200"/>
      <c r="XCY19" s="200"/>
      <c r="XCZ19" s="200"/>
      <c r="XDA19" s="200"/>
      <c r="XDB19" s="200"/>
      <c r="XDC19" s="200"/>
      <c r="XDD19" s="200"/>
      <c r="XDE19" s="200"/>
      <c r="XDF19" s="200"/>
      <c r="XDG19" s="200"/>
      <c r="XDH19" s="200"/>
      <c r="XDI19" s="200"/>
      <c r="XDJ19" s="200"/>
      <c r="XDK19" s="200"/>
      <c r="XDL19" s="200"/>
      <c r="XDM19" s="200"/>
    </row>
    <row r="20" spans="1:1021 1028:2045 2052:3069 3076:4093 4100:5117 5124:6141 6148:7165 7172:8189 8196:9213 9220:10237 10244:11261 11268:12285 12292:13309 13316:14333 14340:15357 15364:16341" s="200" customFormat="1" ht="129.75" customHeight="1" x14ac:dyDescent="0.25">
      <c r="A20" s="49">
        <v>357</v>
      </c>
      <c r="B20" s="41"/>
      <c r="C20" s="45" t="s">
        <v>194</v>
      </c>
      <c r="D20" s="51">
        <v>42293</v>
      </c>
      <c r="E20" s="45" t="s">
        <v>112</v>
      </c>
      <c r="F20" s="45">
        <v>3</v>
      </c>
      <c r="G20" s="45"/>
      <c r="H20" s="45" t="s">
        <v>195</v>
      </c>
      <c r="I20" s="47" t="s">
        <v>196</v>
      </c>
      <c r="J20" s="45" t="s">
        <v>173</v>
      </c>
      <c r="K20" s="45" t="s">
        <v>117</v>
      </c>
      <c r="L20" s="45" t="s">
        <v>118</v>
      </c>
      <c r="M20" s="45" t="s">
        <v>51</v>
      </c>
      <c r="N20" s="45" t="s">
        <v>174</v>
      </c>
      <c r="O20" s="55" t="s">
        <v>197</v>
      </c>
      <c r="P20" s="51">
        <v>42481</v>
      </c>
      <c r="Q20" s="47" t="s">
        <v>198</v>
      </c>
      <c r="R20" s="45" t="s">
        <v>199</v>
      </c>
      <c r="S20" s="47" t="s">
        <v>200</v>
      </c>
      <c r="T20" s="45" t="s">
        <v>201</v>
      </c>
      <c r="U20" s="45" t="s">
        <v>202</v>
      </c>
      <c r="V20" s="45" t="s">
        <v>203</v>
      </c>
      <c r="W20" s="45">
        <v>70</v>
      </c>
      <c r="X20" s="52">
        <v>42461</v>
      </c>
      <c r="Y20" s="52">
        <v>43465</v>
      </c>
      <c r="Z20" s="45" t="s">
        <v>204</v>
      </c>
      <c r="AA20" s="45" t="s">
        <v>205</v>
      </c>
      <c r="AB20" s="232" t="s">
        <v>108</v>
      </c>
      <c r="AC20" s="43" t="s">
        <v>62</v>
      </c>
      <c r="AD20" s="114">
        <v>48</v>
      </c>
      <c r="AE20" s="115" t="s">
        <v>64</v>
      </c>
      <c r="AF20" s="2" t="s">
        <v>206</v>
      </c>
      <c r="AG20" s="116" t="s">
        <v>64</v>
      </c>
      <c r="AH20" s="116" t="s">
        <v>64</v>
      </c>
      <c r="AI20" s="116" t="s">
        <v>64</v>
      </c>
      <c r="AJ20" s="2" t="s">
        <v>207</v>
      </c>
      <c r="AK20" s="1" t="s">
        <v>208</v>
      </c>
      <c r="AL20" s="43" t="s">
        <v>68</v>
      </c>
      <c r="AM20" s="41" t="s">
        <v>108</v>
      </c>
      <c r="AN20" s="43" t="str">
        <f t="shared" ref="AN20:AN70" si="9">IF(AP20="N.A.","A",(IF(AP20&lt;91%,"A","C")))</f>
        <v>A</v>
      </c>
      <c r="AO20" s="132">
        <v>0</v>
      </c>
      <c r="AP20" s="149" t="str">
        <f t="shared" ref="AP20:AP72" si="10">AT20</f>
        <v>N.A.</v>
      </c>
      <c r="AQ20" s="198" t="s">
        <v>209</v>
      </c>
      <c r="AR20" s="154" t="s">
        <v>64</v>
      </c>
      <c r="AS20" s="154" t="s">
        <v>64</v>
      </c>
      <c r="AT20" s="149" t="str">
        <f t="shared" ref="AT20:AT70" si="11">IF(AR20="N.A.", "N.A.", ((AR20+AS20)/2))</f>
        <v>N.A.</v>
      </c>
      <c r="AU20" s="2" t="s">
        <v>64</v>
      </c>
      <c r="AV20" s="41" t="s">
        <v>208</v>
      </c>
      <c r="AW20" s="43" t="str">
        <f t="shared" ref="AW20:AW70" si="12">IF(AT20="N.A.","SI",(IF(AP20&lt;91%,"SI","NO")))</f>
        <v>SI</v>
      </c>
      <c r="AX20" s="43" t="s">
        <v>108</v>
      </c>
      <c r="AY20" s="43" t="str">
        <f t="shared" ref="AY20:AY22" si="13">IF(BA20="N.A.","A",(IF(BA20&lt;91%,"A","C")))</f>
        <v>A</v>
      </c>
      <c r="AZ20" s="459">
        <v>69</v>
      </c>
      <c r="BA20" s="195" t="str">
        <f t="shared" si="5"/>
        <v>N.A.</v>
      </c>
      <c r="BB20" s="460" t="s">
        <v>210</v>
      </c>
      <c r="BC20" s="199" t="s">
        <v>64</v>
      </c>
      <c r="BD20" s="199" t="s">
        <v>64</v>
      </c>
      <c r="BE20" s="195" t="str">
        <f t="shared" si="8"/>
        <v>N.A.</v>
      </c>
      <c r="BF20" s="460" t="s">
        <v>211</v>
      </c>
      <c r="BG20" s="461" t="s">
        <v>212</v>
      </c>
      <c r="BH20" s="43" t="str">
        <f t="shared" ref="BH20:BH22" si="14">IF(BE20="N.A.","SI",(IF(BA20&lt;91%,"SI","NO")))</f>
        <v>SI</v>
      </c>
    </row>
    <row r="21" spans="1:1021 1028:2045 2052:3069 3076:4093 4100:5117 5124:6141 6148:7165 7172:8189 8196:9213 9220:10237 10244:11261 11268:12285 12292:13309 13316:14333 14340:15357 15364:16341" s="200" customFormat="1" ht="129.75" customHeight="1" x14ac:dyDescent="0.25">
      <c r="A21" s="49">
        <v>358</v>
      </c>
      <c r="B21" s="41"/>
      <c r="C21" s="45" t="s">
        <v>194</v>
      </c>
      <c r="D21" s="51">
        <v>42293</v>
      </c>
      <c r="E21" s="45" t="s">
        <v>112</v>
      </c>
      <c r="F21" s="45">
        <v>4</v>
      </c>
      <c r="G21" s="45"/>
      <c r="H21" s="45" t="s">
        <v>195</v>
      </c>
      <c r="I21" s="47" t="s">
        <v>213</v>
      </c>
      <c r="J21" s="45" t="s">
        <v>173</v>
      </c>
      <c r="K21" s="45" t="s">
        <v>117</v>
      </c>
      <c r="L21" s="45" t="s">
        <v>118</v>
      </c>
      <c r="M21" s="45" t="s">
        <v>51</v>
      </c>
      <c r="N21" s="45" t="s">
        <v>174</v>
      </c>
      <c r="O21" s="55" t="s">
        <v>197</v>
      </c>
      <c r="P21" s="51">
        <v>42481</v>
      </c>
      <c r="Q21" s="47" t="s">
        <v>214</v>
      </c>
      <c r="R21" s="45" t="s">
        <v>215</v>
      </c>
      <c r="S21" s="47" t="s">
        <v>216</v>
      </c>
      <c r="T21" s="45" t="s">
        <v>217</v>
      </c>
      <c r="U21" s="45" t="s">
        <v>202</v>
      </c>
      <c r="V21" s="45" t="s">
        <v>203</v>
      </c>
      <c r="W21" s="45">
        <v>1</v>
      </c>
      <c r="X21" s="52">
        <v>42461</v>
      </c>
      <c r="Y21" s="52">
        <v>43465</v>
      </c>
      <c r="Z21" s="45" t="s">
        <v>204</v>
      </c>
      <c r="AA21" s="45" t="s">
        <v>205</v>
      </c>
      <c r="AB21" s="232" t="s">
        <v>108</v>
      </c>
      <c r="AC21" s="43" t="s">
        <v>62</v>
      </c>
      <c r="AD21" s="130">
        <v>0.5</v>
      </c>
      <c r="AE21" s="115" t="s">
        <v>64</v>
      </c>
      <c r="AF21" s="131" t="s">
        <v>218</v>
      </c>
      <c r="AG21" s="132" t="s">
        <v>64</v>
      </c>
      <c r="AH21" s="132" t="s">
        <v>64</v>
      </c>
      <c r="AI21" s="132" t="s">
        <v>64</v>
      </c>
      <c r="AJ21" s="131" t="s">
        <v>219</v>
      </c>
      <c r="AK21" s="1" t="s">
        <v>208</v>
      </c>
      <c r="AL21" s="43" t="s">
        <v>68</v>
      </c>
      <c r="AM21" s="41" t="s">
        <v>108</v>
      </c>
      <c r="AN21" s="43" t="str">
        <f t="shared" si="9"/>
        <v>A</v>
      </c>
      <c r="AO21" s="1"/>
      <c r="AP21" s="149" t="str">
        <f t="shared" si="10"/>
        <v>N.A.</v>
      </c>
      <c r="AQ21" s="131" t="s">
        <v>220</v>
      </c>
      <c r="AR21" s="154" t="s">
        <v>64</v>
      </c>
      <c r="AS21" s="154" t="s">
        <v>64</v>
      </c>
      <c r="AT21" s="149" t="str">
        <f t="shared" ref="AT21:AT22" si="15">IF(AR21="N.A.", "N.A.", ((AR21+AS21)/2))</f>
        <v>N.A.</v>
      </c>
      <c r="AU21" s="2" t="s">
        <v>66</v>
      </c>
      <c r="AV21" s="41" t="s">
        <v>208</v>
      </c>
      <c r="AW21" s="43" t="str">
        <f t="shared" si="12"/>
        <v>SI</v>
      </c>
      <c r="AX21" s="43" t="s">
        <v>108</v>
      </c>
      <c r="AY21" s="43" t="str">
        <f t="shared" si="13"/>
        <v>C</v>
      </c>
      <c r="AZ21" s="467">
        <v>1</v>
      </c>
      <c r="BA21" s="195">
        <f t="shared" si="5"/>
        <v>1</v>
      </c>
      <c r="BB21" s="460" t="s">
        <v>221</v>
      </c>
      <c r="BC21" s="199">
        <v>1</v>
      </c>
      <c r="BD21" s="199">
        <v>1</v>
      </c>
      <c r="BE21" s="195">
        <f t="shared" ref="BE21:BE23" si="16">IF(BC21="N.A.", "N.A.", ((BC21+BD21)/2))</f>
        <v>1</v>
      </c>
      <c r="BF21" s="460" t="s">
        <v>222</v>
      </c>
      <c r="BG21" s="461" t="s">
        <v>212</v>
      </c>
      <c r="BH21" s="43" t="str">
        <f t="shared" si="14"/>
        <v>NO</v>
      </c>
    </row>
    <row r="22" spans="1:1021 1028:2045 2052:3069 3076:4093 4100:5117 5124:6141 6148:7165 7172:8189 8196:9213 9220:10237 10244:11261 11268:12285 12292:13309 13316:14333 14340:15357 15364:16341" s="200" customFormat="1" ht="129.75" customHeight="1" x14ac:dyDescent="0.25">
      <c r="A22" s="49">
        <v>359</v>
      </c>
      <c r="B22" s="41"/>
      <c r="C22" s="45" t="s">
        <v>194</v>
      </c>
      <c r="D22" s="51">
        <v>42293</v>
      </c>
      <c r="E22" s="45" t="s">
        <v>139</v>
      </c>
      <c r="F22" s="45">
        <v>5</v>
      </c>
      <c r="G22" s="45"/>
      <c r="H22" s="45" t="s">
        <v>195</v>
      </c>
      <c r="I22" s="47" t="s">
        <v>223</v>
      </c>
      <c r="J22" s="45" t="s">
        <v>173</v>
      </c>
      <c r="K22" s="45" t="s">
        <v>117</v>
      </c>
      <c r="L22" s="45" t="s">
        <v>118</v>
      </c>
      <c r="M22" s="45" t="s">
        <v>51</v>
      </c>
      <c r="N22" s="45" t="s">
        <v>174</v>
      </c>
      <c r="O22" s="55" t="s">
        <v>197</v>
      </c>
      <c r="P22" s="51">
        <v>42481</v>
      </c>
      <c r="Q22" s="47" t="s">
        <v>198</v>
      </c>
      <c r="R22" s="45" t="s">
        <v>199</v>
      </c>
      <c r="S22" s="47" t="s">
        <v>200</v>
      </c>
      <c r="T22" s="45" t="s">
        <v>201</v>
      </c>
      <c r="U22" s="45" t="s">
        <v>202</v>
      </c>
      <c r="V22" s="45" t="s">
        <v>203</v>
      </c>
      <c r="W22" s="45">
        <v>70</v>
      </c>
      <c r="X22" s="52">
        <v>42461</v>
      </c>
      <c r="Y22" s="52">
        <v>43465</v>
      </c>
      <c r="Z22" s="45" t="s">
        <v>204</v>
      </c>
      <c r="AA22" s="45" t="s">
        <v>224</v>
      </c>
      <c r="AB22" s="232" t="s">
        <v>108</v>
      </c>
      <c r="AC22" s="43" t="s">
        <v>62</v>
      </c>
      <c r="AD22" s="130">
        <v>0.5</v>
      </c>
      <c r="AE22" s="115" t="s">
        <v>64</v>
      </c>
      <c r="AF22" s="131" t="s">
        <v>225</v>
      </c>
      <c r="AG22" s="116" t="s">
        <v>64</v>
      </c>
      <c r="AH22" s="116" t="s">
        <v>64</v>
      </c>
      <c r="AI22" s="116" t="s">
        <v>64</v>
      </c>
      <c r="AJ22" s="131" t="s">
        <v>226</v>
      </c>
      <c r="AK22" s="1" t="s">
        <v>208</v>
      </c>
      <c r="AL22" s="43" t="s">
        <v>68</v>
      </c>
      <c r="AM22" s="41" t="s">
        <v>108</v>
      </c>
      <c r="AN22" s="43" t="str">
        <f t="shared" si="9"/>
        <v>A</v>
      </c>
      <c r="AO22" s="132">
        <v>55</v>
      </c>
      <c r="AP22" s="149" t="str">
        <f t="shared" ref="AP22" si="17">AT22</f>
        <v>N.A.</v>
      </c>
      <c r="AQ22" s="198" t="s">
        <v>209</v>
      </c>
      <c r="AR22" s="154" t="s">
        <v>64</v>
      </c>
      <c r="AS22" s="154" t="s">
        <v>64</v>
      </c>
      <c r="AT22" s="149" t="str">
        <f t="shared" si="15"/>
        <v>N.A.</v>
      </c>
      <c r="AU22" s="2" t="s">
        <v>64</v>
      </c>
      <c r="AV22" s="41" t="s">
        <v>208</v>
      </c>
      <c r="AW22" s="43" t="str">
        <f t="shared" si="12"/>
        <v>SI</v>
      </c>
      <c r="AX22" s="43" t="s">
        <v>108</v>
      </c>
      <c r="AY22" s="43" t="str">
        <f t="shared" si="13"/>
        <v>A</v>
      </c>
      <c r="AZ22" s="459">
        <v>69</v>
      </c>
      <c r="BA22" s="195" t="str">
        <f t="shared" si="5"/>
        <v>N.A.</v>
      </c>
      <c r="BB22" s="460" t="s">
        <v>210</v>
      </c>
      <c r="BC22" s="199" t="s">
        <v>64</v>
      </c>
      <c r="BD22" s="199" t="s">
        <v>64</v>
      </c>
      <c r="BE22" s="195" t="str">
        <f t="shared" si="16"/>
        <v>N.A.</v>
      </c>
      <c r="BF22" s="460" t="s">
        <v>211</v>
      </c>
      <c r="BG22" s="461" t="s">
        <v>212</v>
      </c>
      <c r="BH22" s="43" t="str">
        <f t="shared" si="14"/>
        <v>SI</v>
      </c>
    </row>
    <row r="23" spans="1:1021 1028:2045 2052:3069 3076:4093 4100:5117 5124:6141 6148:7165 7172:8189 8196:9213 9220:10237 10244:11261 11268:12285 12292:13309 13316:14333 14340:15357 15364:16341" ht="129.75" customHeight="1" x14ac:dyDescent="0.25">
      <c r="A23" s="104">
        <v>386</v>
      </c>
      <c r="B23" s="104" t="s">
        <v>170</v>
      </c>
      <c r="C23" s="45" t="s">
        <v>227</v>
      </c>
      <c r="D23" s="51">
        <v>42551</v>
      </c>
      <c r="E23" s="45" t="s">
        <v>92</v>
      </c>
      <c r="F23" s="45" t="s">
        <v>228</v>
      </c>
      <c r="G23" s="45"/>
      <c r="H23" s="45"/>
      <c r="I23" s="125" t="s">
        <v>229</v>
      </c>
      <c r="J23" s="45" t="s">
        <v>96</v>
      </c>
      <c r="K23" s="45" t="s">
        <v>49</v>
      </c>
      <c r="L23" s="44" t="s">
        <v>50</v>
      </c>
      <c r="M23" s="45" t="s">
        <v>51</v>
      </c>
      <c r="N23" s="45" t="s">
        <v>119</v>
      </c>
      <c r="O23" s="110" t="s">
        <v>52</v>
      </c>
      <c r="P23" s="51"/>
      <c r="Q23" s="133" t="s">
        <v>230</v>
      </c>
      <c r="R23" s="62" t="s">
        <v>231</v>
      </c>
      <c r="S23" s="62" t="s">
        <v>232</v>
      </c>
      <c r="T23" s="61" t="s">
        <v>233</v>
      </c>
      <c r="U23" s="61" t="s">
        <v>234</v>
      </c>
      <c r="V23" s="61" t="s">
        <v>235</v>
      </c>
      <c r="W23" s="61">
        <v>1</v>
      </c>
      <c r="X23" s="129">
        <v>42931</v>
      </c>
      <c r="Y23" s="129">
        <v>43646</v>
      </c>
      <c r="Z23" s="61" t="s">
        <v>85</v>
      </c>
      <c r="AA23" s="61" t="s">
        <v>60</v>
      </c>
      <c r="AB23" s="231" t="s">
        <v>61</v>
      </c>
      <c r="AC23" s="43" t="s">
        <v>62</v>
      </c>
      <c r="AD23" s="114" t="s">
        <v>236</v>
      </c>
      <c r="AE23" s="115" t="s">
        <v>64</v>
      </c>
      <c r="AF23" s="2" t="s">
        <v>237</v>
      </c>
      <c r="AG23" s="116" t="s">
        <v>64</v>
      </c>
      <c r="AH23" s="116" t="s">
        <v>64</v>
      </c>
      <c r="AI23" s="116" t="s">
        <v>64</v>
      </c>
      <c r="AJ23" s="2" t="s">
        <v>238</v>
      </c>
      <c r="AK23" s="1" t="s">
        <v>67</v>
      </c>
      <c r="AL23" s="43" t="s">
        <v>68</v>
      </c>
      <c r="AM23" s="113" t="s">
        <v>61</v>
      </c>
      <c r="AN23" s="43" t="str">
        <f t="shared" si="9"/>
        <v>A</v>
      </c>
      <c r="AO23" s="448">
        <v>0.6</v>
      </c>
      <c r="AP23" s="149" t="str">
        <f t="shared" si="10"/>
        <v>N.A.</v>
      </c>
      <c r="AQ23" s="2" t="s">
        <v>239</v>
      </c>
      <c r="AR23" s="154" t="s">
        <v>64</v>
      </c>
      <c r="AS23" s="154" t="s">
        <v>64</v>
      </c>
      <c r="AT23" s="149" t="str">
        <f t="shared" si="11"/>
        <v>N.A.</v>
      </c>
      <c r="AU23" s="2" t="s">
        <v>66</v>
      </c>
      <c r="AV23" s="113" t="s">
        <v>70</v>
      </c>
      <c r="AW23" s="43" t="str">
        <f t="shared" si="12"/>
        <v>SI</v>
      </c>
      <c r="AX23" s="43" t="s">
        <v>61</v>
      </c>
      <c r="AY23" s="43" t="str">
        <f t="shared" ref="AY23" si="18">IF(BA23="N.A.","A",(IF(BA23&lt;91%,"A","C")))</f>
        <v>A</v>
      </c>
      <c r="AZ23" s="459">
        <v>0.8</v>
      </c>
      <c r="BA23" s="195" t="str">
        <f t="shared" ref="BA23" si="19">BE23</f>
        <v>N.A.</v>
      </c>
      <c r="BB23" s="457" t="s">
        <v>240</v>
      </c>
      <c r="BC23" s="199" t="s">
        <v>64</v>
      </c>
      <c r="BD23" s="199" t="s">
        <v>64</v>
      </c>
      <c r="BE23" s="195" t="str">
        <f t="shared" si="16"/>
        <v>N.A.</v>
      </c>
      <c r="BF23" s="457" t="s">
        <v>241</v>
      </c>
      <c r="BG23" s="458" t="s">
        <v>242</v>
      </c>
      <c r="BH23" s="43" t="str">
        <f t="shared" ref="BH23" si="20">IF(BE23="N.A.","SI",(IF(BA23&lt;91%,"SI","NO")))</f>
        <v>SI</v>
      </c>
    </row>
    <row r="24" spans="1:1021 1028:2045 2052:3069 3076:4093 4100:5117 5124:6141 6148:7165 7172:8189 8196:9213 9220:10237 10244:11261 11268:12285 12292:13309 13316:14333 14340:15357 15364:16341" ht="129.75" hidden="1" customHeight="1" x14ac:dyDescent="0.25">
      <c r="A24" s="321">
        <v>394</v>
      </c>
      <c r="B24" s="321"/>
      <c r="C24" s="322" t="s">
        <v>227</v>
      </c>
      <c r="D24" s="323">
        <v>42551</v>
      </c>
      <c r="E24" s="322" t="s">
        <v>92</v>
      </c>
      <c r="F24" s="322" t="s">
        <v>243</v>
      </c>
      <c r="G24" s="322" t="s">
        <v>244</v>
      </c>
      <c r="H24" s="322" t="s">
        <v>245</v>
      </c>
      <c r="I24" s="324" t="s">
        <v>246</v>
      </c>
      <c r="J24" s="322" t="s">
        <v>144</v>
      </c>
      <c r="K24" s="322" t="s">
        <v>49</v>
      </c>
      <c r="L24" s="325" t="s">
        <v>50</v>
      </c>
      <c r="M24" s="322" t="s">
        <v>51</v>
      </c>
      <c r="N24" s="322" t="s">
        <v>119</v>
      </c>
      <c r="O24" s="326" t="s">
        <v>52</v>
      </c>
      <c r="P24" s="323"/>
      <c r="Q24" s="327" t="s">
        <v>247</v>
      </c>
      <c r="R24" s="327" t="s">
        <v>248</v>
      </c>
      <c r="S24" s="327" t="s">
        <v>249</v>
      </c>
      <c r="T24" s="328" t="s">
        <v>250</v>
      </c>
      <c r="U24" s="328" t="s">
        <v>251</v>
      </c>
      <c r="V24" s="328" t="s">
        <v>252</v>
      </c>
      <c r="W24" s="328">
        <v>2</v>
      </c>
      <c r="X24" s="329">
        <v>43102</v>
      </c>
      <c r="Y24" s="329">
        <v>43190</v>
      </c>
      <c r="Z24" s="328" t="s">
        <v>253</v>
      </c>
      <c r="AA24" s="328" t="s">
        <v>254</v>
      </c>
      <c r="AB24" s="119" t="s">
        <v>108</v>
      </c>
      <c r="AC24" s="43" t="s">
        <v>62</v>
      </c>
      <c r="AD24" s="134">
        <v>0</v>
      </c>
      <c r="AE24" s="115" t="s">
        <v>64</v>
      </c>
      <c r="AF24" s="131" t="s">
        <v>255</v>
      </c>
      <c r="AG24" s="116" t="s">
        <v>64</v>
      </c>
      <c r="AH24" s="116" t="s">
        <v>64</v>
      </c>
      <c r="AI24" s="116" t="s">
        <v>64</v>
      </c>
      <c r="AJ24" s="131" t="s">
        <v>256</v>
      </c>
      <c r="AK24" s="41" t="s">
        <v>257</v>
      </c>
      <c r="AL24" s="43" t="s">
        <v>68</v>
      </c>
      <c r="AM24" s="330" t="s">
        <v>258</v>
      </c>
      <c r="AN24" s="331" t="s">
        <v>156</v>
      </c>
      <c r="AO24" s="332">
        <v>2</v>
      </c>
      <c r="AP24" s="333">
        <v>1</v>
      </c>
      <c r="AQ24" s="334" t="s">
        <v>259</v>
      </c>
      <c r="AR24" s="335">
        <v>1</v>
      </c>
      <c r="AS24" s="335">
        <v>1</v>
      </c>
      <c r="AT24" s="333">
        <v>1</v>
      </c>
      <c r="AU24" s="332" t="s">
        <v>260</v>
      </c>
      <c r="AV24" s="332"/>
      <c r="AW24" s="331" t="s">
        <v>160</v>
      </c>
      <c r="AX24" s="206"/>
      <c r="AZ24" s="118"/>
      <c r="BB24" s="118"/>
      <c r="BC24" s="118"/>
      <c r="BD24" s="118"/>
      <c r="BF24" s="118"/>
      <c r="BG24" s="118"/>
    </row>
    <row r="25" spans="1:1021 1028:2045 2052:3069 3076:4093 4100:5117 5124:6141 6148:7165 7172:8189 8196:9213 9220:10237 10244:11261 11268:12285 12292:13309 13316:14333 14340:15357 15364:16341" s="200" customFormat="1" ht="129.75" hidden="1" customHeight="1" x14ac:dyDescent="0.25">
      <c r="A25" s="221">
        <v>419</v>
      </c>
      <c r="B25" s="221"/>
      <c r="C25" s="221" t="s">
        <v>261</v>
      </c>
      <c r="D25" s="256">
        <v>42606</v>
      </c>
      <c r="E25" s="221" t="s">
        <v>92</v>
      </c>
      <c r="F25" s="221" t="s">
        <v>262</v>
      </c>
      <c r="G25" s="221"/>
      <c r="H25" s="221"/>
      <c r="I25" s="258" t="s">
        <v>263</v>
      </c>
      <c r="J25" s="248" t="s">
        <v>96</v>
      </c>
      <c r="K25" s="221" t="s">
        <v>49</v>
      </c>
      <c r="L25" s="221" t="s">
        <v>50</v>
      </c>
      <c r="M25" s="221" t="s">
        <v>51</v>
      </c>
      <c r="N25" s="221" t="s">
        <v>119</v>
      </c>
      <c r="O25" s="255" t="s">
        <v>264</v>
      </c>
      <c r="P25" s="256">
        <v>42648</v>
      </c>
      <c r="Q25" s="247" t="s">
        <v>265</v>
      </c>
      <c r="R25" s="247" t="s">
        <v>266</v>
      </c>
      <c r="S25" s="247" t="s">
        <v>267</v>
      </c>
      <c r="T25" s="221" t="s">
        <v>268</v>
      </c>
      <c r="U25" s="221" t="s">
        <v>269</v>
      </c>
      <c r="V25" s="221" t="s">
        <v>270</v>
      </c>
      <c r="W25" s="221">
        <v>2</v>
      </c>
      <c r="X25" s="250">
        <v>42675</v>
      </c>
      <c r="Y25" s="250">
        <v>43190</v>
      </c>
      <c r="Z25" s="221" t="s">
        <v>271</v>
      </c>
      <c r="AA25" s="257" t="s">
        <v>272</v>
      </c>
      <c r="AB25" s="119" t="s">
        <v>273</v>
      </c>
      <c r="AC25" s="43" t="s">
        <v>62</v>
      </c>
      <c r="AD25" s="114">
        <v>0</v>
      </c>
      <c r="AE25" s="115" t="s">
        <v>64</v>
      </c>
      <c r="AF25" s="2" t="s">
        <v>274</v>
      </c>
      <c r="AG25" s="116" t="s">
        <v>64</v>
      </c>
      <c r="AH25" s="116" t="s">
        <v>64</v>
      </c>
      <c r="AI25" s="116" t="s">
        <v>64</v>
      </c>
      <c r="AJ25" s="2" t="s">
        <v>275</v>
      </c>
      <c r="AK25" s="1" t="s">
        <v>276</v>
      </c>
      <c r="AL25" s="43" t="s">
        <v>68</v>
      </c>
      <c r="AM25" s="251" t="s">
        <v>273</v>
      </c>
      <c r="AN25" s="224" t="str">
        <f t="shared" si="9"/>
        <v>C</v>
      </c>
      <c r="AO25" s="230">
        <v>1</v>
      </c>
      <c r="AP25" s="226">
        <f t="shared" si="10"/>
        <v>1</v>
      </c>
      <c r="AQ25" s="230" t="s">
        <v>277</v>
      </c>
      <c r="AR25" s="228">
        <v>1</v>
      </c>
      <c r="AS25" s="228">
        <v>1</v>
      </c>
      <c r="AT25" s="226">
        <f t="shared" si="11"/>
        <v>1</v>
      </c>
      <c r="AU25" s="227" t="s">
        <v>278</v>
      </c>
      <c r="AV25" s="230" t="s">
        <v>279</v>
      </c>
      <c r="AW25" s="224" t="str">
        <f t="shared" si="12"/>
        <v>NO</v>
      </c>
      <c r="AX25" s="206"/>
    </row>
    <row r="26" spans="1:1021 1028:2045 2052:3069 3076:4093 4100:5117 5124:6141 6148:7165 7172:8189 8196:9213 9220:10237 10244:11261 11268:12285 12292:13309 13316:14333 14340:15357 15364:16341" ht="129.75" customHeight="1" x14ac:dyDescent="0.25">
      <c r="A26" s="45">
        <v>438</v>
      </c>
      <c r="B26" s="50"/>
      <c r="C26" s="45" t="s">
        <v>280</v>
      </c>
      <c r="D26" s="51">
        <v>42641</v>
      </c>
      <c r="E26" s="45" t="s">
        <v>281</v>
      </c>
      <c r="F26" s="45" t="s">
        <v>282</v>
      </c>
      <c r="G26" s="45" t="s">
        <v>283</v>
      </c>
      <c r="H26" s="45" t="s">
        <v>284</v>
      </c>
      <c r="I26" s="47" t="s">
        <v>285</v>
      </c>
      <c r="J26" s="45" t="s">
        <v>144</v>
      </c>
      <c r="K26" s="45" t="s">
        <v>117</v>
      </c>
      <c r="L26" s="45" t="s">
        <v>118</v>
      </c>
      <c r="M26" s="45" t="s">
        <v>51</v>
      </c>
      <c r="N26" s="45" t="s">
        <v>174</v>
      </c>
      <c r="O26" s="55" t="s">
        <v>162</v>
      </c>
      <c r="P26" s="51">
        <v>42653</v>
      </c>
      <c r="Q26" s="47" t="s">
        <v>286</v>
      </c>
      <c r="R26" s="45" t="s">
        <v>64</v>
      </c>
      <c r="S26" s="62" t="s">
        <v>287</v>
      </c>
      <c r="T26" s="45" t="s">
        <v>64</v>
      </c>
      <c r="U26" s="61" t="s">
        <v>288</v>
      </c>
      <c r="V26" s="61" t="s">
        <v>289</v>
      </c>
      <c r="W26" s="45">
        <v>2</v>
      </c>
      <c r="X26" s="52">
        <v>42668</v>
      </c>
      <c r="Y26" s="52">
        <v>43281</v>
      </c>
      <c r="Z26" s="45" t="s">
        <v>290</v>
      </c>
      <c r="AA26" s="45" t="s">
        <v>291</v>
      </c>
      <c r="AB26" s="232" t="s">
        <v>258</v>
      </c>
      <c r="AC26" s="43" t="s">
        <v>62</v>
      </c>
      <c r="AD26" s="135">
        <v>0.3</v>
      </c>
      <c r="AE26" s="115" t="s">
        <v>64</v>
      </c>
      <c r="AF26" s="2" t="s">
        <v>292</v>
      </c>
      <c r="AG26" s="116" t="s">
        <v>64</v>
      </c>
      <c r="AH26" s="116" t="s">
        <v>64</v>
      </c>
      <c r="AI26" s="116" t="s">
        <v>64</v>
      </c>
      <c r="AJ26" s="2" t="s">
        <v>293</v>
      </c>
      <c r="AK26" s="1" t="s">
        <v>294</v>
      </c>
      <c r="AL26" s="43" t="s">
        <v>68</v>
      </c>
      <c r="AM26" s="41" t="s">
        <v>258</v>
      </c>
      <c r="AN26" s="43" t="s">
        <v>62</v>
      </c>
      <c r="AO26" s="448">
        <v>0.5</v>
      </c>
      <c r="AP26" s="149" t="s">
        <v>64</v>
      </c>
      <c r="AQ26" s="2" t="s">
        <v>295</v>
      </c>
      <c r="AR26" s="154" t="s">
        <v>64</v>
      </c>
      <c r="AS26" s="154" t="s">
        <v>64</v>
      </c>
      <c r="AT26" s="149" t="s">
        <v>64</v>
      </c>
      <c r="AU26" s="2" t="s">
        <v>296</v>
      </c>
      <c r="AV26" s="113" t="s">
        <v>297</v>
      </c>
      <c r="AW26" s="43" t="s">
        <v>68</v>
      </c>
      <c r="AX26" s="43" t="s">
        <v>258</v>
      </c>
      <c r="AY26" s="43" t="str">
        <f t="shared" ref="AY26" si="21">IF(BA26="N.A.","A",(IF(BA26&lt;91%,"A","C")))</f>
        <v>C</v>
      </c>
      <c r="AZ26" s="462">
        <v>2</v>
      </c>
      <c r="BA26" s="195">
        <f>BE26</f>
        <v>1</v>
      </c>
      <c r="BB26" s="460" t="s">
        <v>298</v>
      </c>
      <c r="BC26" s="479">
        <v>1</v>
      </c>
      <c r="BD26" s="479">
        <v>1</v>
      </c>
      <c r="BE26" s="195">
        <f t="shared" ref="BE26" si="22">IF(BC26="N.A.", "N.A.", ((BC26+BD26)/2))</f>
        <v>1</v>
      </c>
      <c r="BF26" s="457" t="s">
        <v>2055</v>
      </c>
      <c r="BG26" s="461" t="s">
        <v>297</v>
      </c>
      <c r="BH26" s="43" t="str">
        <f>IF(BE26="N.A.","SI",(IF(BA26&lt;91%,"SI","NO")))</f>
        <v>NO</v>
      </c>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Z26" s="200"/>
      <c r="JC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V26" s="200"/>
      <c r="SY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R26" s="200"/>
      <c r="ACU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N26" s="200"/>
      <c r="AMQ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J26" s="200"/>
      <c r="AWM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GF26" s="200"/>
      <c r="BGI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QB26" s="200"/>
      <c r="BQE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X26" s="200"/>
      <c r="CAA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T26" s="200"/>
      <c r="CJW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P26" s="200"/>
      <c r="CTS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L26" s="200"/>
      <c r="DDO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NH26" s="200"/>
      <c r="DNK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XD26" s="200"/>
      <c r="DXG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Z26" s="200"/>
      <c r="EHC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V26" s="200"/>
      <c r="EQY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R26" s="200"/>
      <c r="FAU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N26" s="200"/>
      <c r="FKQ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J26" s="200"/>
      <c r="FUM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EF26" s="200"/>
      <c r="GEI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OB26" s="200"/>
      <c r="GOE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X26" s="200"/>
      <c r="GYA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T26" s="200"/>
      <c r="HHW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P26" s="200"/>
      <c r="HRS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L26" s="200"/>
      <c r="IBO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LH26" s="200"/>
      <c r="ILK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VD26" s="200"/>
      <c r="IVG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Z26" s="200"/>
      <c r="JFC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V26" s="200"/>
      <c r="JOY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R26" s="200"/>
      <c r="JYU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N26" s="200"/>
      <c r="KIQ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J26" s="200"/>
      <c r="KSM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CF26" s="200"/>
      <c r="LCI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MB26" s="200"/>
      <c r="LME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X26" s="200"/>
      <c r="LWA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T26" s="200"/>
      <c r="MFW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P26" s="200"/>
      <c r="MPS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L26" s="200"/>
      <c r="MZO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JH26" s="200"/>
      <c r="NJK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TD26" s="200"/>
      <c r="NTG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Z26" s="200"/>
      <c r="ODC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V26" s="200"/>
      <c r="OMY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R26" s="200"/>
      <c r="OWU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N26" s="200"/>
      <c r="PGQ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J26" s="200"/>
      <c r="PQM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QAF26" s="200"/>
      <c r="QAI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KB26" s="200"/>
      <c r="QKE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X26" s="200"/>
      <c r="QUA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T26" s="200"/>
      <c r="RDW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P26" s="200"/>
      <c r="RNS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L26" s="200"/>
      <c r="RXO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HH26" s="200"/>
      <c r="SHK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RD26" s="200"/>
      <c r="SRG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Z26" s="200"/>
      <c r="TBC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V26" s="200"/>
      <c r="TKY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R26" s="200"/>
      <c r="TUU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N26" s="200"/>
      <c r="UEQ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J26" s="200"/>
      <c r="UOM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YF26" s="200"/>
      <c r="UYI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IB26" s="200"/>
      <c r="VIE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X26" s="200"/>
      <c r="VSA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T26" s="200"/>
      <c r="WBW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P26" s="200"/>
      <c r="WLS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row>
    <row r="27" spans="1:1021 1028:2045 2052:3069 3076:4093 4100:5117 5124:6141 6148:7165 7172:8189 8196:9213 9220:10237 10244:11261 11268:12285 12292:13309 13316:14333 14340:15357 15364:16341" s="200" customFormat="1" ht="129.75" hidden="1" customHeight="1" x14ac:dyDescent="0.25">
      <c r="A27" s="303">
        <v>470</v>
      </c>
      <c r="B27" s="309"/>
      <c r="C27" s="336" t="s">
        <v>299</v>
      </c>
      <c r="D27" s="314">
        <v>42794</v>
      </c>
      <c r="E27" s="292" t="s">
        <v>139</v>
      </c>
      <c r="F27" s="292" t="s">
        <v>300</v>
      </c>
      <c r="G27" s="292" t="s">
        <v>301</v>
      </c>
      <c r="H27" s="292" t="s">
        <v>302</v>
      </c>
      <c r="I27" s="294" t="s">
        <v>303</v>
      </c>
      <c r="J27" s="295" t="s">
        <v>144</v>
      </c>
      <c r="K27" s="292" t="s">
        <v>117</v>
      </c>
      <c r="L27" s="292" t="s">
        <v>118</v>
      </c>
      <c r="M27" s="292" t="s">
        <v>51</v>
      </c>
      <c r="N27" s="292" t="s">
        <v>119</v>
      </c>
      <c r="O27" s="292" t="s">
        <v>64</v>
      </c>
      <c r="P27" s="314">
        <v>42956</v>
      </c>
      <c r="Q27" s="294" t="s">
        <v>304</v>
      </c>
      <c r="R27" s="294" t="s">
        <v>305</v>
      </c>
      <c r="S27" s="294" t="s">
        <v>306</v>
      </c>
      <c r="T27" s="292" t="s">
        <v>307</v>
      </c>
      <c r="U27" s="292" t="s">
        <v>308</v>
      </c>
      <c r="V27" s="292" t="s">
        <v>309</v>
      </c>
      <c r="W27" s="299">
        <v>1</v>
      </c>
      <c r="X27" s="300">
        <v>42887</v>
      </c>
      <c r="Y27" s="300">
        <v>43100</v>
      </c>
      <c r="Z27" s="292" t="s">
        <v>310</v>
      </c>
      <c r="AA27" s="292" t="s">
        <v>311</v>
      </c>
      <c r="AB27" s="119" t="s">
        <v>312</v>
      </c>
      <c r="AC27" s="43" t="str">
        <f>IF(AE27&lt;91%,"A","C")</f>
        <v>A</v>
      </c>
      <c r="AD27" s="136">
        <v>79.849999999999994</v>
      </c>
      <c r="AE27" s="137">
        <f>AI27</f>
        <v>0.79849999999999999</v>
      </c>
      <c r="AF27" s="131" t="s">
        <v>313</v>
      </c>
      <c r="AG27" s="137">
        <v>0.79849999999999999</v>
      </c>
      <c r="AH27" s="137">
        <v>0.79849999999999999</v>
      </c>
      <c r="AI27" s="137">
        <f>(AG27+AH27)/2</f>
        <v>0.79849999999999999</v>
      </c>
      <c r="AJ27" s="131" t="s">
        <v>314</v>
      </c>
      <c r="AK27" s="41" t="s">
        <v>315</v>
      </c>
      <c r="AL27" s="43" t="str">
        <f>IF(AE27&lt;91%,"SI","NO")</f>
        <v>SI</v>
      </c>
      <c r="AM27" s="301" t="s">
        <v>312</v>
      </c>
      <c r="AN27" s="302" t="str">
        <f t="shared" si="9"/>
        <v>C</v>
      </c>
      <c r="AO27" s="337">
        <v>100</v>
      </c>
      <c r="AP27" s="304">
        <v>1</v>
      </c>
      <c r="AQ27" s="337" t="s">
        <v>316</v>
      </c>
      <c r="AR27" s="306">
        <v>1</v>
      </c>
      <c r="AS27" s="306">
        <v>1</v>
      </c>
      <c r="AT27" s="304">
        <v>1</v>
      </c>
      <c r="AU27" s="338" t="s">
        <v>317</v>
      </c>
      <c r="AV27" s="337" t="s">
        <v>318</v>
      </c>
      <c r="AW27" s="302" t="str">
        <f t="shared" si="12"/>
        <v>NO</v>
      </c>
      <c r="AX27" s="206"/>
      <c r="AY27" s="200" t="s">
        <v>319</v>
      </c>
    </row>
    <row r="28" spans="1:1021 1028:2045 2052:3069 3076:4093 4100:5117 5124:6141 6148:7165 7172:8189 8196:9213 9220:10237 10244:11261 11268:12285 12292:13309 13316:14333 14340:15357 15364:16341" ht="129.75" customHeight="1" x14ac:dyDescent="0.25">
      <c r="A28" s="126">
        <v>472</v>
      </c>
      <c r="B28" s="1"/>
      <c r="C28" s="138" t="s">
        <v>299</v>
      </c>
      <c r="D28" s="128">
        <v>42794</v>
      </c>
      <c r="E28" s="61" t="s">
        <v>139</v>
      </c>
      <c r="F28" s="61" t="s">
        <v>320</v>
      </c>
      <c r="G28" s="61" t="s">
        <v>301</v>
      </c>
      <c r="H28" s="61"/>
      <c r="I28" s="139" t="s">
        <v>321</v>
      </c>
      <c r="J28" s="61" t="s">
        <v>144</v>
      </c>
      <c r="K28" s="61" t="s">
        <v>117</v>
      </c>
      <c r="L28" s="61" t="s">
        <v>118</v>
      </c>
      <c r="M28" s="61" t="s">
        <v>51</v>
      </c>
      <c r="N28" s="61" t="s">
        <v>119</v>
      </c>
      <c r="O28" s="61" t="s">
        <v>64</v>
      </c>
      <c r="P28" s="128">
        <v>42956</v>
      </c>
      <c r="Q28" s="62" t="s">
        <v>322</v>
      </c>
      <c r="R28" s="139" t="s">
        <v>323</v>
      </c>
      <c r="S28" s="62" t="s">
        <v>324</v>
      </c>
      <c r="T28" s="61" t="s">
        <v>325</v>
      </c>
      <c r="U28" s="61" t="s">
        <v>326</v>
      </c>
      <c r="V28" s="61" t="s">
        <v>327</v>
      </c>
      <c r="W28" s="61">
        <v>7</v>
      </c>
      <c r="X28" s="129">
        <v>42887</v>
      </c>
      <c r="Y28" s="129">
        <v>43281</v>
      </c>
      <c r="Z28" s="61" t="s">
        <v>328</v>
      </c>
      <c r="AA28" s="61" t="s">
        <v>329</v>
      </c>
      <c r="AB28" s="231" t="s">
        <v>104</v>
      </c>
      <c r="AC28" s="43" t="s">
        <v>62</v>
      </c>
      <c r="AD28" s="114">
        <v>0</v>
      </c>
      <c r="AE28" s="115" t="s">
        <v>64</v>
      </c>
      <c r="AF28" s="2" t="s">
        <v>330</v>
      </c>
      <c r="AG28" s="116" t="s">
        <v>64</v>
      </c>
      <c r="AH28" s="116" t="s">
        <v>64</v>
      </c>
      <c r="AI28" s="116" t="s">
        <v>64</v>
      </c>
      <c r="AJ28" s="140" t="s">
        <v>106</v>
      </c>
      <c r="AK28" s="43" t="s">
        <v>331</v>
      </c>
      <c r="AL28" s="43" t="s">
        <v>68</v>
      </c>
      <c r="AM28" s="113" t="s">
        <v>332</v>
      </c>
      <c r="AN28" s="43" t="str">
        <f t="shared" si="9"/>
        <v>A</v>
      </c>
      <c r="AO28" s="116">
        <v>3</v>
      </c>
      <c r="AP28" s="149" t="str">
        <f t="shared" si="10"/>
        <v>N.A.</v>
      </c>
      <c r="AQ28" s="2" t="s">
        <v>333</v>
      </c>
      <c r="AR28" s="154" t="s">
        <v>64</v>
      </c>
      <c r="AS28" s="154" t="s">
        <v>64</v>
      </c>
      <c r="AT28" s="149" t="str">
        <f t="shared" si="11"/>
        <v>N.A.</v>
      </c>
      <c r="AU28" s="2" t="s">
        <v>334</v>
      </c>
      <c r="AV28" s="113" t="s">
        <v>335</v>
      </c>
      <c r="AW28" s="43" t="str">
        <f t="shared" si="12"/>
        <v>SI</v>
      </c>
      <c r="AX28" s="43" t="s">
        <v>332</v>
      </c>
      <c r="AY28" s="43" t="str">
        <f t="shared" ref="AY28" si="23">IF(BA28="N.A.","A",(IF(BA28&lt;91%,"A","C")))</f>
        <v>C</v>
      </c>
      <c r="AZ28" s="459">
        <v>1</v>
      </c>
      <c r="BA28" s="195">
        <f>BE28</f>
        <v>1</v>
      </c>
      <c r="BB28" s="457" t="s">
        <v>336</v>
      </c>
      <c r="BC28" s="196">
        <v>1</v>
      </c>
      <c r="BD28" s="196">
        <v>1</v>
      </c>
      <c r="BE28" s="195">
        <f t="shared" ref="BE28" si="24">IF(BC28="N.A.", "N.A.", ((BC28+BD28)/2))</f>
        <v>1</v>
      </c>
      <c r="BF28" s="457" t="s">
        <v>337</v>
      </c>
      <c r="BG28" s="458" t="s">
        <v>335</v>
      </c>
      <c r="BH28" s="43" t="str">
        <f>IF(BE28="N.A.","SI",(IF(BA28&lt;91%,"SI","NO")))</f>
        <v>NO</v>
      </c>
    </row>
    <row r="29" spans="1:1021 1028:2045 2052:3069 3076:4093 4100:5117 5124:6141 6148:7165 7172:8189 8196:9213 9220:10237 10244:11261 11268:12285 12292:13309 13316:14333 14340:15357 15364:16341" ht="129.75" hidden="1" customHeight="1" x14ac:dyDescent="0.25">
      <c r="A29" s="339">
        <v>477</v>
      </c>
      <c r="B29" s="340" t="s">
        <v>338</v>
      </c>
      <c r="C29" s="341" t="s">
        <v>339</v>
      </c>
      <c r="D29" s="342">
        <v>42741</v>
      </c>
      <c r="E29" s="343" t="s">
        <v>281</v>
      </c>
      <c r="F29" s="343" t="s">
        <v>340</v>
      </c>
      <c r="G29" s="343" t="s">
        <v>141</v>
      </c>
      <c r="H29" s="343" t="s">
        <v>341</v>
      </c>
      <c r="I29" s="344" t="s">
        <v>342</v>
      </c>
      <c r="J29" s="345" t="s">
        <v>144</v>
      </c>
      <c r="K29" s="292" t="s">
        <v>117</v>
      </c>
      <c r="L29" s="343" t="s">
        <v>118</v>
      </c>
      <c r="M29" s="343" t="s">
        <v>51</v>
      </c>
      <c r="N29" s="340" t="s">
        <v>343</v>
      </c>
      <c r="O29" s="313" t="s">
        <v>344</v>
      </c>
      <c r="P29" s="346"/>
      <c r="Q29" s="344" t="s">
        <v>345</v>
      </c>
      <c r="R29" s="292" t="s">
        <v>64</v>
      </c>
      <c r="S29" s="344" t="s">
        <v>346</v>
      </c>
      <c r="T29" s="292" t="s">
        <v>64</v>
      </c>
      <c r="U29" s="343" t="s">
        <v>347</v>
      </c>
      <c r="V29" s="343" t="s">
        <v>348</v>
      </c>
      <c r="W29" s="343">
        <v>1</v>
      </c>
      <c r="X29" s="347">
        <v>43118</v>
      </c>
      <c r="Y29" s="347">
        <v>43122</v>
      </c>
      <c r="Z29" s="343" t="s">
        <v>349</v>
      </c>
      <c r="AA29" s="315" t="s">
        <v>151</v>
      </c>
      <c r="AB29" s="41" t="s">
        <v>152</v>
      </c>
      <c r="AC29" s="43" t="s">
        <v>62</v>
      </c>
      <c r="AD29" s="114">
        <v>0</v>
      </c>
      <c r="AE29" s="115" t="s">
        <v>64</v>
      </c>
      <c r="AF29" s="2" t="s">
        <v>153</v>
      </c>
      <c r="AG29" s="116" t="s">
        <v>64</v>
      </c>
      <c r="AH29" s="116" t="s">
        <v>64</v>
      </c>
      <c r="AI29" s="116" t="s">
        <v>64</v>
      </c>
      <c r="AJ29" s="2" t="s">
        <v>154</v>
      </c>
      <c r="AK29" s="1" t="s">
        <v>155</v>
      </c>
      <c r="AL29" s="43" t="s">
        <v>68</v>
      </c>
      <c r="AM29" s="309" t="s">
        <v>152</v>
      </c>
      <c r="AN29" s="302" t="s">
        <v>156</v>
      </c>
      <c r="AO29" s="317">
        <v>1</v>
      </c>
      <c r="AP29" s="318">
        <v>1</v>
      </c>
      <c r="AQ29" s="319" t="s">
        <v>350</v>
      </c>
      <c r="AR29" s="320">
        <v>1</v>
      </c>
      <c r="AS29" s="320">
        <v>1</v>
      </c>
      <c r="AT29" s="318">
        <v>1</v>
      </c>
      <c r="AU29" s="319" t="s">
        <v>351</v>
      </c>
      <c r="AV29" s="317" t="s">
        <v>159</v>
      </c>
      <c r="AW29" s="302" t="s">
        <v>160</v>
      </c>
      <c r="AX29" s="206"/>
      <c r="AZ29" s="118"/>
      <c r="BB29" s="118"/>
      <c r="BC29" s="118"/>
      <c r="BD29" s="118"/>
      <c r="BF29" s="118"/>
      <c r="BG29" s="118"/>
    </row>
    <row r="30" spans="1:1021 1028:2045 2052:3069 3076:4093 4100:5117 5124:6141 6148:7165 7172:8189 8196:9213 9220:10237 10244:11261 11268:12285 12292:13309 13316:14333 14340:15357 15364:16341" ht="129.75" customHeight="1" x14ac:dyDescent="0.25">
      <c r="A30" s="126">
        <v>477</v>
      </c>
      <c r="B30" s="1" t="s">
        <v>352</v>
      </c>
      <c r="C30" s="121" t="s">
        <v>339</v>
      </c>
      <c r="D30" s="128">
        <v>42741</v>
      </c>
      <c r="E30" s="61" t="s">
        <v>281</v>
      </c>
      <c r="F30" s="61" t="s">
        <v>340</v>
      </c>
      <c r="G30" s="61" t="s">
        <v>141</v>
      </c>
      <c r="H30" s="61" t="s">
        <v>341</v>
      </c>
      <c r="I30" s="141" t="s">
        <v>342</v>
      </c>
      <c r="J30" s="61" t="s">
        <v>144</v>
      </c>
      <c r="K30" s="45" t="s">
        <v>117</v>
      </c>
      <c r="L30" s="61" t="s">
        <v>118</v>
      </c>
      <c r="M30" s="61" t="s">
        <v>51</v>
      </c>
      <c r="N30" s="1" t="s">
        <v>343</v>
      </c>
      <c r="O30" s="55" t="s">
        <v>344</v>
      </c>
      <c r="P30" s="143"/>
      <c r="Q30" s="141" t="s">
        <v>345</v>
      </c>
      <c r="R30" s="45" t="s">
        <v>64</v>
      </c>
      <c r="S30" s="141" t="s">
        <v>353</v>
      </c>
      <c r="T30" s="45" t="s">
        <v>64</v>
      </c>
      <c r="U30" s="61" t="s">
        <v>354</v>
      </c>
      <c r="V30" s="61" t="s">
        <v>355</v>
      </c>
      <c r="W30" s="61">
        <v>8</v>
      </c>
      <c r="X30" s="129">
        <v>43102</v>
      </c>
      <c r="Y30" s="129">
        <v>43465</v>
      </c>
      <c r="Z30" s="61" t="s">
        <v>356</v>
      </c>
      <c r="AA30" s="58" t="s">
        <v>151</v>
      </c>
      <c r="AB30" s="232" t="s">
        <v>152</v>
      </c>
      <c r="AC30" s="43" t="s">
        <v>62</v>
      </c>
      <c r="AD30" s="114">
        <v>0</v>
      </c>
      <c r="AE30" s="115" t="s">
        <v>64</v>
      </c>
      <c r="AF30" s="2" t="s">
        <v>153</v>
      </c>
      <c r="AG30" s="116" t="s">
        <v>64</v>
      </c>
      <c r="AH30" s="116" t="s">
        <v>64</v>
      </c>
      <c r="AI30" s="116" t="s">
        <v>64</v>
      </c>
      <c r="AJ30" s="2" t="s">
        <v>154</v>
      </c>
      <c r="AK30" s="1" t="s">
        <v>155</v>
      </c>
      <c r="AL30" s="43" t="s">
        <v>68</v>
      </c>
      <c r="AM30" s="41" t="s">
        <v>152</v>
      </c>
      <c r="AN30" s="43" t="s">
        <v>62</v>
      </c>
      <c r="AO30" s="450">
        <v>4.5</v>
      </c>
      <c r="AP30" s="149" t="s">
        <v>64</v>
      </c>
      <c r="AQ30" s="2" t="s">
        <v>357</v>
      </c>
      <c r="AR30" s="154" t="s">
        <v>64</v>
      </c>
      <c r="AS30" s="154" t="s">
        <v>64</v>
      </c>
      <c r="AT30" s="149" t="s">
        <v>64</v>
      </c>
      <c r="AU30" s="2" t="s">
        <v>358</v>
      </c>
      <c r="AV30" s="113" t="s">
        <v>159</v>
      </c>
      <c r="AW30" s="43" t="s">
        <v>68</v>
      </c>
      <c r="AX30" s="43" t="s">
        <v>152</v>
      </c>
      <c r="AY30" s="43" t="str">
        <f t="shared" ref="AY30" si="25">IF(BA30="N.A.","A",(IF(BA30&lt;91%,"A","C")))</f>
        <v>A</v>
      </c>
      <c r="AZ30" s="459">
        <v>4.5</v>
      </c>
      <c r="BA30" s="195" t="str">
        <f>BE30</f>
        <v>N.A.</v>
      </c>
      <c r="BB30" s="457" t="s">
        <v>359</v>
      </c>
      <c r="BC30" s="199" t="s">
        <v>64</v>
      </c>
      <c r="BD30" s="199" t="s">
        <v>64</v>
      </c>
      <c r="BE30" s="195" t="str">
        <f t="shared" ref="BE30" si="26">IF(BC30="N.A.", "N.A.", ((BC30+BD30)/2))</f>
        <v>N.A.</v>
      </c>
      <c r="BF30" s="457" t="s">
        <v>360</v>
      </c>
      <c r="BG30" s="461" t="s">
        <v>169</v>
      </c>
      <c r="BH30" s="43" t="str">
        <f>IF(BE30="N.A.","SI",(IF(BA30&lt;91%,"SI","NO")))</f>
        <v>SI</v>
      </c>
    </row>
    <row r="31" spans="1:1021 1028:2045 2052:3069 3076:4093 4100:5117 5124:6141 6148:7165 7172:8189 8196:9213 9220:10237 10244:11261 11268:12285 12292:13309 13316:14333 14340:15357 15364:16341" ht="129.75" hidden="1" customHeight="1" x14ac:dyDescent="0.25">
      <c r="A31" s="348">
        <v>478</v>
      </c>
      <c r="B31" s="349" t="s">
        <v>43</v>
      </c>
      <c r="C31" s="328" t="s">
        <v>339</v>
      </c>
      <c r="D31" s="323">
        <v>42741</v>
      </c>
      <c r="E31" s="322" t="s">
        <v>281</v>
      </c>
      <c r="F31" s="322" t="s">
        <v>361</v>
      </c>
      <c r="G31" s="322" t="s">
        <v>141</v>
      </c>
      <c r="H31" s="322" t="s">
        <v>341</v>
      </c>
      <c r="I31" s="350" t="s">
        <v>362</v>
      </c>
      <c r="J31" s="351" t="s">
        <v>144</v>
      </c>
      <c r="K31" s="352" t="s">
        <v>117</v>
      </c>
      <c r="L31" s="322" t="s">
        <v>118</v>
      </c>
      <c r="M31" s="322" t="s">
        <v>51</v>
      </c>
      <c r="N31" s="349" t="s">
        <v>343</v>
      </c>
      <c r="O31" s="353" t="s">
        <v>344</v>
      </c>
      <c r="P31" s="350"/>
      <c r="Q31" s="350" t="s">
        <v>363</v>
      </c>
      <c r="R31" s="352" t="s">
        <v>64</v>
      </c>
      <c r="S31" s="350" t="s">
        <v>364</v>
      </c>
      <c r="T31" s="352" t="s">
        <v>64</v>
      </c>
      <c r="U31" s="328" t="s">
        <v>365</v>
      </c>
      <c r="V31" s="322" t="s">
        <v>366</v>
      </c>
      <c r="W31" s="322">
        <v>20</v>
      </c>
      <c r="X31" s="354">
        <v>43102</v>
      </c>
      <c r="Y31" s="354">
        <v>43190</v>
      </c>
      <c r="Z31" s="322" t="s">
        <v>367</v>
      </c>
      <c r="AA31" s="355" t="s">
        <v>151</v>
      </c>
      <c r="AB31" s="41" t="s">
        <v>152</v>
      </c>
      <c r="AC31" s="43" t="s">
        <v>62</v>
      </c>
      <c r="AD31" s="114">
        <v>0</v>
      </c>
      <c r="AE31" s="115" t="s">
        <v>64</v>
      </c>
      <c r="AF31" s="2" t="s">
        <v>153</v>
      </c>
      <c r="AG31" s="116" t="s">
        <v>64</v>
      </c>
      <c r="AH31" s="116" t="s">
        <v>64</v>
      </c>
      <c r="AI31" s="116" t="s">
        <v>64</v>
      </c>
      <c r="AJ31" s="2" t="s">
        <v>154</v>
      </c>
      <c r="AK31" s="1" t="s">
        <v>155</v>
      </c>
      <c r="AL31" s="43" t="s">
        <v>68</v>
      </c>
      <c r="AM31" s="356" t="s">
        <v>152</v>
      </c>
      <c r="AN31" s="331" t="s">
        <v>156</v>
      </c>
      <c r="AO31" s="332">
        <v>20</v>
      </c>
      <c r="AP31" s="333">
        <v>1</v>
      </c>
      <c r="AQ31" s="357" t="s">
        <v>368</v>
      </c>
      <c r="AR31" s="335">
        <v>1</v>
      </c>
      <c r="AS31" s="335">
        <v>1</v>
      </c>
      <c r="AT31" s="333">
        <v>1</v>
      </c>
      <c r="AU31" s="357" t="s">
        <v>369</v>
      </c>
      <c r="AV31" s="332" t="s">
        <v>159</v>
      </c>
      <c r="AW31" s="331" t="s">
        <v>160</v>
      </c>
      <c r="AX31" s="206"/>
      <c r="AZ31" s="118"/>
      <c r="BB31" s="118"/>
      <c r="BC31" s="118"/>
      <c r="BD31" s="118"/>
      <c r="BF31" s="118"/>
      <c r="BG31" s="118"/>
    </row>
    <row r="32" spans="1:1021 1028:2045 2052:3069 3076:4093 4100:5117 5124:6141 6148:7165 7172:8189 8196:9213 9220:10237 10244:11261 11268:12285 12292:13309 13316:14333 14340:15357 15364:16341" ht="129.75" hidden="1" customHeight="1" x14ac:dyDescent="0.25">
      <c r="A32" s="215">
        <v>480</v>
      </c>
      <c r="B32" s="216" t="s">
        <v>338</v>
      </c>
      <c r="C32" s="263" t="s">
        <v>370</v>
      </c>
      <c r="D32" s="264">
        <v>42735</v>
      </c>
      <c r="E32" s="259" t="s">
        <v>371</v>
      </c>
      <c r="F32" s="263" t="s">
        <v>372</v>
      </c>
      <c r="G32" s="217" t="s">
        <v>141</v>
      </c>
      <c r="H32" s="259" t="s">
        <v>373</v>
      </c>
      <c r="I32" s="265" t="s">
        <v>374</v>
      </c>
      <c r="J32" s="261" t="s">
        <v>144</v>
      </c>
      <c r="K32" s="221" t="s">
        <v>117</v>
      </c>
      <c r="L32" s="217" t="s">
        <v>118</v>
      </c>
      <c r="M32" s="263" t="s">
        <v>51</v>
      </c>
      <c r="N32" s="216" t="s">
        <v>343</v>
      </c>
      <c r="O32" s="266" t="s">
        <v>344</v>
      </c>
      <c r="P32" s="267"/>
      <c r="Q32" s="265" t="s">
        <v>375</v>
      </c>
      <c r="R32" s="221" t="s">
        <v>64</v>
      </c>
      <c r="S32" s="265" t="s">
        <v>376</v>
      </c>
      <c r="T32" s="221" t="s">
        <v>64</v>
      </c>
      <c r="U32" s="259" t="s">
        <v>377</v>
      </c>
      <c r="V32" s="259" t="s">
        <v>378</v>
      </c>
      <c r="W32" s="259">
        <v>1</v>
      </c>
      <c r="X32" s="268">
        <v>43119</v>
      </c>
      <c r="Y32" s="269">
        <v>43312</v>
      </c>
      <c r="Z32" s="259" t="s">
        <v>379</v>
      </c>
      <c r="AA32" s="257" t="s">
        <v>151</v>
      </c>
      <c r="AB32" s="119" t="s">
        <v>152</v>
      </c>
      <c r="AC32" s="43" t="s">
        <v>62</v>
      </c>
      <c r="AD32" s="114">
        <v>0</v>
      </c>
      <c r="AE32" s="115" t="s">
        <v>64</v>
      </c>
      <c r="AF32" s="2" t="s">
        <v>153</v>
      </c>
      <c r="AG32" s="116" t="s">
        <v>64</v>
      </c>
      <c r="AH32" s="116" t="s">
        <v>64</v>
      </c>
      <c r="AI32" s="116" t="s">
        <v>64</v>
      </c>
      <c r="AJ32" s="2" t="s">
        <v>154</v>
      </c>
      <c r="AK32" s="1" t="s">
        <v>155</v>
      </c>
      <c r="AL32" s="43" t="s">
        <v>68</v>
      </c>
      <c r="AM32" s="252" t="s">
        <v>152</v>
      </c>
      <c r="AN32" s="224" t="s">
        <v>156</v>
      </c>
      <c r="AO32" s="230">
        <v>1</v>
      </c>
      <c r="AP32" s="226">
        <v>1</v>
      </c>
      <c r="AQ32" s="229" t="s">
        <v>380</v>
      </c>
      <c r="AR32" s="228">
        <v>1</v>
      </c>
      <c r="AS32" s="228">
        <v>1</v>
      </c>
      <c r="AT32" s="226">
        <v>1</v>
      </c>
      <c r="AU32" s="229" t="s">
        <v>381</v>
      </c>
      <c r="AV32" s="230" t="s">
        <v>159</v>
      </c>
      <c r="AW32" s="224" t="s">
        <v>160</v>
      </c>
      <c r="AX32" s="206"/>
      <c r="AZ32" s="118"/>
      <c r="BB32" s="118"/>
      <c r="BC32" s="118"/>
      <c r="BD32" s="118"/>
      <c r="BF32" s="118"/>
      <c r="BG32" s="118"/>
    </row>
    <row r="33" spans="1:60" ht="129" customHeight="1" x14ac:dyDescent="0.25">
      <c r="A33" s="126">
        <v>480</v>
      </c>
      <c r="B33" s="1" t="s">
        <v>352</v>
      </c>
      <c r="C33" s="138" t="s">
        <v>370</v>
      </c>
      <c r="D33" s="144">
        <v>42735</v>
      </c>
      <c r="E33" s="121" t="s">
        <v>371</v>
      </c>
      <c r="F33" s="138" t="s">
        <v>372</v>
      </c>
      <c r="G33" s="61" t="s">
        <v>141</v>
      </c>
      <c r="H33" s="121" t="s">
        <v>373</v>
      </c>
      <c r="I33" s="145" t="s">
        <v>374</v>
      </c>
      <c r="J33" s="61" t="s">
        <v>144</v>
      </c>
      <c r="K33" s="45" t="s">
        <v>117</v>
      </c>
      <c r="L33" s="61" t="s">
        <v>118</v>
      </c>
      <c r="M33" s="138" t="s">
        <v>51</v>
      </c>
      <c r="N33" s="1" t="s">
        <v>343</v>
      </c>
      <c r="O33" s="46" t="s">
        <v>344</v>
      </c>
      <c r="P33" s="146"/>
      <c r="Q33" s="145" t="s">
        <v>375</v>
      </c>
      <c r="R33" s="45" t="s">
        <v>64</v>
      </c>
      <c r="S33" s="145" t="s">
        <v>376</v>
      </c>
      <c r="T33" s="45" t="s">
        <v>64</v>
      </c>
      <c r="U33" s="121" t="s">
        <v>382</v>
      </c>
      <c r="V33" s="121" t="s">
        <v>383</v>
      </c>
      <c r="W33" s="121">
        <v>5</v>
      </c>
      <c r="X33" s="147">
        <v>43313</v>
      </c>
      <c r="Y33" s="147">
        <v>43465</v>
      </c>
      <c r="Z33" s="121" t="s">
        <v>379</v>
      </c>
      <c r="AA33" s="58" t="s">
        <v>151</v>
      </c>
      <c r="AB33" s="232" t="s">
        <v>152</v>
      </c>
      <c r="AC33" s="43" t="s">
        <v>62</v>
      </c>
      <c r="AD33" s="114">
        <v>0</v>
      </c>
      <c r="AE33" s="115" t="s">
        <v>64</v>
      </c>
      <c r="AF33" s="2" t="s">
        <v>153</v>
      </c>
      <c r="AG33" s="116" t="s">
        <v>64</v>
      </c>
      <c r="AH33" s="116" t="s">
        <v>64</v>
      </c>
      <c r="AI33" s="116" t="s">
        <v>64</v>
      </c>
      <c r="AJ33" s="2" t="s">
        <v>154</v>
      </c>
      <c r="AK33" s="1" t="s">
        <v>155</v>
      </c>
      <c r="AL33" s="43" t="s">
        <v>68</v>
      </c>
      <c r="AM33" s="41" t="s">
        <v>152</v>
      </c>
      <c r="AN33" s="43" t="s">
        <v>62</v>
      </c>
      <c r="AO33" s="132">
        <v>0</v>
      </c>
      <c r="AP33" s="149" t="s">
        <v>64</v>
      </c>
      <c r="AQ33" s="2" t="s">
        <v>153</v>
      </c>
      <c r="AR33" s="154" t="s">
        <v>64</v>
      </c>
      <c r="AS33" s="154" t="s">
        <v>64</v>
      </c>
      <c r="AT33" s="149" t="s">
        <v>64</v>
      </c>
      <c r="AU33" s="2" t="s">
        <v>384</v>
      </c>
      <c r="AV33" s="113" t="s">
        <v>159</v>
      </c>
      <c r="AW33" s="43" t="s">
        <v>68</v>
      </c>
      <c r="AX33" s="43" t="s">
        <v>152</v>
      </c>
      <c r="AY33" s="43" t="str">
        <f t="shared" ref="AY33" si="27">IF(BA33="N.A.","A",(IF(BA33&lt;91%,"A","C")))</f>
        <v>A</v>
      </c>
      <c r="AZ33" s="468">
        <v>1</v>
      </c>
      <c r="BA33" s="195" t="str">
        <f>BE33</f>
        <v>N.A.</v>
      </c>
      <c r="BB33" s="460" t="s">
        <v>385</v>
      </c>
      <c r="BC33" s="199" t="s">
        <v>64</v>
      </c>
      <c r="BD33" s="199" t="s">
        <v>64</v>
      </c>
      <c r="BE33" s="195" t="str">
        <f t="shared" ref="BE33" si="28">IF(BC33="N.A.", "N.A.", ((BC33+BD33)/2))</f>
        <v>N.A.</v>
      </c>
      <c r="BF33" s="457" t="s">
        <v>360</v>
      </c>
      <c r="BG33" s="461" t="s">
        <v>169</v>
      </c>
      <c r="BH33" s="43" t="str">
        <f>IF(BE33="N.A.","SI",(IF(BA33&lt;91%,"SI","NO")))</f>
        <v>SI</v>
      </c>
    </row>
    <row r="34" spans="1:60" ht="129.75" hidden="1" customHeight="1" x14ac:dyDescent="0.25">
      <c r="A34" s="348">
        <v>481</v>
      </c>
      <c r="B34" s="349" t="s">
        <v>170</v>
      </c>
      <c r="C34" s="328" t="s">
        <v>386</v>
      </c>
      <c r="D34" s="323">
        <v>42878</v>
      </c>
      <c r="E34" s="322" t="s">
        <v>139</v>
      </c>
      <c r="F34" s="328" t="s">
        <v>387</v>
      </c>
      <c r="G34" s="322" t="s">
        <v>141</v>
      </c>
      <c r="H34" s="322"/>
      <c r="I34" s="350" t="s">
        <v>388</v>
      </c>
      <c r="J34" s="351" t="s">
        <v>173</v>
      </c>
      <c r="K34" s="352" t="s">
        <v>117</v>
      </c>
      <c r="L34" s="322" t="s">
        <v>118</v>
      </c>
      <c r="M34" s="322" t="s">
        <v>51</v>
      </c>
      <c r="N34" s="349" t="s">
        <v>343</v>
      </c>
      <c r="O34" s="322" t="s">
        <v>389</v>
      </c>
      <c r="P34" s="358"/>
      <c r="Q34" s="350" t="s">
        <v>390</v>
      </c>
      <c r="R34" s="352" t="s">
        <v>64</v>
      </c>
      <c r="S34" s="350" t="s">
        <v>391</v>
      </c>
      <c r="T34" s="352" t="s">
        <v>64</v>
      </c>
      <c r="U34" s="322" t="s">
        <v>392</v>
      </c>
      <c r="V34" s="322" t="s">
        <v>393</v>
      </c>
      <c r="W34" s="322">
        <v>7</v>
      </c>
      <c r="X34" s="354">
        <v>42993</v>
      </c>
      <c r="Y34" s="354">
        <v>43174</v>
      </c>
      <c r="Z34" s="322" t="s">
        <v>394</v>
      </c>
      <c r="AA34" s="322" t="s">
        <v>395</v>
      </c>
      <c r="AB34" s="41" t="s">
        <v>258</v>
      </c>
      <c r="AC34" s="43" t="s">
        <v>62</v>
      </c>
      <c r="AD34" s="114">
        <v>3</v>
      </c>
      <c r="AE34" s="115" t="s">
        <v>64</v>
      </c>
      <c r="AF34" s="2" t="s">
        <v>396</v>
      </c>
      <c r="AG34" s="116" t="s">
        <v>64</v>
      </c>
      <c r="AH34" s="116" t="s">
        <v>64</v>
      </c>
      <c r="AI34" s="116" t="s">
        <v>64</v>
      </c>
      <c r="AJ34" s="2" t="s">
        <v>293</v>
      </c>
      <c r="AK34" s="1" t="s">
        <v>294</v>
      </c>
      <c r="AL34" s="43" t="s">
        <v>68</v>
      </c>
      <c r="AM34" s="356" t="s">
        <v>258</v>
      </c>
      <c r="AN34" s="331" t="s">
        <v>156</v>
      </c>
      <c r="AO34" s="332">
        <v>7</v>
      </c>
      <c r="AP34" s="333">
        <v>1</v>
      </c>
      <c r="AQ34" s="332" t="s">
        <v>397</v>
      </c>
      <c r="AR34" s="335">
        <v>1</v>
      </c>
      <c r="AS34" s="335">
        <v>1</v>
      </c>
      <c r="AT34" s="333">
        <v>1</v>
      </c>
      <c r="AU34" s="332" t="s">
        <v>398</v>
      </c>
      <c r="AV34" s="332" t="s">
        <v>297</v>
      </c>
      <c r="AW34" s="331" t="s">
        <v>160</v>
      </c>
      <c r="AX34" s="206"/>
      <c r="AZ34" s="118"/>
      <c r="BB34" s="118"/>
      <c r="BC34" s="118"/>
      <c r="BD34" s="118"/>
      <c r="BF34" s="118"/>
      <c r="BG34" s="118"/>
    </row>
    <row r="35" spans="1:60" ht="129.75" hidden="1" customHeight="1" x14ac:dyDescent="0.25">
      <c r="A35" s="126">
        <v>481</v>
      </c>
      <c r="B35" s="1" t="s">
        <v>74</v>
      </c>
      <c r="C35" s="121" t="s">
        <v>386</v>
      </c>
      <c r="D35" s="128">
        <v>42878</v>
      </c>
      <c r="E35" s="61" t="s">
        <v>139</v>
      </c>
      <c r="F35" s="121" t="s">
        <v>387</v>
      </c>
      <c r="G35" s="61" t="s">
        <v>141</v>
      </c>
      <c r="H35" s="61"/>
      <c r="I35" s="141" t="s">
        <v>388</v>
      </c>
      <c r="J35" s="142" t="s">
        <v>173</v>
      </c>
      <c r="K35" s="45" t="s">
        <v>117</v>
      </c>
      <c r="L35" s="61" t="s">
        <v>118</v>
      </c>
      <c r="M35" s="61" t="s">
        <v>51</v>
      </c>
      <c r="N35" s="1" t="s">
        <v>343</v>
      </c>
      <c r="O35" s="61" t="s">
        <v>389</v>
      </c>
      <c r="P35" s="148"/>
      <c r="Q35" s="141" t="s">
        <v>390</v>
      </c>
      <c r="R35" s="45" t="s">
        <v>64</v>
      </c>
      <c r="S35" s="141" t="s">
        <v>391</v>
      </c>
      <c r="T35" s="45" t="s">
        <v>64</v>
      </c>
      <c r="U35" s="61" t="s">
        <v>399</v>
      </c>
      <c r="V35" s="61" t="s">
        <v>400</v>
      </c>
      <c r="W35" s="61">
        <v>7</v>
      </c>
      <c r="X35" s="129">
        <v>43003</v>
      </c>
      <c r="Y35" s="129">
        <v>43184</v>
      </c>
      <c r="Z35" s="61" t="s">
        <v>401</v>
      </c>
      <c r="AA35" s="61" t="s">
        <v>402</v>
      </c>
      <c r="AB35" s="1" t="s">
        <v>152</v>
      </c>
      <c r="AC35" s="43" t="s">
        <v>62</v>
      </c>
      <c r="AD35" s="115">
        <v>3</v>
      </c>
      <c r="AE35" s="149" t="s">
        <v>64</v>
      </c>
      <c r="AF35" s="2" t="s">
        <v>403</v>
      </c>
      <c r="AG35" s="149" t="s">
        <v>64</v>
      </c>
      <c r="AH35" s="149" t="s">
        <v>66</v>
      </c>
      <c r="AI35" s="149" t="s">
        <v>64</v>
      </c>
      <c r="AJ35" s="2" t="s">
        <v>404</v>
      </c>
      <c r="AK35" s="1" t="s">
        <v>155</v>
      </c>
      <c r="AL35" s="43" t="s">
        <v>68</v>
      </c>
      <c r="AM35" s="41" t="s">
        <v>152</v>
      </c>
      <c r="AN35" s="43" t="s">
        <v>156</v>
      </c>
      <c r="AO35" s="117">
        <v>3</v>
      </c>
      <c r="AP35" s="195">
        <v>0.3</v>
      </c>
      <c r="AQ35" s="2" t="s">
        <v>405</v>
      </c>
      <c r="AR35" s="196">
        <v>0.3</v>
      </c>
      <c r="AS35" s="196">
        <v>0.3</v>
      </c>
      <c r="AT35" s="195">
        <v>0.3</v>
      </c>
      <c r="AU35" s="2" t="s">
        <v>406</v>
      </c>
      <c r="AV35" s="117" t="s">
        <v>159</v>
      </c>
      <c r="AW35" s="43" t="s">
        <v>68</v>
      </c>
      <c r="AX35" s="206"/>
      <c r="AZ35" s="118"/>
      <c r="BB35" s="118"/>
      <c r="BC35" s="118"/>
      <c r="BD35" s="118"/>
      <c r="BF35" s="118"/>
      <c r="BG35" s="118"/>
    </row>
    <row r="36" spans="1:60" ht="129.75" hidden="1" customHeight="1" x14ac:dyDescent="0.25">
      <c r="A36" s="270">
        <v>482</v>
      </c>
      <c r="B36" s="252" t="s">
        <v>407</v>
      </c>
      <c r="C36" s="257" t="s">
        <v>386</v>
      </c>
      <c r="D36" s="220">
        <v>42878</v>
      </c>
      <c r="E36" s="217" t="s">
        <v>139</v>
      </c>
      <c r="F36" s="259" t="s">
        <v>408</v>
      </c>
      <c r="G36" s="217" t="s">
        <v>141</v>
      </c>
      <c r="H36" s="217"/>
      <c r="I36" s="260" t="s">
        <v>409</v>
      </c>
      <c r="J36" s="261" t="s">
        <v>144</v>
      </c>
      <c r="K36" s="221" t="s">
        <v>117</v>
      </c>
      <c r="L36" s="217" t="s">
        <v>118</v>
      </c>
      <c r="M36" s="217" t="s">
        <v>51</v>
      </c>
      <c r="N36" s="216" t="s">
        <v>343</v>
      </c>
      <c r="O36" s="217" t="s">
        <v>389</v>
      </c>
      <c r="P36" s="220"/>
      <c r="Q36" s="260" t="s">
        <v>410</v>
      </c>
      <c r="R36" s="221" t="s">
        <v>64</v>
      </c>
      <c r="S36" s="260" t="s">
        <v>411</v>
      </c>
      <c r="T36" s="221" t="s">
        <v>64</v>
      </c>
      <c r="U36" s="217" t="s">
        <v>412</v>
      </c>
      <c r="V36" s="217" t="s">
        <v>413</v>
      </c>
      <c r="W36" s="217">
        <v>1</v>
      </c>
      <c r="X36" s="262">
        <v>43040</v>
      </c>
      <c r="Y36" s="262">
        <v>43281</v>
      </c>
      <c r="Z36" s="217" t="s">
        <v>414</v>
      </c>
      <c r="AA36" s="217" t="s">
        <v>395</v>
      </c>
      <c r="AB36" s="41" t="s">
        <v>258</v>
      </c>
      <c r="AC36" s="43" t="s">
        <v>62</v>
      </c>
      <c r="AD36" s="114">
        <v>0.8</v>
      </c>
      <c r="AE36" s="115" t="s">
        <v>64</v>
      </c>
      <c r="AF36" s="2" t="s">
        <v>415</v>
      </c>
      <c r="AG36" s="116" t="s">
        <v>64</v>
      </c>
      <c r="AH36" s="116" t="s">
        <v>64</v>
      </c>
      <c r="AI36" s="116" t="s">
        <v>64</v>
      </c>
      <c r="AJ36" s="2" t="s">
        <v>293</v>
      </c>
      <c r="AK36" s="1" t="s">
        <v>294</v>
      </c>
      <c r="AL36" s="43" t="s">
        <v>68</v>
      </c>
      <c r="AM36" s="252" t="s">
        <v>258</v>
      </c>
      <c r="AN36" s="224" t="s">
        <v>156</v>
      </c>
      <c r="AO36" s="230">
        <v>1</v>
      </c>
      <c r="AP36" s="226">
        <v>1</v>
      </c>
      <c r="AQ36" s="227" t="s">
        <v>416</v>
      </c>
      <c r="AR36" s="228">
        <v>1</v>
      </c>
      <c r="AS36" s="228">
        <v>1</v>
      </c>
      <c r="AT36" s="226">
        <v>1</v>
      </c>
      <c r="AU36" s="230" t="s">
        <v>398</v>
      </c>
      <c r="AV36" s="230" t="s">
        <v>297</v>
      </c>
      <c r="AW36" s="224" t="s">
        <v>160</v>
      </c>
      <c r="AX36" s="206"/>
      <c r="AZ36" s="118"/>
      <c r="BB36" s="118"/>
      <c r="BC36" s="118"/>
      <c r="BD36" s="118"/>
      <c r="BF36" s="118"/>
      <c r="BG36" s="118"/>
    </row>
    <row r="37" spans="1:60" ht="129.75" customHeight="1" x14ac:dyDescent="0.25">
      <c r="A37" s="126">
        <v>485</v>
      </c>
      <c r="B37" s="1" t="s">
        <v>170</v>
      </c>
      <c r="C37" s="45" t="s">
        <v>64</v>
      </c>
      <c r="D37" s="56"/>
      <c r="E37" s="45" t="s">
        <v>112</v>
      </c>
      <c r="F37" s="54"/>
      <c r="G37" s="54" t="s">
        <v>417</v>
      </c>
      <c r="H37" s="45" t="s">
        <v>418</v>
      </c>
      <c r="I37" s="60" t="s">
        <v>419</v>
      </c>
      <c r="J37" s="54"/>
      <c r="K37" s="45" t="s">
        <v>420</v>
      </c>
      <c r="L37" s="45" t="s">
        <v>421</v>
      </c>
      <c r="M37" s="54" t="s">
        <v>422</v>
      </c>
      <c r="N37" s="45" t="s">
        <v>119</v>
      </c>
      <c r="O37" s="55" t="s">
        <v>423</v>
      </c>
      <c r="P37" s="51">
        <v>42929</v>
      </c>
      <c r="Q37" s="47" t="s">
        <v>424</v>
      </c>
      <c r="R37" s="45" t="s">
        <v>64</v>
      </c>
      <c r="S37" s="60" t="s">
        <v>425</v>
      </c>
      <c r="T37" s="45" t="s">
        <v>64</v>
      </c>
      <c r="U37" s="45" t="s">
        <v>426</v>
      </c>
      <c r="V37" s="45" t="s">
        <v>427</v>
      </c>
      <c r="W37" s="54">
        <v>1</v>
      </c>
      <c r="X37" s="52">
        <v>42916</v>
      </c>
      <c r="Y37" s="52">
        <v>43251</v>
      </c>
      <c r="Z37" s="45" t="s">
        <v>428</v>
      </c>
      <c r="AA37" s="1" t="s">
        <v>126</v>
      </c>
      <c r="AB37" s="232" t="s">
        <v>127</v>
      </c>
      <c r="AC37" s="43" t="s">
        <v>62</v>
      </c>
      <c r="AD37" s="53" t="s">
        <v>128</v>
      </c>
      <c r="AE37" s="42">
        <v>0.8</v>
      </c>
      <c r="AF37" s="131" t="s">
        <v>429</v>
      </c>
      <c r="AG37" s="42">
        <v>0.8</v>
      </c>
      <c r="AH37" s="42">
        <v>0.8</v>
      </c>
      <c r="AI37" s="42">
        <v>0.8</v>
      </c>
      <c r="AJ37" s="131" t="s">
        <v>430</v>
      </c>
      <c r="AK37" s="1" t="s">
        <v>131</v>
      </c>
      <c r="AL37" s="43" t="s">
        <v>132</v>
      </c>
      <c r="AM37" s="41" t="s">
        <v>127</v>
      </c>
      <c r="AN37" s="43" t="str">
        <f t="shared" si="9"/>
        <v>A</v>
      </c>
      <c r="AO37" s="449">
        <v>0.8</v>
      </c>
      <c r="AP37" s="149" t="str">
        <f t="shared" si="10"/>
        <v>N.A.</v>
      </c>
      <c r="AQ37" s="2" t="s">
        <v>431</v>
      </c>
      <c r="AR37" s="154" t="s">
        <v>64</v>
      </c>
      <c r="AS37" s="154" t="s">
        <v>64</v>
      </c>
      <c r="AT37" s="149" t="str">
        <f t="shared" si="11"/>
        <v>N.A.</v>
      </c>
      <c r="AU37" s="2" t="s">
        <v>432</v>
      </c>
      <c r="AV37" s="1" t="s">
        <v>131</v>
      </c>
      <c r="AW37" s="43" t="str">
        <f t="shared" si="12"/>
        <v>SI</v>
      </c>
      <c r="AX37" s="43" t="s">
        <v>127</v>
      </c>
      <c r="AY37" s="43" t="str">
        <f t="shared" ref="AY37:AY38" si="29">IF(BA37="N.A.","A",(IF(BA37&lt;91%,"A","C")))</f>
        <v>C</v>
      </c>
      <c r="AZ37" s="459">
        <v>1</v>
      </c>
      <c r="BA37" s="195">
        <f t="shared" ref="BA37:BA38" si="30">BE37</f>
        <v>1</v>
      </c>
      <c r="BB37" s="457" t="s">
        <v>433</v>
      </c>
      <c r="BC37" s="196">
        <v>1</v>
      </c>
      <c r="BD37" s="196">
        <v>1</v>
      </c>
      <c r="BE37" s="195">
        <f t="shared" ref="BE37:BE38" si="31">IF(BC37="N.A.", "N.A.", ((BC37+BD37)/2))</f>
        <v>1</v>
      </c>
      <c r="BF37" s="457" t="s">
        <v>434</v>
      </c>
      <c r="BG37" s="458" t="s">
        <v>131</v>
      </c>
      <c r="BH37" s="43" t="str">
        <f t="shared" ref="BH37:BH38" si="32">IF(BE37="N.A.","SI",(IF(BA37&lt;91%,"SI","NO")))</f>
        <v>NO</v>
      </c>
    </row>
    <row r="38" spans="1:60" ht="129.75" customHeight="1" x14ac:dyDescent="0.25">
      <c r="A38" s="126">
        <v>485</v>
      </c>
      <c r="B38" s="1" t="s">
        <v>74</v>
      </c>
      <c r="C38" s="45" t="s">
        <v>64</v>
      </c>
      <c r="D38" s="56"/>
      <c r="E38" s="45" t="s">
        <v>112</v>
      </c>
      <c r="F38" s="54"/>
      <c r="G38" s="54" t="s">
        <v>417</v>
      </c>
      <c r="H38" s="45" t="s">
        <v>418</v>
      </c>
      <c r="I38" s="60" t="s">
        <v>419</v>
      </c>
      <c r="J38" s="54"/>
      <c r="K38" s="45" t="s">
        <v>420</v>
      </c>
      <c r="L38" s="45" t="s">
        <v>421</v>
      </c>
      <c r="M38" s="54" t="s">
        <v>422</v>
      </c>
      <c r="N38" s="45" t="s">
        <v>119</v>
      </c>
      <c r="O38" s="55" t="s">
        <v>423</v>
      </c>
      <c r="P38" s="51">
        <v>42929</v>
      </c>
      <c r="Q38" s="47" t="s">
        <v>424</v>
      </c>
      <c r="R38" s="45" t="s">
        <v>64</v>
      </c>
      <c r="S38" s="60" t="s">
        <v>435</v>
      </c>
      <c r="T38" s="45" t="s">
        <v>64</v>
      </c>
      <c r="U38" s="45" t="s">
        <v>436</v>
      </c>
      <c r="V38" s="45" t="s">
        <v>437</v>
      </c>
      <c r="W38" s="54">
        <v>1</v>
      </c>
      <c r="X38" s="52">
        <v>42977</v>
      </c>
      <c r="Y38" s="52">
        <v>43251</v>
      </c>
      <c r="Z38" s="45" t="s">
        <v>428</v>
      </c>
      <c r="AA38" s="45" t="s">
        <v>126</v>
      </c>
      <c r="AB38" s="232" t="s">
        <v>127</v>
      </c>
      <c r="AC38" s="43" t="s">
        <v>62</v>
      </c>
      <c r="AD38" s="53" t="s">
        <v>128</v>
      </c>
      <c r="AE38" s="42">
        <v>0.8</v>
      </c>
      <c r="AF38" s="131" t="s">
        <v>429</v>
      </c>
      <c r="AG38" s="42">
        <v>0.8</v>
      </c>
      <c r="AH38" s="42">
        <v>0.8</v>
      </c>
      <c r="AI38" s="42">
        <v>0.8</v>
      </c>
      <c r="AJ38" s="131" t="s">
        <v>438</v>
      </c>
      <c r="AK38" s="1" t="s">
        <v>131</v>
      </c>
      <c r="AL38" s="43" t="s">
        <v>132</v>
      </c>
      <c r="AM38" s="41" t="s">
        <v>127</v>
      </c>
      <c r="AN38" s="43" t="str">
        <f>IF(AP38="N.A.","A",(IF(AP38&lt;91%,"A","C")))</f>
        <v>A</v>
      </c>
      <c r="AO38" s="449">
        <v>0.8</v>
      </c>
      <c r="AP38" s="149" t="str">
        <f t="shared" si="10"/>
        <v>N.A.</v>
      </c>
      <c r="AQ38" s="2" t="s">
        <v>431</v>
      </c>
      <c r="AR38" s="154" t="s">
        <v>64</v>
      </c>
      <c r="AS38" s="154" t="s">
        <v>64</v>
      </c>
      <c r="AT38" s="149" t="str">
        <f t="shared" si="11"/>
        <v>N.A.</v>
      </c>
      <c r="AU38" s="2" t="s">
        <v>432</v>
      </c>
      <c r="AV38" s="1" t="s">
        <v>131</v>
      </c>
      <c r="AW38" s="43" t="str">
        <f t="shared" si="12"/>
        <v>SI</v>
      </c>
      <c r="AX38" s="43" t="s">
        <v>127</v>
      </c>
      <c r="AY38" s="43" t="str">
        <f t="shared" si="29"/>
        <v>C</v>
      </c>
      <c r="AZ38" s="459">
        <v>1</v>
      </c>
      <c r="BA38" s="195">
        <f t="shared" si="30"/>
        <v>1</v>
      </c>
      <c r="BB38" s="457" t="s">
        <v>439</v>
      </c>
      <c r="BC38" s="196">
        <v>1</v>
      </c>
      <c r="BD38" s="196">
        <v>1</v>
      </c>
      <c r="BE38" s="195">
        <f t="shared" si="31"/>
        <v>1</v>
      </c>
      <c r="BF38" s="457" t="s">
        <v>440</v>
      </c>
      <c r="BG38" s="458" t="s">
        <v>131</v>
      </c>
      <c r="BH38" s="43" t="str">
        <f t="shared" si="32"/>
        <v>NO</v>
      </c>
    </row>
    <row r="39" spans="1:60" ht="129.75" hidden="1" customHeight="1" x14ac:dyDescent="0.25">
      <c r="A39" s="359">
        <v>486</v>
      </c>
      <c r="B39" s="349" t="s">
        <v>170</v>
      </c>
      <c r="C39" s="352" t="s">
        <v>64</v>
      </c>
      <c r="D39" s="360"/>
      <c r="E39" s="352" t="s">
        <v>139</v>
      </c>
      <c r="F39" s="352"/>
      <c r="G39" s="352" t="s">
        <v>441</v>
      </c>
      <c r="H39" s="352" t="s">
        <v>442</v>
      </c>
      <c r="I39" s="361" t="s">
        <v>443</v>
      </c>
      <c r="J39" s="362" t="s">
        <v>173</v>
      </c>
      <c r="K39" s="352" t="s">
        <v>420</v>
      </c>
      <c r="L39" s="352" t="s">
        <v>421</v>
      </c>
      <c r="M39" s="363" t="s">
        <v>422</v>
      </c>
      <c r="N39" s="352" t="s">
        <v>119</v>
      </c>
      <c r="O39" s="352" t="s">
        <v>64</v>
      </c>
      <c r="P39" s="364">
        <v>42929</v>
      </c>
      <c r="Q39" s="361" t="s">
        <v>444</v>
      </c>
      <c r="R39" s="352" t="s">
        <v>64</v>
      </c>
      <c r="S39" s="361" t="s">
        <v>445</v>
      </c>
      <c r="T39" s="352" t="s">
        <v>64</v>
      </c>
      <c r="U39" s="364" t="s">
        <v>446</v>
      </c>
      <c r="V39" s="352" t="s">
        <v>447</v>
      </c>
      <c r="W39" s="363">
        <v>1</v>
      </c>
      <c r="X39" s="365">
        <v>42887</v>
      </c>
      <c r="Y39" s="365">
        <v>43100</v>
      </c>
      <c r="Z39" s="352" t="s">
        <v>428</v>
      </c>
      <c r="AA39" s="352" t="s">
        <v>126</v>
      </c>
      <c r="AB39" s="41" t="s">
        <v>127</v>
      </c>
      <c r="AC39" s="43" t="s">
        <v>62</v>
      </c>
      <c r="AD39" s="53">
        <v>0</v>
      </c>
      <c r="AE39" s="42">
        <v>0</v>
      </c>
      <c r="AF39" s="131" t="s">
        <v>448</v>
      </c>
      <c r="AG39" s="42">
        <v>0</v>
      </c>
      <c r="AH39" s="42">
        <v>0</v>
      </c>
      <c r="AI39" s="42">
        <v>0</v>
      </c>
      <c r="AJ39" s="131" t="s">
        <v>449</v>
      </c>
      <c r="AK39" s="1" t="s">
        <v>131</v>
      </c>
      <c r="AL39" s="43" t="s">
        <v>132</v>
      </c>
      <c r="AM39" s="356" t="s">
        <v>127</v>
      </c>
      <c r="AN39" s="331" t="str">
        <f t="shared" ref="AN39" si="33">IF(AP39="N.A.","A",(IF(AP39&lt;91%,"A","C")))</f>
        <v>C</v>
      </c>
      <c r="AO39" s="366">
        <v>1</v>
      </c>
      <c r="AP39" s="333">
        <f t="shared" ref="AP39:AP40" si="34">AT39</f>
        <v>0.91</v>
      </c>
      <c r="AQ39" s="357" t="s">
        <v>431</v>
      </c>
      <c r="AR39" s="335">
        <v>0.91</v>
      </c>
      <c r="AS39" s="335">
        <v>0.91</v>
      </c>
      <c r="AT39" s="333">
        <f t="shared" ref="AT39" si="35">IF(AR39="N.A.", "N.A.", ((AR39+AS39)/2))</f>
        <v>0.91</v>
      </c>
      <c r="AU39" s="334" t="s">
        <v>450</v>
      </c>
      <c r="AV39" s="357" t="s">
        <v>131</v>
      </c>
      <c r="AW39" s="331" t="str">
        <f t="shared" ref="AW39" si="36">IF(AT39="N.A.","SI",(IF(AP39&lt;91%,"SI","NO")))</f>
        <v>NO</v>
      </c>
      <c r="AX39" s="206"/>
      <c r="AZ39" s="118"/>
      <c r="BB39" s="118"/>
      <c r="BC39" s="118"/>
      <c r="BD39" s="118"/>
      <c r="BF39" s="118"/>
      <c r="BG39" s="118"/>
    </row>
    <row r="40" spans="1:60" ht="129.75" hidden="1" customHeight="1" x14ac:dyDescent="0.25">
      <c r="A40" s="225">
        <v>486</v>
      </c>
      <c r="B40" s="216" t="s">
        <v>74</v>
      </c>
      <c r="C40" s="221" t="s">
        <v>64</v>
      </c>
      <c r="D40" s="254"/>
      <c r="E40" s="221" t="s">
        <v>139</v>
      </c>
      <c r="F40" s="221"/>
      <c r="G40" s="221" t="s">
        <v>441</v>
      </c>
      <c r="H40" s="221" t="s">
        <v>442</v>
      </c>
      <c r="I40" s="271" t="s">
        <v>443</v>
      </c>
      <c r="J40" s="272" t="s">
        <v>173</v>
      </c>
      <c r="K40" s="221" t="s">
        <v>420</v>
      </c>
      <c r="L40" s="221" t="s">
        <v>421</v>
      </c>
      <c r="M40" s="253" t="s">
        <v>422</v>
      </c>
      <c r="N40" s="221" t="s">
        <v>119</v>
      </c>
      <c r="O40" s="221" t="s">
        <v>64</v>
      </c>
      <c r="P40" s="256">
        <v>42929</v>
      </c>
      <c r="Q40" s="271" t="s">
        <v>451</v>
      </c>
      <c r="R40" s="221" t="s">
        <v>64</v>
      </c>
      <c r="S40" s="271" t="s">
        <v>452</v>
      </c>
      <c r="T40" s="221" t="s">
        <v>64</v>
      </c>
      <c r="U40" s="256" t="s">
        <v>453</v>
      </c>
      <c r="V40" s="221" t="s">
        <v>447</v>
      </c>
      <c r="W40" s="253">
        <v>1</v>
      </c>
      <c r="X40" s="273">
        <v>42887</v>
      </c>
      <c r="Y40" s="273">
        <v>43100</v>
      </c>
      <c r="Z40" s="221" t="s">
        <v>428</v>
      </c>
      <c r="AA40" s="221" t="s">
        <v>126</v>
      </c>
      <c r="AB40" s="41" t="s">
        <v>127</v>
      </c>
      <c r="AC40" s="43" t="s">
        <v>62</v>
      </c>
      <c r="AD40" s="53" t="s">
        <v>128</v>
      </c>
      <c r="AE40" s="42">
        <v>0.8</v>
      </c>
      <c r="AF40" s="131" t="s">
        <v>454</v>
      </c>
      <c r="AG40" s="42">
        <v>0.8</v>
      </c>
      <c r="AH40" s="42">
        <v>0.8</v>
      </c>
      <c r="AI40" s="42">
        <v>0.8</v>
      </c>
      <c r="AJ40" s="131" t="s">
        <v>455</v>
      </c>
      <c r="AK40" s="1" t="s">
        <v>131</v>
      </c>
      <c r="AL40" s="43" t="s">
        <v>132</v>
      </c>
      <c r="AM40" s="252" t="s">
        <v>127</v>
      </c>
      <c r="AN40" s="274" t="str">
        <f t="shared" ref="AN40" si="37">IF(AP40&lt;91%,"A","C")</f>
        <v>C</v>
      </c>
      <c r="AO40" s="275">
        <v>1</v>
      </c>
      <c r="AP40" s="276">
        <f t="shared" si="34"/>
        <v>0.91</v>
      </c>
      <c r="AQ40" s="229" t="s">
        <v>456</v>
      </c>
      <c r="AR40" s="277">
        <v>0.91</v>
      </c>
      <c r="AS40" s="277">
        <v>0.91</v>
      </c>
      <c r="AT40" s="276">
        <f t="shared" ref="AT40" si="38">(AR40+AS40)/2</f>
        <v>0.91</v>
      </c>
      <c r="AU40" s="278" t="s">
        <v>450</v>
      </c>
      <c r="AV40" s="279" t="s">
        <v>131</v>
      </c>
      <c r="AW40" s="274" t="str">
        <f t="shared" ref="AW40" si="39">IF(AP40&lt;91%,"SI","NO")</f>
        <v>NO</v>
      </c>
      <c r="AX40" s="207"/>
      <c r="AZ40" s="118"/>
      <c r="BB40" s="118"/>
      <c r="BC40" s="118"/>
      <c r="BD40" s="118"/>
      <c r="BF40" s="118"/>
      <c r="BG40" s="118"/>
    </row>
    <row r="41" spans="1:60" ht="129.75" customHeight="1" x14ac:dyDescent="0.25">
      <c r="A41" s="126">
        <v>488</v>
      </c>
      <c r="B41" s="1"/>
      <c r="C41" s="61" t="s">
        <v>457</v>
      </c>
      <c r="D41" s="128">
        <v>42975</v>
      </c>
      <c r="E41" s="61" t="s">
        <v>112</v>
      </c>
      <c r="F41" s="61" t="s">
        <v>458</v>
      </c>
      <c r="G41" s="45" t="s">
        <v>417</v>
      </c>
      <c r="H41" s="45" t="s">
        <v>418</v>
      </c>
      <c r="I41" s="62" t="s">
        <v>459</v>
      </c>
      <c r="J41" s="61" t="s">
        <v>144</v>
      </c>
      <c r="K41" s="61" t="s">
        <v>117</v>
      </c>
      <c r="L41" s="45" t="s">
        <v>460</v>
      </c>
      <c r="M41" s="61" t="s">
        <v>51</v>
      </c>
      <c r="N41" s="45" t="s">
        <v>119</v>
      </c>
      <c r="O41" s="55" t="s">
        <v>461</v>
      </c>
      <c r="P41" s="51">
        <v>42999</v>
      </c>
      <c r="Q41" s="62" t="s">
        <v>462</v>
      </c>
      <c r="R41" s="45" t="s">
        <v>64</v>
      </c>
      <c r="S41" s="62" t="s">
        <v>463</v>
      </c>
      <c r="T41" s="45" t="s">
        <v>64</v>
      </c>
      <c r="U41" s="61" t="s">
        <v>464</v>
      </c>
      <c r="V41" s="45" t="s">
        <v>447</v>
      </c>
      <c r="W41" s="45">
        <v>1</v>
      </c>
      <c r="X41" s="52">
        <v>43101</v>
      </c>
      <c r="Y41" s="129">
        <v>43343</v>
      </c>
      <c r="Z41" s="61" t="s">
        <v>107</v>
      </c>
      <c r="AA41" s="61" t="s">
        <v>103</v>
      </c>
      <c r="AB41" s="233" t="s">
        <v>104</v>
      </c>
      <c r="AC41" s="43" t="s">
        <v>62</v>
      </c>
      <c r="AD41" s="123">
        <v>0</v>
      </c>
      <c r="AE41" s="115" t="s">
        <v>64</v>
      </c>
      <c r="AF41" s="140" t="s">
        <v>465</v>
      </c>
      <c r="AG41" s="42" t="s">
        <v>64</v>
      </c>
      <c r="AH41" s="42" t="s">
        <v>64</v>
      </c>
      <c r="AI41" s="42" t="s">
        <v>64</v>
      </c>
      <c r="AJ41" s="2" t="s">
        <v>106</v>
      </c>
      <c r="AK41" s="61" t="s">
        <v>107</v>
      </c>
      <c r="AL41" s="43" t="s">
        <v>68</v>
      </c>
      <c r="AM41" s="119" t="s">
        <v>108</v>
      </c>
      <c r="AN41" s="43" t="str">
        <f t="shared" si="9"/>
        <v>A</v>
      </c>
      <c r="AO41" s="53">
        <v>0.2</v>
      </c>
      <c r="AP41" s="455">
        <f>0.02/1</f>
        <v>0.02</v>
      </c>
      <c r="AQ41" s="131" t="s">
        <v>466</v>
      </c>
      <c r="AR41" s="42">
        <v>0.02</v>
      </c>
      <c r="AS41" s="42">
        <v>0.02</v>
      </c>
      <c r="AT41" s="42">
        <f>(AR41+AS41)/2</f>
        <v>0.02</v>
      </c>
      <c r="AU41" s="453" t="s">
        <v>467</v>
      </c>
      <c r="AV41" s="119" t="s">
        <v>107</v>
      </c>
      <c r="AW41" s="43" t="str">
        <f t="shared" si="12"/>
        <v>SI</v>
      </c>
      <c r="AX41" s="43" t="s">
        <v>108</v>
      </c>
      <c r="AY41" s="43" t="str">
        <f t="shared" ref="AY41" si="40">IF(BA41="N.A.","A",(IF(BA41&lt;91%,"A","C")))</f>
        <v>C</v>
      </c>
      <c r="AZ41" s="459">
        <v>1</v>
      </c>
      <c r="BA41" s="195">
        <f t="shared" ref="BA41" si="41">BE41</f>
        <v>1</v>
      </c>
      <c r="BB41" s="460" t="s">
        <v>468</v>
      </c>
      <c r="BC41" s="196">
        <v>1</v>
      </c>
      <c r="BD41" s="196">
        <v>1</v>
      </c>
      <c r="BE41" s="195">
        <f t="shared" ref="BE41" si="42">IF(BC41="N.A.", "N.A.", ((BC41+BD41)/2))</f>
        <v>1</v>
      </c>
      <c r="BF41" s="457" t="s">
        <v>469</v>
      </c>
      <c r="BG41" s="461" t="s">
        <v>107</v>
      </c>
      <c r="BH41" s="43" t="str">
        <f t="shared" ref="BH41" si="43">IF(BE41="N.A.","SI",(IF(BA41&lt;91%,"SI","NO")))</f>
        <v>NO</v>
      </c>
    </row>
    <row r="42" spans="1:60" ht="129.75" customHeight="1" x14ac:dyDescent="0.25">
      <c r="A42" s="126">
        <v>490</v>
      </c>
      <c r="B42" s="1" t="s">
        <v>170</v>
      </c>
      <c r="C42" s="45" t="s">
        <v>457</v>
      </c>
      <c r="D42" s="51">
        <v>42986</v>
      </c>
      <c r="E42" s="45" t="s">
        <v>112</v>
      </c>
      <c r="F42" s="54" t="s">
        <v>470</v>
      </c>
      <c r="G42" s="45" t="s">
        <v>417</v>
      </c>
      <c r="H42" s="45" t="s">
        <v>471</v>
      </c>
      <c r="I42" s="60" t="s">
        <v>472</v>
      </c>
      <c r="J42" s="45" t="s">
        <v>144</v>
      </c>
      <c r="K42" s="45" t="s">
        <v>460</v>
      </c>
      <c r="L42" s="45" t="s">
        <v>460</v>
      </c>
      <c r="M42" s="54" t="s">
        <v>473</v>
      </c>
      <c r="N42" s="45" t="s">
        <v>119</v>
      </c>
      <c r="O42" s="55" t="s">
        <v>423</v>
      </c>
      <c r="P42" s="51">
        <v>42999</v>
      </c>
      <c r="Q42" s="47" t="s">
        <v>474</v>
      </c>
      <c r="R42" s="45" t="s">
        <v>64</v>
      </c>
      <c r="S42" s="60" t="s">
        <v>475</v>
      </c>
      <c r="T42" s="45" t="s">
        <v>64</v>
      </c>
      <c r="U42" s="45" t="s">
        <v>476</v>
      </c>
      <c r="V42" s="45" t="s">
        <v>437</v>
      </c>
      <c r="W42" s="54">
        <v>1</v>
      </c>
      <c r="X42" s="52">
        <v>42982</v>
      </c>
      <c r="Y42" s="52">
        <v>43251</v>
      </c>
      <c r="Z42" s="45" t="s">
        <v>477</v>
      </c>
      <c r="AA42" s="45" t="s">
        <v>478</v>
      </c>
      <c r="AB42" s="232" t="s">
        <v>127</v>
      </c>
      <c r="AC42" s="43" t="s">
        <v>62</v>
      </c>
      <c r="AD42" s="53" t="s">
        <v>128</v>
      </c>
      <c r="AE42" s="42">
        <v>0.8</v>
      </c>
      <c r="AF42" s="131" t="s">
        <v>479</v>
      </c>
      <c r="AG42" s="42">
        <v>0.8</v>
      </c>
      <c r="AH42" s="42">
        <v>0.8</v>
      </c>
      <c r="AI42" s="42">
        <v>0.8</v>
      </c>
      <c r="AJ42" s="131" t="s">
        <v>438</v>
      </c>
      <c r="AK42" s="1" t="s">
        <v>131</v>
      </c>
      <c r="AL42" s="43" t="s">
        <v>132</v>
      </c>
      <c r="AM42" s="41" t="s">
        <v>127</v>
      </c>
      <c r="AN42" s="202" t="s">
        <v>62</v>
      </c>
      <c r="AO42" s="451" t="s">
        <v>480</v>
      </c>
      <c r="AP42" s="456" t="str">
        <f>AT42</f>
        <v>N.A.</v>
      </c>
      <c r="AQ42" s="2" t="s">
        <v>431</v>
      </c>
      <c r="AR42" s="454" t="s">
        <v>64</v>
      </c>
      <c r="AS42" s="454" t="s">
        <v>64</v>
      </c>
      <c r="AT42" s="454" t="s">
        <v>64</v>
      </c>
      <c r="AU42" s="453" t="s">
        <v>481</v>
      </c>
      <c r="AV42" s="203" t="s">
        <v>131</v>
      </c>
      <c r="AW42" s="202" t="s">
        <v>132</v>
      </c>
      <c r="AX42" s="202" t="s">
        <v>127</v>
      </c>
      <c r="AY42" s="43" t="str">
        <f t="shared" ref="AY42:AY45" si="44">IF(BA42="N.A.","A",(IF(BA42&lt;91%,"A","C")))</f>
        <v>C</v>
      </c>
      <c r="AZ42" s="459">
        <v>1</v>
      </c>
      <c r="BA42" s="195">
        <f t="shared" ref="BA42:BA45" si="45">BE42</f>
        <v>1</v>
      </c>
      <c r="BB42" s="457" t="s">
        <v>433</v>
      </c>
      <c r="BC42" s="196">
        <v>1</v>
      </c>
      <c r="BD42" s="196">
        <v>1</v>
      </c>
      <c r="BE42" s="195">
        <f t="shared" ref="BE42:BE45" si="46">IF(BC42="N.A.", "N.A.", ((BC42+BD42)/2))</f>
        <v>1</v>
      </c>
      <c r="BF42" s="457" t="s">
        <v>482</v>
      </c>
      <c r="BG42" s="458" t="s">
        <v>131</v>
      </c>
      <c r="BH42" s="43" t="str">
        <f t="shared" ref="BH42:BH45" si="47">IF(BE42="N.A.","SI",(IF(BA42&lt;91%,"SI","NO")))</f>
        <v>NO</v>
      </c>
    </row>
    <row r="43" spans="1:60" ht="129.75" customHeight="1" x14ac:dyDescent="0.25">
      <c r="A43" s="126">
        <v>491</v>
      </c>
      <c r="B43" s="1" t="s">
        <v>170</v>
      </c>
      <c r="C43" s="45" t="s">
        <v>457</v>
      </c>
      <c r="D43" s="51">
        <v>42986</v>
      </c>
      <c r="E43" s="45" t="s">
        <v>112</v>
      </c>
      <c r="F43" s="54" t="s">
        <v>483</v>
      </c>
      <c r="G43" s="45" t="s">
        <v>417</v>
      </c>
      <c r="H43" s="45" t="s">
        <v>471</v>
      </c>
      <c r="I43" s="60" t="s">
        <v>484</v>
      </c>
      <c r="J43" s="45" t="s">
        <v>144</v>
      </c>
      <c r="K43" s="45" t="s">
        <v>460</v>
      </c>
      <c r="L43" s="45" t="s">
        <v>460</v>
      </c>
      <c r="M43" s="54" t="s">
        <v>473</v>
      </c>
      <c r="N43" s="45" t="s">
        <v>119</v>
      </c>
      <c r="O43" s="55" t="s">
        <v>423</v>
      </c>
      <c r="P43" s="51">
        <v>42999</v>
      </c>
      <c r="Q43" s="47" t="s">
        <v>474</v>
      </c>
      <c r="R43" s="45" t="s">
        <v>64</v>
      </c>
      <c r="S43" s="60" t="s">
        <v>475</v>
      </c>
      <c r="T43" s="45" t="s">
        <v>64</v>
      </c>
      <c r="U43" s="61" t="s">
        <v>476</v>
      </c>
      <c r="V43" s="45" t="s">
        <v>437</v>
      </c>
      <c r="W43" s="54">
        <v>1</v>
      </c>
      <c r="X43" s="52">
        <v>42982</v>
      </c>
      <c r="Y43" s="52">
        <v>43251</v>
      </c>
      <c r="Z43" s="45" t="s">
        <v>477</v>
      </c>
      <c r="AA43" s="45" t="s">
        <v>478</v>
      </c>
      <c r="AB43" s="232" t="s">
        <v>127</v>
      </c>
      <c r="AC43" s="43" t="s">
        <v>62</v>
      </c>
      <c r="AD43" s="53" t="s">
        <v>128</v>
      </c>
      <c r="AE43" s="42">
        <v>0.8</v>
      </c>
      <c r="AF43" s="131" t="s">
        <v>479</v>
      </c>
      <c r="AG43" s="42">
        <v>0.8</v>
      </c>
      <c r="AH43" s="42">
        <v>0.8</v>
      </c>
      <c r="AI43" s="42">
        <v>0.8</v>
      </c>
      <c r="AJ43" s="131" t="s">
        <v>438</v>
      </c>
      <c r="AK43" s="1" t="s">
        <v>131</v>
      </c>
      <c r="AL43" s="43" t="str">
        <f t="shared" ref="AL43:AL45" si="48">IF(AE43&lt;91%,"SI","NO")</f>
        <v>SI</v>
      </c>
      <c r="AM43" s="41" t="s">
        <v>127</v>
      </c>
      <c r="AN43" s="202" t="s">
        <v>62</v>
      </c>
      <c r="AO43" s="449" t="s">
        <v>480</v>
      </c>
      <c r="AP43" s="456" t="str">
        <f>AT43</f>
        <v>N.A.</v>
      </c>
      <c r="AQ43" s="2" t="s">
        <v>431</v>
      </c>
      <c r="AR43" s="454" t="s">
        <v>64</v>
      </c>
      <c r="AS43" s="454" t="s">
        <v>64</v>
      </c>
      <c r="AT43" s="454" t="s">
        <v>64</v>
      </c>
      <c r="AU43" s="453" t="s">
        <v>481</v>
      </c>
      <c r="AV43" s="203" t="s">
        <v>131</v>
      </c>
      <c r="AW43" s="202" t="s">
        <v>132</v>
      </c>
      <c r="AX43" s="202" t="s">
        <v>127</v>
      </c>
      <c r="AY43" s="43" t="str">
        <f t="shared" si="44"/>
        <v>C</v>
      </c>
      <c r="AZ43" s="459">
        <v>1</v>
      </c>
      <c r="BA43" s="195">
        <f t="shared" si="45"/>
        <v>1</v>
      </c>
      <c r="BB43" s="457" t="s">
        <v>433</v>
      </c>
      <c r="BC43" s="196">
        <v>1</v>
      </c>
      <c r="BD43" s="196">
        <v>1</v>
      </c>
      <c r="BE43" s="195">
        <f t="shared" si="46"/>
        <v>1</v>
      </c>
      <c r="BF43" s="457" t="s">
        <v>440</v>
      </c>
      <c r="BG43" s="458" t="s">
        <v>131</v>
      </c>
      <c r="BH43" s="43" t="str">
        <f t="shared" si="47"/>
        <v>NO</v>
      </c>
    </row>
    <row r="44" spans="1:60" ht="129.75" customHeight="1" x14ac:dyDescent="0.25">
      <c r="A44" s="126">
        <v>492</v>
      </c>
      <c r="B44" s="1"/>
      <c r="C44" s="61" t="s">
        <v>457</v>
      </c>
      <c r="D44" s="128">
        <v>42975</v>
      </c>
      <c r="E44" s="61" t="s">
        <v>139</v>
      </c>
      <c r="F44" s="61" t="s">
        <v>300</v>
      </c>
      <c r="G44" s="45" t="s">
        <v>417</v>
      </c>
      <c r="H44" s="45" t="s">
        <v>418</v>
      </c>
      <c r="I44" s="62" t="s">
        <v>485</v>
      </c>
      <c r="J44" s="61" t="s">
        <v>96</v>
      </c>
      <c r="K44" s="61" t="s">
        <v>117</v>
      </c>
      <c r="L44" s="45" t="s">
        <v>460</v>
      </c>
      <c r="M44" s="61" t="s">
        <v>51</v>
      </c>
      <c r="N44" s="45" t="s">
        <v>119</v>
      </c>
      <c r="O44" s="61" t="s">
        <v>64</v>
      </c>
      <c r="P44" s="51">
        <v>42999</v>
      </c>
      <c r="Q44" s="62" t="s">
        <v>486</v>
      </c>
      <c r="R44" s="45" t="s">
        <v>64</v>
      </c>
      <c r="S44" s="62" t="s">
        <v>487</v>
      </c>
      <c r="T44" s="45" t="s">
        <v>64</v>
      </c>
      <c r="U44" s="61" t="s">
        <v>488</v>
      </c>
      <c r="V44" s="45" t="s">
        <v>489</v>
      </c>
      <c r="W44" s="45">
        <v>4</v>
      </c>
      <c r="X44" s="52">
        <v>43101</v>
      </c>
      <c r="Y44" s="129">
        <v>43465</v>
      </c>
      <c r="Z44" s="61" t="s">
        <v>107</v>
      </c>
      <c r="AA44" s="61" t="s">
        <v>103</v>
      </c>
      <c r="AB44" s="233" t="s">
        <v>104</v>
      </c>
      <c r="AC44" s="43" t="s">
        <v>62</v>
      </c>
      <c r="AD44" s="123">
        <v>0</v>
      </c>
      <c r="AE44" s="115" t="s">
        <v>64</v>
      </c>
      <c r="AF44" s="140" t="s">
        <v>465</v>
      </c>
      <c r="AG44" s="42" t="s">
        <v>64</v>
      </c>
      <c r="AH44" s="42" t="s">
        <v>64</v>
      </c>
      <c r="AI44" s="42" t="s">
        <v>64</v>
      </c>
      <c r="AJ44" s="2" t="s">
        <v>106</v>
      </c>
      <c r="AK44" s="61" t="s">
        <v>107</v>
      </c>
      <c r="AL44" s="43" t="s">
        <v>68</v>
      </c>
      <c r="AM44" s="119" t="s">
        <v>108</v>
      </c>
      <c r="AN44" s="43" t="str">
        <f t="shared" si="9"/>
        <v>A</v>
      </c>
      <c r="AO44" s="132">
        <v>1</v>
      </c>
      <c r="AP44" s="455">
        <f>1/4</f>
        <v>0.25</v>
      </c>
      <c r="AQ44" s="131" t="s">
        <v>490</v>
      </c>
      <c r="AR44" s="154" t="s">
        <v>64</v>
      </c>
      <c r="AS44" s="154" t="s">
        <v>64</v>
      </c>
      <c r="AT44" s="149" t="str">
        <f t="shared" si="11"/>
        <v>N.A.</v>
      </c>
      <c r="AU44" s="2" t="s">
        <v>64</v>
      </c>
      <c r="AV44" s="119" t="s">
        <v>107</v>
      </c>
      <c r="AW44" s="43" t="str">
        <f t="shared" si="12"/>
        <v>SI</v>
      </c>
      <c r="AX44" s="43" t="s">
        <v>108</v>
      </c>
      <c r="AY44" s="43" t="str">
        <f t="shared" si="44"/>
        <v>A</v>
      </c>
      <c r="AZ44" s="459">
        <v>2</v>
      </c>
      <c r="BA44" s="195" t="str">
        <f>BE44</f>
        <v>N.A.</v>
      </c>
      <c r="BB44" s="460" t="s">
        <v>491</v>
      </c>
      <c r="BC44" s="199" t="s">
        <v>64</v>
      </c>
      <c r="BD44" s="199" t="s">
        <v>64</v>
      </c>
      <c r="BE44" s="195" t="str">
        <f t="shared" si="46"/>
        <v>N.A.</v>
      </c>
      <c r="BF44" s="457" t="s">
        <v>492</v>
      </c>
      <c r="BG44" s="461" t="s">
        <v>107</v>
      </c>
      <c r="BH44" s="43" t="str">
        <f t="shared" si="47"/>
        <v>SI</v>
      </c>
    </row>
    <row r="45" spans="1:60" ht="129.75" customHeight="1" x14ac:dyDescent="0.25">
      <c r="A45" s="126">
        <v>493</v>
      </c>
      <c r="B45" s="1" t="s">
        <v>74</v>
      </c>
      <c r="C45" s="45" t="s">
        <v>457</v>
      </c>
      <c r="D45" s="51">
        <v>42986</v>
      </c>
      <c r="E45" s="45" t="s">
        <v>112</v>
      </c>
      <c r="F45" s="54" t="s">
        <v>493</v>
      </c>
      <c r="G45" s="45" t="s">
        <v>417</v>
      </c>
      <c r="H45" s="45" t="s">
        <v>471</v>
      </c>
      <c r="I45" s="60" t="s">
        <v>494</v>
      </c>
      <c r="J45" s="45" t="s">
        <v>116</v>
      </c>
      <c r="K45" s="45" t="s">
        <v>460</v>
      </c>
      <c r="L45" s="45" t="s">
        <v>460</v>
      </c>
      <c r="M45" s="54" t="s">
        <v>473</v>
      </c>
      <c r="N45" s="45" t="s">
        <v>119</v>
      </c>
      <c r="O45" s="55" t="s">
        <v>423</v>
      </c>
      <c r="P45" s="51">
        <v>42999</v>
      </c>
      <c r="Q45" s="47" t="s">
        <v>474</v>
      </c>
      <c r="R45" s="45" t="s">
        <v>64</v>
      </c>
      <c r="S45" s="60" t="s">
        <v>475</v>
      </c>
      <c r="T45" s="45" t="s">
        <v>64</v>
      </c>
      <c r="U45" s="61" t="s">
        <v>476</v>
      </c>
      <c r="V45" s="45" t="s">
        <v>437</v>
      </c>
      <c r="W45" s="54">
        <v>1</v>
      </c>
      <c r="X45" s="52">
        <v>42982</v>
      </c>
      <c r="Y45" s="52">
        <v>43251</v>
      </c>
      <c r="Z45" s="45" t="s">
        <v>477</v>
      </c>
      <c r="AA45" s="45" t="s">
        <v>478</v>
      </c>
      <c r="AB45" s="232" t="s">
        <v>127</v>
      </c>
      <c r="AC45" s="43" t="s">
        <v>62</v>
      </c>
      <c r="AD45" s="53" t="s">
        <v>128</v>
      </c>
      <c r="AE45" s="42">
        <v>0.8</v>
      </c>
      <c r="AF45" s="131" t="s">
        <v>479</v>
      </c>
      <c r="AG45" s="42">
        <v>0.8</v>
      </c>
      <c r="AH45" s="42">
        <v>0.8</v>
      </c>
      <c r="AI45" s="42">
        <v>0.8</v>
      </c>
      <c r="AJ45" s="131" t="s">
        <v>438</v>
      </c>
      <c r="AK45" s="1" t="s">
        <v>131</v>
      </c>
      <c r="AL45" s="43" t="str">
        <f t="shared" si="48"/>
        <v>SI</v>
      </c>
      <c r="AM45" s="41" t="s">
        <v>127</v>
      </c>
      <c r="AN45" s="202" t="s">
        <v>62</v>
      </c>
      <c r="AO45" s="449" t="s">
        <v>480</v>
      </c>
      <c r="AP45" s="456" t="str">
        <f>AT45</f>
        <v>N.A.</v>
      </c>
      <c r="AQ45" s="2" t="s">
        <v>431</v>
      </c>
      <c r="AR45" s="454" t="s">
        <v>64</v>
      </c>
      <c r="AS45" s="454" t="s">
        <v>64</v>
      </c>
      <c r="AT45" s="454" t="s">
        <v>64</v>
      </c>
      <c r="AU45" s="453" t="s">
        <v>481</v>
      </c>
      <c r="AV45" s="203" t="s">
        <v>131</v>
      </c>
      <c r="AW45" s="202" t="s">
        <v>132</v>
      </c>
      <c r="AX45" s="202" t="s">
        <v>127</v>
      </c>
      <c r="AY45" s="43" t="str">
        <f t="shared" si="44"/>
        <v>C</v>
      </c>
      <c r="AZ45" s="459">
        <v>1</v>
      </c>
      <c r="BA45" s="195">
        <f t="shared" si="45"/>
        <v>1</v>
      </c>
      <c r="BB45" s="457" t="s">
        <v>433</v>
      </c>
      <c r="BC45" s="196">
        <v>1</v>
      </c>
      <c r="BD45" s="196">
        <v>1</v>
      </c>
      <c r="BE45" s="195">
        <f t="shared" si="46"/>
        <v>1</v>
      </c>
      <c r="BF45" s="457" t="s">
        <v>434</v>
      </c>
      <c r="BG45" s="458" t="s">
        <v>131</v>
      </c>
      <c r="BH45" s="43" t="str">
        <f t="shared" si="47"/>
        <v>NO</v>
      </c>
    </row>
    <row r="46" spans="1:60" ht="129.75" hidden="1" customHeight="1" x14ac:dyDescent="0.25">
      <c r="A46" s="359">
        <v>494</v>
      </c>
      <c r="B46" s="349"/>
      <c r="C46" s="322" t="s">
        <v>457</v>
      </c>
      <c r="D46" s="323">
        <v>42975</v>
      </c>
      <c r="E46" s="322" t="s">
        <v>281</v>
      </c>
      <c r="F46" s="322" t="s">
        <v>495</v>
      </c>
      <c r="G46" s="352" t="s">
        <v>417</v>
      </c>
      <c r="H46" s="322" t="s">
        <v>496</v>
      </c>
      <c r="I46" s="367" t="s">
        <v>497</v>
      </c>
      <c r="J46" s="351" t="s">
        <v>144</v>
      </c>
      <c r="K46" s="352" t="s">
        <v>460</v>
      </c>
      <c r="L46" s="352" t="s">
        <v>460</v>
      </c>
      <c r="M46" s="322" t="s">
        <v>473</v>
      </c>
      <c r="N46" s="352" t="s">
        <v>119</v>
      </c>
      <c r="O46" s="322" t="s">
        <v>64</v>
      </c>
      <c r="P46" s="364">
        <v>42999</v>
      </c>
      <c r="Q46" s="368" t="s">
        <v>498</v>
      </c>
      <c r="R46" s="352" t="s">
        <v>64</v>
      </c>
      <c r="S46" s="368" t="s">
        <v>499</v>
      </c>
      <c r="T46" s="352" t="s">
        <v>64</v>
      </c>
      <c r="U46" s="352" t="s">
        <v>500</v>
      </c>
      <c r="V46" s="352" t="s">
        <v>501</v>
      </c>
      <c r="W46" s="352">
        <v>1</v>
      </c>
      <c r="X46" s="354">
        <v>43009</v>
      </c>
      <c r="Y46" s="354">
        <v>43146</v>
      </c>
      <c r="Z46" s="352" t="s">
        <v>502</v>
      </c>
      <c r="AA46" s="352" t="s">
        <v>503</v>
      </c>
      <c r="AB46" s="113" t="s">
        <v>504</v>
      </c>
      <c r="AC46" s="43" t="s">
        <v>62</v>
      </c>
      <c r="AD46" s="114">
        <v>0</v>
      </c>
      <c r="AE46" s="115" t="s">
        <v>64</v>
      </c>
      <c r="AF46" s="152" t="s">
        <v>505</v>
      </c>
      <c r="AG46" s="116" t="s">
        <v>64</v>
      </c>
      <c r="AH46" s="116" t="s">
        <v>64</v>
      </c>
      <c r="AI46" s="116" t="s">
        <v>64</v>
      </c>
      <c r="AJ46" s="152" t="s">
        <v>506</v>
      </c>
      <c r="AK46" s="1" t="s">
        <v>507</v>
      </c>
      <c r="AL46" s="43" t="s">
        <v>68</v>
      </c>
      <c r="AM46" s="330" t="s">
        <v>504</v>
      </c>
      <c r="AN46" s="331" t="s">
        <v>156</v>
      </c>
      <c r="AO46" s="332">
        <v>1</v>
      </c>
      <c r="AP46" s="333">
        <v>1</v>
      </c>
      <c r="AQ46" s="332" t="s">
        <v>508</v>
      </c>
      <c r="AR46" s="335">
        <v>1</v>
      </c>
      <c r="AS46" s="335">
        <v>1</v>
      </c>
      <c r="AT46" s="333">
        <v>1</v>
      </c>
      <c r="AU46" s="334" t="s">
        <v>509</v>
      </c>
      <c r="AV46" s="332" t="s">
        <v>510</v>
      </c>
      <c r="AW46" s="331" t="str">
        <f t="shared" si="12"/>
        <v>NO</v>
      </c>
      <c r="AX46" s="206"/>
      <c r="AZ46" s="118"/>
      <c r="BB46" s="118"/>
      <c r="BC46" s="118"/>
      <c r="BD46" s="118"/>
      <c r="BF46" s="118"/>
      <c r="BG46" s="118"/>
    </row>
    <row r="47" spans="1:60" ht="129.75" hidden="1" customHeight="1" x14ac:dyDescent="0.25">
      <c r="A47" s="49">
        <v>495</v>
      </c>
      <c r="B47" s="1"/>
      <c r="C47" s="61" t="s">
        <v>457</v>
      </c>
      <c r="D47" s="128">
        <v>42975</v>
      </c>
      <c r="E47" s="61" t="s">
        <v>112</v>
      </c>
      <c r="F47" s="61" t="s">
        <v>511</v>
      </c>
      <c r="G47" s="45" t="s">
        <v>417</v>
      </c>
      <c r="H47" s="61" t="s">
        <v>496</v>
      </c>
      <c r="I47" s="151" t="s">
        <v>512</v>
      </c>
      <c r="J47" s="142" t="s">
        <v>144</v>
      </c>
      <c r="K47" s="45" t="s">
        <v>460</v>
      </c>
      <c r="L47" s="45" t="s">
        <v>460</v>
      </c>
      <c r="M47" s="61" t="s">
        <v>473</v>
      </c>
      <c r="N47" s="45" t="s">
        <v>119</v>
      </c>
      <c r="O47" s="61" t="s">
        <v>64</v>
      </c>
      <c r="P47" s="51">
        <v>42999</v>
      </c>
      <c r="Q47" s="62" t="s">
        <v>513</v>
      </c>
      <c r="R47" s="45" t="s">
        <v>64</v>
      </c>
      <c r="S47" s="62" t="s">
        <v>514</v>
      </c>
      <c r="T47" s="45" t="s">
        <v>64</v>
      </c>
      <c r="U47" s="45" t="s">
        <v>515</v>
      </c>
      <c r="V47" s="45" t="s">
        <v>516</v>
      </c>
      <c r="W47" s="45" t="s">
        <v>517</v>
      </c>
      <c r="X47" s="129">
        <v>42979</v>
      </c>
      <c r="Y47" s="129">
        <v>43146</v>
      </c>
      <c r="Z47" s="61" t="s">
        <v>502</v>
      </c>
      <c r="AA47" s="61" t="s">
        <v>503</v>
      </c>
      <c r="AB47" s="113" t="s">
        <v>504</v>
      </c>
      <c r="AC47" s="43" t="s">
        <v>62</v>
      </c>
      <c r="AD47" s="114">
        <v>17</v>
      </c>
      <c r="AE47" s="115" t="s">
        <v>64</v>
      </c>
      <c r="AF47" s="152" t="s">
        <v>518</v>
      </c>
      <c r="AG47" s="116" t="s">
        <v>64</v>
      </c>
      <c r="AH47" s="116" t="s">
        <v>64</v>
      </c>
      <c r="AI47" s="116" t="s">
        <v>64</v>
      </c>
      <c r="AJ47" s="152" t="s">
        <v>506</v>
      </c>
      <c r="AK47" s="1" t="s">
        <v>507</v>
      </c>
      <c r="AL47" s="43" t="s">
        <v>68</v>
      </c>
      <c r="AM47" s="113" t="s">
        <v>504</v>
      </c>
      <c r="AN47" s="43" t="s">
        <v>156</v>
      </c>
      <c r="AO47" s="117">
        <v>24</v>
      </c>
      <c r="AP47" s="195">
        <v>1</v>
      </c>
      <c r="AQ47" s="117" t="s">
        <v>519</v>
      </c>
      <c r="AR47" s="196">
        <v>1</v>
      </c>
      <c r="AS47" s="196">
        <v>1</v>
      </c>
      <c r="AT47" s="195">
        <v>1</v>
      </c>
      <c r="AU47" s="33" t="s">
        <v>509</v>
      </c>
      <c r="AV47" s="117" t="s">
        <v>510</v>
      </c>
      <c r="AW47" s="43" t="str">
        <f t="shared" si="12"/>
        <v>NO</v>
      </c>
      <c r="AX47" s="206"/>
      <c r="AZ47" s="118"/>
      <c r="BB47" s="118"/>
      <c r="BC47" s="118"/>
      <c r="BD47" s="118"/>
      <c r="BF47" s="118"/>
      <c r="BG47" s="118"/>
    </row>
    <row r="48" spans="1:60" ht="129.75" hidden="1" customHeight="1" x14ac:dyDescent="0.25">
      <c r="A48" s="215">
        <v>498</v>
      </c>
      <c r="B48" s="216" t="s">
        <v>170</v>
      </c>
      <c r="C48" s="217" t="s">
        <v>64</v>
      </c>
      <c r="D48" s="217"/>
      <c r="E48" s="217" t="s">
        <v>139</v>
      </c>
      <c r="F48" s="217"/>
      <c r="G48" s="217" t="s">
        <v>520</v>
      </c>
      <c r="H48" s="217" t="s">
        <v>521</v>
      </c>
      <c r="I48" s="219" t="s">
        <v>522</v>
      </c>
      <c r="J48" s="217"/>
      <c r="K48" s="217" t="s">
        <v>420</v>
      </c>
      <c r="L48" s="217" t="s">
        <v>421</v>
      </c>
      <c r="M48" s="217" t="s">
        <v>422</v>
      </c>
      <c r="N48" s="217" t="s">
        <v>523</v>
      </c>
      <c r="O48" s="217" t="s">
        <v>64</v>
      </c>
      <c r="P48" s="220">
        <v>42997</v>
      </c>
      <c r="Q48" s="219" t="s">
        <v>524</v>
      </c>
      <c r="R48" s="221" t="s">
        <v>64</v>
      </c>
      <c r="S48" s="247" t="s">
        <v>525</v>
      </c>
      <c r="T48" s="221" t="s">
        <v>64</v>
      </c>
      <c r="U48" s="217" t="s">
        <v>526</v>
      </c>
      <c r="V48" s="217" t="s">
        <v>527</v>
      </c>
      <c r="W48" s="280">
        <v>3105</v>
      </c>
      <c r="X48" s="262">
        <v>42928</v>
      </c>
      <c r="Y48" s="250">
        <v>43416</v>
      </c>
      <c r="Z48" s="217" t="s">
        <v>528</v>
      </c>
      <c r="AA48" s="217" t="s">
        <v>529</v>
      </c>
      <c r="AB48" s="113" t="s">
        <v>530</v>
      </c>
      <c r="AC48" s="43" t="s">
        <v>62</v>
      </c>
      <c r="AD48" s="53">
        <v>0.8</v>
      </c>
      <c r="AE48" s="115" t="s">
        <v>64</v>
      </c>
      <c r="AF48" s="2" t="s">
        <v>531</v>
      </c>
      <c r="AG48" s="116" t="s">
        <v>64</v>
      </c>
      <c r="AH48" s="116" t="s">
        <v>64</v>
      </c>
      <c r="AI48" s="116" t="s">
        <v>64</v>
      </c>
      <c r="AJ48" s="2" t="s">
        <v>532</v>
      </c>
      <c r="AK48" s="1" t="s">
        <v>533</v>
      </c>
      <c r="AL48" s="43" t="s">
        <v>68</v>
      </c>
      <c r="AM48" s="223" t="s">
        <v>530</v>
      </c>
      <c r="AN48" s="224" t="str">
        <f t="shared" si="9"/>
        <v>C</v>
      </c>
      <c r="AO48" s="230">
        <v>1</v>
      </c>
      <c r="AP48" s="226">
        <f t="shared" si="10"/>
        <v>1</v>
      </c>
      <c r="AQ48" s="230" t="s">
        <v>534</v>
      </c>
      <c r="AR48" s="228">
        <v>1</v>
      </c>
      <c r="AS48" s="228">
        <v>1</v>
      </c>
      <c r="AT48" s="226">
        <f t="shared" si="11"/>
        <v>1</v>
      </c>
      <c r="AU48" s="227" t="s">
        <v>535</v>
      </c>
      <c r="AV48" s="230" t="s">
        <v>536</v>
      </c>
      <c r="AW48" s="224" t="str">
        <f t="shared" si="12"/>
        <v>NO</v>
      </c>
      <c r="AX48" s="206"/>
      <c r="AZ48" s="118"/>
      <c r="BB48" s="118"/>
      <c r="BC48" s="118"/>
      <c r="BD48" s="118"/>
      <c r="BF48" s="118"/>
      <c r="BG48" s="118"/>
    </row>
    <row r="49" spans="1:60" ht="129.75" customHeight="1" x14ac:dyDescent="0.25">
      <c r="A49" s="126">
        <v>498</v>
      </c>
      <c r="B49" s="1" t="s">
        <v>74</v>
      </c>
      <c r="C49" s="61" t="s">
        <v>64</v>
      </c>
      <c r="D49" s="61"/>
      <c r="E49" s="61" t="s">
        <v>139</v>
      </c>
      <c r="F49" s="61"/>
      <c r="G49" s="61" t="s">
        <v>520</v>
      </c>
      <c r="H49" s="61" t="s">
        <v>521</v>
      </c>
      <c r="I49" s="62" t="s">
        <v>537</v>
      </c>
      <c r="J49" s="61"/>
      <c r="K49" s="61" t="s">
        <v>420</v>
      </c>
      <c r="L49" s="61" t="s">
        <v>421</v>
      </c>
      <c r="M49" s="61" t="s">
        <v>422</v>
      </c>
      <c r="N49" s="61" t="s">
        <v>523</v>
      </c>
      <c r="O49" s="61" t="s">
        <v>64</v>
      </c>
      <c r="P49" s="128">
        <v>42997</v>
      </c>
      <c r="Q49" s="62" t="s">
        <v>524</v>
      </c>
      <c r="R49" s="45" t="s">
        <v>64</v>
      </c>
      <c r="S49" s="62" t="s">
        <v>538</v>
      </c>
      <c r="T49" s="45" t="s">
        <v>64</v>
      </c>
      <c r="U49" s="61" t="s">
        <v>539</v>
      </c>
      <c r="V49" s="61" t="s">
        <v>540</v>
      </c>
      <c r="W49" s="64">
        <v>1</v>
      </c>
      <c r="X49" s="129">
        <v>42928</v>
      </c>
      <c r="Y49" s="129">
        <v>43416</v>
      </c>
      <c r="Z49" s="61" t="s">
        <v>528</v>
      </c>
      <c r="AA49" s="61" t="s">
        <v>529</v>
      </c>
      <c r="AB49" s="231" t="s">
        <v>530</v>
      </c>
      <c r="AC49" s="43" t="s">
        <v>62</v>
      </c>
      <c r="AD49" s="153">
        <v>0.8</v>
      </c>
      <c r="AE49" s="115" t="s">
        <v>64</v>
      </c>
      <c r="AF49" s="2" t="s">
        <v>541</v>
      </c>
      <c r="AG49" s="116" t="s">
        <v>64</v>
      </c>
      <c r="AH49" s="116" t="s">
        <v>64</v>
      </c>
      <c r="AI49" s="116" t="s">
        <v>64</v>
      </c>
      <c r="AJ49" s="2" t="s">
        <v>542</v>
      </c>
      <c r="AK49" s="1" t="s">
        <v>533</v>
      </c>
      <c r="AL49" s="43" t="s">
        <v>68</v>
      </c>
      <c r="AM49" s="113" t="s">
        <v>530</v>
      </c>
      <c r="AN49" s="43" t="str">
        <f t="shared" si="9"/>
        <v>A</v>
      </c>
      <c r="AO49" s="448">
        <v>0.9</v>
      </c>
      <c r="AP49" s="149">
        <v>0.9</v>
      </c>
      <c r="AQ49" s="2" t="s">
        <v>543</v>
      </c>
      <c r="AR49" s="154">
        <v>0.9</v>
      </c>
      <c r="AS49" s="154">
        <v>0.9</v>
      </c>
      <c r="AT49" s="149">
        <v>0.9</v>
      </c>
      <c r="AU49" s="2" t="s">
        <v>544</v>
      </c>
      <c r="AV49" s="1" t="s">
        <v>536</v>
      </c>
      <c r="AW49" s="43" t="str">
        <f t="shared" si="12"/>
        <v>SI</v>
      </c>
      <c r="AX49" s="43" t="s">
        <v>530</v>
      </c>
      <c r="AY49" s="43" t="str">
        <f t="shared" ref="AY49" si="49">IF(BA49="N.A.","A",(IF(BA49&lt;91%,"A","C")))</f>
        <v>C</v>
      </c>
      <c r="AZ49" s="459">
        <v>1</v>
      </c>
      <c r="BA49" s="195">
        <f>BE49</f>
        <v>1</v>
      </c>
      <c r="BB49" s="457" t="s">
        <v>545</v>
      </c>
      <c r="BC49" s="196">
        <v>1</v>
      </c>
      <c r="BD49" s="196">
        <v>1</v>
      </c>
      <c r="BE49" s="195">
        <f t="shared" ref="BE49" si="50">IF(BC49="N.A.", "N.A.", ((BC49+BD49)/2))</f>
        <v>1</v>
      </c>
      <c r="BF49" s="457" t="s">
        <v>546</v>
      </c>
      <c r="BG49" s="458" t="s">
        <v>536</v>
      </c>
      <c r="BH49" s="43" t="str">
        <f>IF(BE49="N.A.","SI",(IF(BA49&lt;91%,"SI","NO")))</f>
        <v>NO</v>
      </c>
    </row>
    <row r="50" spans="1:60" ht="129.75" hidden="1" customHeight="1" x14ac:dyDescent="0.25">
      <c r="A50" s="339">
        <v>498</v>
      </c>
      <c r="B50" s="340" t="s">
        <v>43</v>
      </c>
      <c r="C50" s="343" t="s">
        <v>64</v>
      </c>
      <c r="D50" s="343"/>
      <c r="E50" s="343" t="s">
        <v>139</v>
      </c>
      <c r="F50" s="343"/>
      <c r="G50" s="343" t="s">
        <v>520</v>
      </c>
      <c r="H50" s="343" t="s">
        <v>521</v>
      </c>
      <c r="I50" s="369" t="s">
        <v>537</v>
      </c>
      <c r="J50" s="370"/>
      <c r="K50" s="343" t="s">
        <v>420</v>
      </c>
      <c r="L50" s="343" t="s">
        <v>421</v>
      </c>
      <c r="M50" s="343" t="s">
        <v>422</v>
      </c>
      <c r="N50" s="343" t="s">
        <v>523</v>
      </c>
      <c r="O50" s="340" t="s">
        <v>64</v>
      </c>
      <c r="P50" s="342">
        <v>42997</v>
      </c>
      <c r="Q50" s="369" t="s">
        <v>524</v>
      </c>
      <c r="R50" s="292" t="s">
        <v>64</v>
      </c>
      <c r="S50" s="371" t="s">
        <v>547</v>
      </c>
      <c r="T50" s="292" t="s">
        <v>64</v>
      </c>
      <c r="U50" s="340" t="s">
        <v>548</v>
      </c>
      <c r="V50" s="340" t="s">
        <v>549</v>
      </c>
      <c r="W50" s="372">
        <v>4</v>
      </c>
      <c r="X50" s="347">
        <v>42928</v>
      </c>
      <c r="Y50" s="347">
        <v>43416</v>
      </c>
      <c r="Z50" s="343" t="s">
        <v>528</v>
      </c>
      <c r="AA50" s="343" t="s">
        <v>529</v>
      </c>
      <c r="AB50" s="113" t="s">
        <v>530</v>
      </c>
      <c r="AC50" s="43" t="s">
        <v>62</v>
      </c>
      <c r="AD50" s="135">
        <v>0.25</v>
      </c>
      <c r="AE50" s="154" t="s">
        <v>64</v>
      </c>
      <c r="AF50" s="155" t="s">
        <v>550</v>
      </c>
      <c r="AG50" s="116" t="s">
        <v>64</v>
      </c>
      <c r="AH50" s="116" t="s">
        <v>64</v>
      </c>
      <c r="AI50" s="116" t="s">
        <v>64</v>
      </c>
      <c r="AJ50" s="2" t="s">
        <v>551</v>
      </c>
      <c r="AK50" s="1" t="s">
        <v>533</v>
      </c>
      <c r="AL50" s="43" t="s">
        <v>68</v>
      </c>
      <c r="AM50" s="373" t="s">
        <v>530</v>
      </c>
      <c r="AN50" s="302" t="str">
        <f t="shared" si="9"/>
        <v>C</v>
      </c>
      <c r="AO50" s="317">
        <v>1</v>
      </c>
      <c r="AP50" s="318">
        <f t="shared" si="10"/>
        <v>1</v>
      </c>
      <c r="AQ50" s="317" t="s">
        <v>552</v>
      </c>
      <c r="AR50" s="320">
        <v>1</v>
      </c>
      <c r="AS50" s="320">
        <v>1</v>
      </c>
      <c r="AT50" s="318">
        <f t="shared" si="11"/>
        <v>1</v>
      </c>
      <c r="AU50" s="371" t="s">
        <v>553</v>
      </c>
      <c r="AV50" s="317" t="s">
        <v>536</v>
      </c>
      <c r="AW50" s="302" t="str">
        <f t="shared" si="12"/>
        <v>NO</v>
      </c>
      <c r="AX50" s="206"/>
      <c r="AZ50" s="118"/>
      <c r="BB50" s="118"/>
      <c r="BC50" s="118"/>
      <c r="BD50" s="118"/>
      <c r="BF50" s="118"/>
      <c r="BG50" s="118"/>
    </row>
    <row r="51" spans="1:60" ht="129.75" customHeight="1" x14ac:dyDescent="0.25">
      <c r="A51" s="54">
        <v>505</v>
      </c>
      <c r="B51" s="104" t="s">
        <v>170</v>
      </c>
      <c r="C51" s="61" t="s">
        <v>554</v>
      </c>
      <c r="D51" s="128">
        <v>42906</v>
      </c>
      <c r="E51" s="61" t="s">
        <v>92</v>
      </c>
      <c r="F51" s="61" t="s">
        <v>555</v>
      </c>
      <c r="G51" s="61" t="s">
        <v>556</v>
      </c>
      <c r="H51" s="61"/>
      <c r="I51" s="133" t="s">
        <v>557</v>
      </c>
      <c r="J51" s="61" t="s">
        <v>96</v>
      </c>
      <c r="K51" s="61" t="s">
        <v>49</v>
      </c>
      <c r="L51" s="108" t="s">
        <v>50</v>
      </c>
      <c r="M51" s="61" t="s">
        <v>51</v>
      </c>
      <c r="N51" s="61" t="s">
        <v>119</v>
      </c>
      <c r="O51" s="61" t="s">
        <v>64</v>
      </c>
      <c r="P51" s="61"/>
      <c r="Q51" s="62" t="s">
        <v>558</v>
      </c>
      <c r="R51" s="62" t="s">
        <v>559</v>
      </c>
      <c r="S51" s="62" t="s">
        <v>560</v>
      </c>
      <c r="T51" s="61" t="s">
        <v>561</v>
      </c>
      <c r="U51" s="61" t="s">
        <v>562</v>
      </c>
      <c r="V51" s="61" t="s">
        <v>563</v>
      </c>
      <c r="W51" s="61">
        <v>4</v>
      </c>
      <c r="X51" s="129">
        <v>42948</v>
      </c>
      <c r="Y51" s="129">
        <v>43313</v>
      </c>
      <c r="Z51" s="61" t="s">
        <v>310</v>
      </c>
      <c r="AA51" s="45" t="s">
        <v>311</v>
      </c>
      <c r="AB51" s="231" t="s">
        <v>312</v>
      </c>
      <c r="AC51" s="43" t="s">
        <v>62</v>
      </c>
      <c r="AD51" s="115">
        <v>0</v>
      </c>
      <c r="AE51" s="115" t="s">
        <v>64</v>
      </c>
      <c r="AF51" s="2" t="s">
        <v>564</v>
      </c>
      <c r="AG51" s="116" t="s">
        <v>64</v>
      </c>
      <c r="AH51" s="116" t="s">
        <v>64</v>
      </c>
      <c r="AI51" s="116" t="s">
        <v>64</v>
      </c>
      <c r="AJ51" s="2"/>
      <c r="AK51" s="1" t="s">
        <v>315</v>
      </c>
      <c r="AL51" s="43" t="s">
        <v>68</v>
      </c>
      <c r="AM51" s="113" t="s">
        <v>312</v>
      </c>
      <c r="AN51" s="43" t="str">
        <f t="shared" si="9"/>
        <v>A</v>
      </c>
      <c r="AO51" s="116">
        <v>20</v>
      </c>
      <c r="AP51" s="149">
        <f t="shared" si="10"/>
        <v>0.2</v>
      </c>
      <c r="AQ51" s="2" t="s">
        <v>565</v>
      </c>
      <c r="AR51" s="154">
        <v>0.2</v>
      </c>
      <c r="AS51" s="154">
        <v>0.2</v>
      </c>
      <c r="AT51" s="149">
        <v>0.2</v>
      </c>
      <c r="AU51" s="2" t="s">
        <v>566</v>
      </c>
      <c r="AV51" s="113" t="s">
        <v>318</v>
      </c>
      <c r="AW51" s="43" t="str">
        <f t="shared" si="12"/>
        <v>SI</v>
      </c>
      <c r="AX51" s="43" t="s">
        <v>312</v>
      </c>
      <c r="AY51" s="43" t="str">
        <f t="shared" ref="AY51" si="51">IF(BA51="N.A.","A",(IF(BA51&lt;91%,"A","C")))</f>
        <v>A</v>
      </c>
      <c r="AZ51" s="459">
        <v>2</v>
      </c>
      <c r="BA51" s="195" t="str">
        <f>BE51</f>
        <v>N.A.</v>
      </c>
      <c r="BB51" s="457" t="s">
        <v>567</v>
      </c>
      <c r="BC51" s="196" t="s">
        <v>64</v>
      </c>
      <c r="BD51" s="196" t="s">
        <v>64</v>
      </c>
      <c r="BE51" s="195" t="str">
        <f t="shared" ref="BE51" si="52">IF(BC51="N.A.", "N.A.", ((BC51+BD51)/2))</f>
        <v>N.A.</v>
      </c>
      <c r="BF51" s="457" t="s">
        <v>2029</v>
      </c>
      <c r="BG51" s="458" t="s">
        <v>2035</v>
      </c>
      <c r="BH51" s="43" t="str">
        <f>IF(BE51="N.A.","SI",(IF(BA51&lt;91%,"SI","NO")))</f>
        <v>SI</v>
      </c>
    </row>
    <row r="52" spans="1:60" ht="129.75" hidden="1" customHeight="1" x14ac:dyDescent="0.25">
      <c r="A52" s="363">
        <v>508</v>
      </c>
      <c r="B52" s="321"/>
      <c r="C52" s="322" t="s">
        <v>554</v>
      </c>
      <c r="D52" s="323">
        <v>42906</v>
      </c>
      <c r="E52" s="322" t="s">
        <v>92</v>
      </c>
      <c r="F52" s="322" t="s">
        <v>568</v>
      </c>
      <c r="G52" s="322" t="s">
        <v>569</v>
      </c>
      <c r="H52" s="322"/>
      <c r="I52" s="324" t="s">
        <v>570</v>
      </c>
      <c r="J52" s="322" t="s">
        <v>96</v>
      </c>
      <c r="K52" s="322" t="s">
        <v>49</v>
      </c>
      <c r="L52" s="374" t="s">
        <v>50</v>
      </c>
      <c r="M52" s="322" t="s">
        <v>51</v>
      </c>
      <c r="N52" s="322" t="s">
        <v>119</v>
      </c>
      <c r="O52" s="322" t="s">
        <v>64</v>
      </c>
      <c r="P52" s="322"/>
      <c r="Q52" s="368" t="s">
        <v>571</v>
      </c>
      <c r="R52" s="368" t="s">
        <v>572</v>
      </c>
      <c r="S52" s="368" t="s">
        <v>573</v>
      </c>
      <c r="T52" s="322" t="s">
        <v>574</v>
      </c>
      <c r="U52" s="322" t="s">
        <v>575</v>
      </c>
      <c r="V52" s="322" t="s">
        <v>576</v>
      </c>
      <c r="W52" s="322">
        <v>3</v>
      </c>
      <c r="X52" s="354">
        <v>42917</v>
      </c>
      <c r="Y52" s="375">
        <v>43131</v>
      </c>
      <c r="Z52" s="322" t="s">
        <v>577</v>
      </c>
      <c r="AA52" s="322" t="s">
        <v>578</v>
      </c>
      <c r="AB52" s="113" t="s">
        <v>108</v>
      </c>
      <c r="AC52" s="43" t="s">
        <v>62</v>
      </c>
      <c r="AD52" s="134">
        <v>0.75</v>
      </c>
      <c r="AE52" s="115" t="s">
        <v>64</v>
      </c>
      <c r="AF52" s="140" t="s">
        <v>579</v>
      </c>
      <c r="AG52" s="116" t="s">
        <v>64</v>
      </c>
      <c r="AH52" s="116" t="s">
        <v>64</v>
      </c>
      <c r="AI52" s="116" t="s">
        <v>64</v>
      </c>
      <c r="AJ52" s="140" t="s">
        <v>580</v>
      </c>
      <c r="AK52" s="43" t="s">
        <v>581</v>
      </c>
      <c r="AL52" s="43" t="s">
        <v>68</v>
      </c>
      <c r="AM52" s="330" t="s">
        <v>582</v>
      </c>
      <c r="AN52" s="331" t="str">
        <f t="shared" si="9"/>
        <v>C</v>
      </c>
      <c r="AO52" s="376">
        <v>3</v>
      </c>
      <c r="AP52" s="333">
        <v>1</v>
      </c>
      <c r="AQ52" s="334" t="s">
        <v>583</v>
      </c>
      <c r="AR52" s="335">
        <v>1</v>
      </c>
      <c r="AS52" s="335">
        <v>1</v>
      </c>
      <c r="AT52" s="333">
        <f t="shared" si="11"/>
        <v>1</v>
      </c>
      <c r="AU52" s="334" t="s">
        <v>584</v>
      </c>
      <c r="AV52" s="332" t="s">
        <v>581</v>
      </c>
      <c r="AW52" s="331" t="str">
        <f>IF(AT52="N.A.","SI",(IF(AP52&lt;91%,"SI","NO")))</f>
        <v>NO</v>
      </c>
      <c r="AX52" s="206"/>
      <c r="AZ52" s="118"/>
      <c r="BB52" s="118"/>
      <c r="BC52" s="118"/>
      <c r="BD52" s="118"/>
      <c r="BF52" s="118"/>
      <c r="BG52" s="118"/>
    </row>
    <row r="53" spans="1:60" ht="129.75" hidden="1" customHeight="1" x14ac:dyDescent="0.25">
      <c r="A53" s="253">
        <v>509</v>
      </c>
      <c r="B53" s="281"/>
      <c r="C53" s="217" t="s">
        <v>554</v>
      </c>
      <c r="D53" s="220">
        <v>42906</v>
      </c>
      <c r="E53" s="217" t="s">
        <v>92</v>
      </c>
      <c r="F53" s="217" t="s">
        <v>585</v>
      </c>
      <c r="G53" s="217" t="s">
        <v>569</v>
      </c>
      <c r="H53" s="217"/>
      <c r="I53" s="282" t="s">
        <v>586</v>
      </c>
      <c r="J53" s="217" t="s">
        <v>96</v>
      </c>
      <c r="K53" s="217" t="s">
        <v>49</v>
      </c>
      <c r="L53" s="249" t="s">
        <v>50</v>
      </c>
      <c r="M53" s="217" t="s">
        <v>51</v>
      </c>
      <c r="N53" s="217" t="s">
        <v>119</v>
      </c>
      <c r="O53" s="217" t="s">
        <v>64</v>
      </c>
      <c r="P53" s="217"/>
      <c r="Q53" s="219" t="s">
        <v>587</v>
      </c>
      <c r="R53" s="219" t="s">
        <v>588</v>
      </c>
      <c r="S53" s="219" t="s">
        <v>589</v>
      </c>
      <c r="T53" s="217" t="s">
        <v>590</v>
      </c>
      <c r="U53" s="217" t="s">
        <v>591</v>
      </c>
      <c r="V53" s="217" t="s">
        <v>447</v>
      </c>
      <c r="W53" s="217">
        <v>5</v>
      </c>
      <c r="X53" s="262">
        <v>42917</v>
      </c>
      <c r="Y53" s="262">
        <v>43189</v>
      </c>
      <c r="Z53" s="217" t="s">
        <v>577</v>
      </c>
      <c r="AA53" s="217" t="s">
        <v>578</v>
      </c>
      <c r="AB53" s="113" t="s">
        <v>108</v>
      </c>
      <c r="AC53" s="43" t="s">
        <v>62</v>
      </c>
      <c r="AD53" s="130">
        <v>0.6</v>
      </c>
      <c r="AE53" s="115" t="s">
        <v>64</v>
      </c>
      <c r="AF53" s="140" t="s">
        <v>592</v>
      </c>
      <c r="AG53" s="116" t="s">
        <v>64</v>
      </c>
      <c r="AH53" s="116" t="s">
        <v>64</v>
      </c>
      <c r="AI53" s="116" t="s">
        <v>64</v>
      </c>
      <c r="AJ53" s="140" t="s">
        <v>593</v>
      </c>
      <c r="AK53" s="43" t="s">
        <v>581</v>
      </c>
      <c r="AL53" s="43" t="s">
        <v>68</v>
      </c>
      <c r="AM53" s="223" t="s">
        <v>582</v>
      </c>
      <c r="AN53" s="224" t="str">
        <f t="shared" si="9"/>
        <v>C</v>
      </c>
      <c r="AO53" s="283">
        <v>5</v>
      </c>
      <c r="AP53" s="226">
        <f t="shared" si="10"/>
        <v>1</v>
      </c>
      <c r="AQ53" s="227" t="s">
        <v>594</v>
      </c>
      <c r="AR53" s="228">
        <v>1</v>
      </c>
      <c r="AS53" s="228">
        <v>1</v>
      </c>
      <c r="AT53" s="226">
        <f t="shared" si="11"/>
        <v>1</v>
      </c>
      <c r="AU53" s="227" t="s">
        <v>595</v>
      </c>
      <c r="AV53" s="230" t="s">
        <v>581</v>
      </c>
      <c r="AW53" s="224" t="str">
        <f t="shared" si="12"/>
        <v>NO</v>
      </c>
      <c r="AX53" s="206"/>
      <c r="AZ53" s="118"/>
      <c r="BB53" s="118"/>
      <c r="BC53" s="118"/>
      <c r="BD53" s="118"/>
      <c r="BF53" s="118"/>
      <c r="BG53" s="118"/>
    </row>
    <row r="54" spans="1:60" ht="129.75" customHeight="1" x14ac:dyDescent="0.25">
      <c r="A54" s="54">
        <v>511</v>
      </c>
      <c r="B54" s="104"/>
      <c r="C54" s="61" t="s">
        <v>554</v>
      </c>
      <c r="D54" s="128">
        <v>42906</v>
      </c>
      <c r="E54" s="61" t="s">
        <v>92</v>
      </c>
      <c r="F54" s="61" t="s">
        <v>596</v>
      </c>
      <c r="G54" s="61" t="s">
        <v>569</v>
      </c>
      <c r="H54" s="61"/>
      <c r="I54" s="133" t="s">
        <v>597</v>
      </c>
      <c r="J54" s="61" t="s">
        <v>96</v>
      </c>
      <c r="K54" s="61" t="s">
        <v>49</v>
      </c>
      <c r="L54" s="44" t="s">
        <v>50</v>
      </c>
      <c r="M54" s="61" t="s">
        <v>51</v>
      </c>
      <c r="N54" s="61" t="s">
        <v>119</v>
      </c>
      <c r="O54" s="61" t="s">
        <v>64</v>
      </c>
      <c r="P54" s="61"/>
      <c r="Q54" s="62" t="s">
        <v>598</v>
      </c>
      <c r="R54" s="62" t="s">
        <v>599</v>
      </c>
      <c r="S54" s="62" t="s">
        <v>600</v>
      </c>
      <c r="T54" s="61" t="s">
        <v>601</v>
      </c>
      <c r="U54" s="61" t="s">
        <v>602</v>
      </c>
      <c r="V54" s="61" t="s">
        <v>603</v>
      </c>
      <c r="W54" s="48">
        <v>1</v>
      </c>
      <c r="X54" s="129">
        <v>42917</v>
      </c>
      <c r="Y54" s="129">
        <v>43250</v>
      </c>
      <c r="Z54" s="61" t="s">
        <v>577</v>
      </c>
      <c r="AA54" s="61" t="s">
        <v>578</v>
      </c>
      <c r="AB54" s="231" t="s">
        <v>108</v>
      </c>
      <c r="AC54" s="43" t="s">
        <v>62</v>
      </c>
      <c r="AD54" s="130">
        <v>0.8</v>
      </c>
      <c r="AE54" s="115" t="s">
        <v>64</v>
      </c>
      <c r="AF54" s="140" t="s">
        <v>604</v>
      </c>
      <c r="AG54" s="116" t="s">
        <v>64</v>
      </c>
      <c r="AH54" s="116" t="s">
        <v>64</v>
      </c>
      <c r="AI54" s="116" t="s">
        <v>64</v>
      </c>
      <c r="AJ54" s="140" t="s">
        <v>605</v>
      </c>
      <c r="AK54" s="43" t="s">
        <v>581</v>
      </c>
      <c r="AL54" s="43" t="s">
        <v>68</v>
      </c>
      <c r="AM54" s="113" t="s">
        <v>582</v>
      </c>
      <c r="AN54" s="43" t="str">
        <f t="shared" si="9"/>
        <v>A</v>
      </c>
      <c r="AO54" s="53" t="s">
        <v>606</v>
      </c>
      <c r="AP54" s="149">
        <v>0.9</v>
      </c>
      <c r="AQ54" s="2" t="s">
        <v>607</v>
      </c>
      <c r="AR54" s="154" t="s">
        <v>64</v>
      </c>
      <c r="AS54" s="154" t="s">
        <v>66</v>
      </c>
      <c r="AT54" s="149" t="str">
        <f t="shared" si="11"/>
        <v>N.A.</v>
      </c>
      <c r="AU54" s="2" t="s">
        <v>608</v>
      </c>
      <c r="AV54" s="113" t="s">
        <v>581</v>
      </c>
      <c r="AW54" s="43" t="str">
        <f t="shared" si="12"/>
        <v>SI</v>
      </c>
      <c r="AX54" s="43" t="s">
        <v>582</v>
      </c>
      <c r="AY54" s="43" t="str">
        <f t="shared" ref="AY54:AY55" si="53">IF(BA54="N.A.","A",(IF(BA54&lt;91%,"A","C")))</f>
        <v>C</v>
      </c>
      <c r="AZ54" s="459">
        <v>1</v>
      </c>
      <c r="BA54" s="195">
        <f>BE54</f>
        <v>1</v>
      </c>
      <c r="BB54" s="457" t="s">
        <v>609</v>
      </c>
      <c r="BC54" s="196">
        <v>1</v>
      </c>
      <c r="BD54" s="196">
        <v>1</v>
      </c>
      <c r="BE54" s="195">
        <v>1</v>
      </c>
      <c r="BF54" s="457" t="s">
        <v>610</v>
      </c>
      <c r="BG54" s="458" t="s">
        <v>611</v>
      </c>
      <c r="BH54" s="43" t="str">
        <f>IF(BE54="N.A.","SI",(IF(BA54&lt;91%,"SI","NO")))</f>
        <v>NO</v>
      </c>
    </row>
    <row r="55" spans="1:60" ht="129.75" customHeight="1" x14ac:dyDescent="0.25">
      <c r="A55" s="54">
        <v>512</v>
      </c>
      <c r="B55" s="104"/>
      <c r="C55" s="61" t="s">
        <v>554</v>
      </c>
      <c r="D55" s="128">
        <v>42906</v>
      </c>
      <c r="E55" s="61" t="s">
        <v>92</v>
      </c>
      <c r="F55" s="61" t="s">
        <v>612</v>
      </c>
      <c r="G55" s="61" t="s">
        <v>569</v>
      </c>
      <c r="H55" s="61"/>
      <c r="I55" s="156" t="s">
        <v>613</v>
      </c>
      <c r="J55" s="61" t="s">
        <v>96</v>
      </c>
      <c r="K55" s="61" t="s">
        <v>49</v>
      </c>
      <c r="L55" s="44" t="s">
        <v>50</v>
      </c>
      <c r="M55" s="61" t="s">
        <v>51</v>
      </c>
      <c r="N55" s="61" t="s">
        <v>119</v>
      </c>
      <c r="O55" s="61" t="s">
        <v>64</v>
      </c>
      <c r="P55" s="61"/>
      <c r="Q55" s="62" t="s">
        <v>614</v>
      </c>
      <c r="R55" s="62" t="s">
        <v>615</v>
      </c>
      <c r="S55" s="62" t="s">
        <v>616</v>
      </c>
      <c r="T55" s="61" t="s">
        <v>617</v>
      </c>
      <c r="U55" s="45" t="s">
        <v>618</v>
      </c>
      <c r="V55" s="45" t="s">
        <v>619</v>
      </c>
      <c r="W55" s="45">
        <v>5</v>
      </c>
      <c r="X55" s="129">
        <v>42917</v>
      </c>
      <c r="Y55" s="129">
        <v>43189</v>
      </c>
      <c r="Z55" s="61" t="s">
        <v>577</v>
      </c>
      <c r="AA55" s="61" t="s">
        <v>578</v>
      </c>
      <c r="AB55" s="231" t="s">
        <v>108</v>
      </c>
      <c r="AC55" s="43" t="s">
        <v>62</v>
      </c>
      <c r="AD55" s="130">
        <v>0.3</v>
      </c>
      <c r="AE55" s="115" t="s">
        <v>64</v>
      </c>
      <c r="AF55" s="140" t="s">
        <v>620</v>
      </c>
      <c r="AG55" s="116" t="s">
        <v>64</v>
      </c>
      <c r="AH55" s="116" t="s">
        <v>64</v>
      </c>
      <c r="AI55" s="116" t="s">
        <v>64</v>
      </c>
      <c r="AJ55" s="140" t="s">
        <v>621</v>
      </c>
      <c r="AK55" s="43" t="s">
        <v>581</v>
      </c>
      <c r="AL55" s="43" t="s">
        <v>68</v>
      </c>
      <c r="AM55" s="113" t="s">
        <v>582</v>
      </c>
      <c r="AN55" s="43" t="str">
        <f t="shared" si="9"/>
        <v>A</v>
      </c>
      <c r="AO55" s="132">
        <v>4</v>
      </c>
      <c r="AP55" s="149">
        <v>0.8</v>
      </c>
      <c r="AQ55" s="2" t="s">
        <v>622</v>
      </c>
      <c r="AR55" s="154" t="s">
        <v>64</v>
      </c>
      <c r="AS55" s="154" t="s">
        <v>66</v>
      </c>
      <c r="AT55" s="149" t="str">
        <f t="shared" si="11"/>
        <v>N.A.</v>
      </c>
      <c r="AU55" s="2" t="s">
        <v>623</v>
      </c>
      <c r="AV55" s="113" t="s">
        <v>581</v>
      </c>
      <c r="AW55" s="43" t="str">
        <f t="shared" si="12"/>
        <v>SI</v>
      </c>
      <c r="AX55" s="43" t="s">
        <v>582</v>
      </c>
      <c r="AY55" s="43" t="str">
        <f t="shared" si="53"/>
        <v>C</v>
      </c>
      <c r="AZ55" s="459">
        <v>5</v>
      </c>
      <c r="BA55" s="195">
        <f>BE55</f>
        <v>1</v>
      </c>
      <c r="BB55" s="457" t="s">
        <v>624</v>
      </c>
      <c r="BC55" s="196">
        <v>1</v>
      </c>
      <c r="BD55" s="196">
        <v>1</v>
      </c>
      <c r="BE55" s="195">
        <v>1</v>
      </c>
      <c r="BF55" s="457" t="s">
        <v>625</v>
      </c>
      <c r="BG55" s="458" t="s">
        <v>611</v>
      </c>
      <c r="BH55" s="43" t="str">
        <f>IF(BE55="N.A.","SI",(IF(BA55&lt;91%,"SI","NO")))</f>
        <v>NO</v>
      </c>
    </row>
    <row r="56" spans="1:60" ht="129.75" hidden="1" customHeight="1" x14ac:dyDescent="0.25">
      <c r="A56" s="363">
        <v>513</v>
      </c>
      <c r="B56" s="321"/>
      <c r="C56" s="322" t="s">
        <v>554</v>
      </c>
      <c r="D56" s="323">
        <v>42906</v>
      </c>
      <c r="E56" s="322" t="s">
        <v>92</v>
      </c>
      <c r="F56" s="322" t="s">
        <v>626</v>
      </c>
      <c r="G56" s="322" t="s">
        <v>569</v>
      </c>
      <c r="H56" s="322"/>
      <c r="I56" s="377" t="s">
        <v>627</v>
      </c>
      <c r="J56" s="322" t="s">
        <v>96</v>
      </c>
      <c r="K56" s="322" t="s">
        <v>49</v>
      </c>
      <c r="L56" s="374" t="s">
        <v>50</v>
      </c>
      <c r="M56" s="322" t="s">
        <v>51</v>
      </c>
      <c r="N56" s="322" t="s">
        <v>119</v>
      </c>
      <c r="O56" s="322" t="s">
        <v>64</v>
      </c>
      <c r="P56" s="322"/>
      <c r="Q56" s="368" t="s">
        <v>628</v>
      </c>
      <c r="R56" s="368" t="s">
        <v>629</v>
      </c>
      <c r="S56" s="368" t="s">
        <v>630</v>
      </c>
      <c r="T56" s="322" t="s">
        <v>631</v>
      </c>
      <c r="U56" s="322" t="s">
        <v>632</v>
      </c>
      <c r="V56" s="322" t="s">
        <v>447</v>
      </c>
      <c r="W56" s="322">
        <v>2</v>
      </c>
      <c r="X56" s="354">
        <v>42948</v>
      </c>
      <c r="Y56" s="354">
        <v>43312</v>
      </c>
      <c r="Z56" s="322" t="s">
        <v>577</v>
      </c>
      <c r="AA56" s="322" t="s">
        <v>578</v>
      </c>
      <c r="AB56" s="113" t="s">
        <v>108</v>
      </c>
      <c r="AC56" s="43" t="s">
        <v>62</v>
      </c>
      <c r="AD56" s="130">
        <v>0.5</v>
      </c>
      <c r="AE56" s="115" t="s">
        <v>64</v>
      </c>
      <c r="AF56" s="140" t="s">
        <v>633</v>
      </c>
      <c r="AG56" s="116" t="s">
        <v>64</v>
      </c>
      <c r="AH56" s="116" t="s">
        <v>64</v>
      </c>
      <c r="AI56" s="116" t="s">
        <v>64</v>
      </c>
      <c r="AJ56" s="140" t="s">
        <v>634</v>
      </c>
      <c r="AK56" s="43" t="s">
        <v>581</v>
      </c>
      <c r="AL56" s="43" t="s">
        <v>68</v>
      </c>
      <c r="AM56" s="330" t="s">
        <v>582</v>
      </c>
      <c r="AN56" s="331" t="str">
        <f t="shared" si="9"/>
        <v>C</v>
      </c>
      <c r="AO56" s="376">
        <v>2</v>
      </c>
      <c r="AP56" s="333">
        <v>1</v>
      </c>
      <c r="AQ56" s="334" t="s">
        <v>635</v>
      </c>
      <c r="AR56" s="335">
        <v>1</v>
      </c>
      <c r="AS56" s="335">
        <v>1</v>
      </c>
      <c r="AT56" s="333">
        <f t="shared" si="11"/>
        <v>1</v>
      </c>
      <c r="AU56" s="334" t="s">
        <v>636</v>
      </c>
      <c r="AV56" s="332" t="s">
        <v>581</v>
      </c>
      <c r="AW56" s="331" t="str">
        <f t="shared" si="12"/>
        <v>NO</v>
      </c>
      <c r="AX56" s="206"/>
      <c r="AZ56" s="118"/>
      <c r="BB56" s="118"/>
      <c r="BC56" s="118"/>
      <c r="BD56" s="118"/>
      <c r="BF56" s="118"/>
      <c r="BG56" s="118"/>
    </row>
    <row r="57" spans="1:60" ht="129.75" hidden="1" customHeight="1" x14ac:dyDescent="0.25">
      <c r="A57" s="54">
        <v>517</v>
      </c>
      <c r="B57" s="104" t="s">
        <v>74</v>
      </c>
      <c r="C57" s="61" t="s">
        <v>554</v>
      </c>
      <c r="D57" s="128">
        <v>42906</v>
      </c>
      <c r="E57" s="61" t="s">
        <v>92</v>
      </c>
      <c r="F57" s="61" t="s">
        <v>637</v>
      </c>
      <c r="G57" s="61" t="s">
        <v>638</v>
      </c>
      <c r="H57" s="61"/>
      <c r="I57" s="156" t="s">
        <v>639</v>
      </c>
      <c r="J57" s="61" t="s">
        <v>96</v>
      </c>
      <c r="K57" s="61" t="s">
        <v>49</v>
      </c>
      <c r="L57" s="44" t="s">
        <v>50</v>
      </c>
      <c r="M57" s="61" t="s">
        <v>51</v>
      </c>
      <c r="N57" s="61" t="s">
        <v>119</v>
      </c>
      <c r="O57" s="61" t="s">
        <v>64</v>
      </c>
      <c r="P57" s="61"/>
      <c r="Q57" s="120" t="s">
        <v>640</v>
      </c>
      <c r="R57" s="45"/>
      <c r="S57" s="62" t="s">
        <v>641</v>
      </c>
      <c r="T57" s="61" t="s">
        <v>642</v>
      </c>
      <c r="U57" s="61" t="s">
        <v>643</v>
      </c>
      <c r="V57" s="61" t="s">
        <v>644</v>
      </c>
      <c r="W57" s="61">
        <v>1</v>
      </c>
      <c r="X57" s="129">
        <v>43115</v>
      </c>
      <c r="Y57" s="129">
        <v>43251</v>
      </c>
      <c r="Z57" s="61" t="s">
        <v>645</v>
      </c>
      <c r="AA57" s="61" t="s">
        <v>646</v>
      </c>
      <c r="AB57" s="113" t="s">
        <v>530</v>
      </c>
      <c r="AC57" s="43" t="s">
        <v>62</v>
      </c>
      <c r="AD57" s="114"/>
      <c r="AE57" s="115" t="s">
        <v>64</v>
      </c>
      <c r="AF57" s="2" t="s">
        <v>647</v>
      </c>
      <c r="AG57" s="116" t="s">
        <v>64</v>
      </c>
      <c r="AH57" s="116" t="s">
        <v>64</v>
      </c>
      <c r="AI57" s="116" t="s">
        <v>64</v>
      </c>
      <c r="AJ57" s="2" t="s">
        <v>648</v>
      </c>
      <c r="AK57" s="1" t="s">
        <v>649</v>
      </c>
      <c r="AL57" s="43" t="s">
        <v>68</v>
      </c>
      <c r="AM57" s="113" t="s">
        <v>530</v>
      </c>
      <c r="AN57" s="43" t="str">
        <f t="shared" si="9"/>
        <v>C</v>
      </c>
      <c r="AO57" s="117">
        <v>1</v>
      </c>
      <c r="AP57" s="195">
        <f t="shared" si="10"/>
        <v>1</v>
      </c>
      <c r="AQ57" s="33" t="s">
        <v>650</v>
      </c>
      <c r="AR57" s="196">
        <v>1</v>
      </c>
      <c r="AS57" s="196">
        <v>1</v>
      </c>
      <c r="AT57" s="195">
        <f t="shared" si="11"/>
        <v>1</v>
      </c>
      <c r="AU57" s="33" t="s">
        <v>651</v>
      </c>
      <c r="AV57" s="117"/>
      <c r="AW57" s="43" t="str">
        <f t="shared" si="12"/>
        <v>NO</v>
      </c>
      <c r="AX57" s="206"/>
      <c r="AZ57" s="118"/>
      <c r="BB57" s="118"/>
      <c r="BC57" s="118"/>
      <c r="BD57" s="118"/>
      <c r="BF57" s="118"/>
      <c r="BG57" s="118"/>
    </row>
    <row r="58" spans="1:60" ht="129.75" hidden="1" customHeight="1" x14ac:dyDescent="0.25">
      <c r="A58" s="54">
        <v>519</v>
      </c>
      <c r="B58" s="104" t="s">
        <v>170</v>
      </c>
      <c r="C58" s="61" t="s">
        <v>554</v>
      </c>
      <c r="D58" s="128">
        <v>42906</v>
      </c>
      <c r="E58" s="61" t="s">
        <v>92</v>
      </c>
      <c r="F58" s="61" t="s">
        <v>652</v>
      </c>
      <c r="G58" s="61" t="s">
        <v>653</v>
      </c>
      <c r="H58" s="61"/>
      <c r="I58" s="156" t="s">
        <v>654</v>
      </c>
      <c r="J58" s="61" t="s">
        <v>96</v>
      </c>
      <c r="K58" s="61" t="s">
        <v>49</v>
      </c>
      <c r="L58" s="44" t="s">
        <v>50</v>
      </c>
      <c r="M58" s="61" t="s">
        <v>51</v>
      </c>
      <c r="N58" s="61" t="s">
        <v>119</v>
      </c>
      <c r="O58" s="61" t="s">
        <v>64</v>
      </c>
      <c r="P58" s="61"/>
      <c r="Q58" s="62" t="s">
        <v>655</v>
      </c>
      <c r="R58" s="62" t="s">
        <v>656</v>
      </c>
      <c r="S58" s="62" t="s">
        <v>657</v>
      </c>
      <c r="T58" s="61" t="s">
        <v>658</v>
      </c>
      <c r="U58" s="61" t="s">
        <v>659</v>
      </c>
      <c r="V58" s="61" t="s">
        <v>660</v>
      </c>
      <c r="W58" s="61">
        <v>3</v>
      </c>
      <c r="X58" s="129">
        <v>42948</v>
      </c>
      <c r="Y58" s="129">
        <v>43131</v>
      </c>
      <c r="Z58" s="61" t="s">
        <v>661</v>
      </c>
      <c r="AA58" s="61" t="s">
        <v>653</v>
      </c>
      <c r="AB58" s="113" t="s">
        <v>530</v>
      </c>
      <c r="AC58" s="43" t="s">
        <v>62</v>
      </c>
      <c r="AD58" s="135">
        <v>0.66</v>
      </c>
      <c r="AE58" s="115" t="s">
        <v>64</v>
      </c>
      <c r="AF58" s="2" t="s">
        <v>662</v>
      </c>
      <c r="AG58" s="116" t="s">
        <v>64</v>
      </c>
      <c r="AH58" s="116" t="s">
        <v>66</v>
      </c>
      <c r="AI58" s="116" t="s">
        <v>66</v>
      </c>
      <c r="AJ58" s="2" t="s">
        <v>663</v>
      </c>
      <c r="AK58" s="1" t="s">
        <v>533</v>
      </c>
      <c r="AL58" s="43" t="s">
        <v>68</v>
      </c>
      <c r="AM58" s="113" t="s">
        <v>530</v>
      </c>
      <c r="AN58" s="43" t="str">
        <f t="shared" si="9"/>
        <v>C</v>
      </c>
      <c r="AO58" s="117">
        <v>1</v>
      </c>
      <c r="AP58" s="195">
        <f t="shared" si="10"/>
        <v>1</v>
      </c>
      <c r="AQ58" s="33" t="s">
        <v>664</v>
      </c>
      <c r="AR58" s="196">
        <v>1</v>
      </c>
      <c r="AS58" s="196">
        <v>1</v>
      </c>
      <c r="AT58" s="195">
        <f t="shared" si="11"/>
        <v>1</v>
      </c>
      <c r="AU58" s="33" t="s">
        <v>553</v>
      </c>
      <c r="AV58" s="117" t="s">
        <v>536</v>
      </c>
      <c r="AW58" s="43" t="str">
        <f t="shared" si="12"/>
        <v>NO</v>
      </c>
      <c r="AX58" s="206"/>
      <c r="AZ58" s="118"/>
      <c r="BB58" s="118"/>
      <c r="BC58" s="118"/>
      <c r="BD58" s="118"/>
      <c r="BF58" s="118"/>
      <c r="BG58" s="118"/>
    </row>
    <row r="59" spans="1:60" ht="129.75" hidden="1" customHeight="1" x14ac:dyDescent="0.25">
      <c r="A59" s="54">
        <v>520</v>
      </c>
      <c r="B59" s="104"/>
      <c r="C59" s="61" t="s">
        <v>554</v>
      </c>
      <c r="D59" s="128">
        <v>42906</v>
      </c>
      <c r="E59" s="61" t="s">
        <v>92</v>
      </c>
      <c r="F59" s="61" t="s">
        <v>665</v>
      </c>
      <c r="G59" s="61" t="s">
        <v>103</v>
      </c>
      <c r="H59" s="61"/>
      <c r="I59" s="156" t="s">
        <v>666</v>
      </c>
      <c r="J59" s="61" t="s">
        <v>96</v>
      </c>
      <c r="K59" s="61" t="s">
        <v>49</v>
      </c>
      <c r="L59" s="44" t="s">
        <v>50</v>
      </c>
      <c r="M59" s="61" t="s">
        <v>51</v>
      </c>
      <c r="N59" s="61" t="s">
        <v>119</v>
      </c>
      <c r="O59" s="61" t="s">
        <v>64</v>
      </c>
      <c r="P59" s="61"/>
      <c r="Q59" s="60" t="s">
        <v>667</v>
      </c>
      <c r="R59" s="47" t="s">
        <v>668</v>
      </c>
      <c r="S59" s="47" t="s">
        <v>669</v>
      </c>
      <c r="T59" s="45" t="s">
        <v>670</v>
      </c>
      <c r="U59" s="45" t="s">
        <v>671</v>
      </c>
      <c r="V59" s="45" t="s">
        <v>447</v>
      </c>
      <c r="W59" s="45">
        <v>1</v>
      </c>
      <c r="X59" s="52">
        <v>42948</v>
      </c>
      <c r="Y59" s="52">
        <v>43343</v>
      </c>
      <c r="Z59" s="45" t="s">
        <v>672</v>
      </c>
      <c r="AA59" s="45" t="s">
        <v>673</v>
      </c>
      <c r="AB59" s="119" t="s">
        <v>104</v>
      </c>
      <c r="AC59" s="43" t="s">
        <v>62</v>
      </c>
      <c r="AD59" s="123">
        <v>0</v>
      </c>
      <c r="AE59" s="115" t="s">
        <v>64</v>
      </c>
      <c r="AF59" s="140" t="s">
        <v>465</v>
      </c>
      <c r="AG59" s="42" t="s">
        <v>64</v>
      </c>
      <c r="AH59" s="42" t="s">
        <v>64</v>
      </c>
      <c r="AI59" s="42" t="s">
        <v>64</v>
      </c>
      <c r="AJ59" s="2" t="s">
        <v>106</v>
      </c>
      <c r="AK59" s="61" t="s">
        <v>107</v>
      </c>
      <c r="AL59" s="43" t="s">
        <v>68</v>
      </c>
      <c r="AM59" s="119" t="s">
        <v>108</v>
      </c>
      <c r="AN59" s="43" t="str">
        <f t="shared" si="9"/>
        <v>C</v>
      </c>
      <c r="AO59" s="197">
        <v>1</v>
      </c>
      <c r="AP59" s="197">
        <f t="shared" si="10"/>
        <v>1</v>
      </c>
      <c r="AQ59" s="33" t="s">
        <v>674</v>
      </c>
      <c r="AR59" s="199">
        <v>1</v>
      </c>
      <c r="AS59" s="199">
        <v>1</v>
      </c>
      <c r="AT59" s="197">
        <f t="shared" ref="AT59" si="54">(AR59+AS59)/2</f>
        <v>1</v>
      </c>
      <c r="AU59" s="131" t="s">
        <v>675</v>
      </c>
      <c r="AV59" s="119" t="s">
        <v>676</v>
      </c>
      <c r="AW59" s="43" t="str">
        <f t="shared" si="12"/>
        <v>NO</v>
      </c>
      <c r="AX59" s="206"/>
      <c r="AZ59" s="118"/>
      <c r="BB59" s="118"/>
      <c r="BC59" s="118"/>
      <c r="BD59" s="118"/>
      <c r="BF59" s="118"/>
      <c r="BG59" s="118"/>
    </row>
    <row r="60" spans="1:60" ht="129.75" hidden="1" customHeight="1" x14ac:dyDescent="0.25">
      <c r="A60" s="54">
        <v>522</v>
      </c>
      <c r="B60" s="104"/>
      <c r="C60" s="61" t="s">
        <v>554</v>
      </c>
      <c r="D60" s="128">
        <v>42911</v>
      </c>
      <c r="E60" s="61" t="s">
        <v>92</v>
      </c>
      <c r="F60" s="61" t="s">
        <v>677</v>
      </c>
      <c r="G60" s="61" t="s">
        <v>678</v>
      </c>
      <c r="H60" s="61"/>
      <c r="I60" s="133" t="s">
        <v>679</v>
      </c>
      <c r="J60" s="61" t="s">
        <v>96</v>
      </c>
      <c r="K60" s="61" t="s">
        <v>49</v>
      </c>
      <c r="L60" s="44" t="s">
        <v>50</v>
      </c>
      <c r="M60" s="61" t="s">
        <v>51</v>
      </c>
      <c r="N60" s="61" t="s">
        <v>119</v>
      </c>
      <c r="O60" s="61" t="s">
        <v>64</v>
      </c>
      <c r="P60" s="61"/>
      <c r="Q60" s="62" t="s">
        <v>680</v>
      </c>
      <c r="R60" s="62" t="s">
        <v>681</v>
      </c>
      <c r="S60" s="47" t="s">
        <v>682</v>
      </c>
      <c r="T60" s="61" t="s">
        <v>683</v>
      </c>
      <c r="U60" s="45" t="s">
        <v>684</v>
      </c>
      <c r="V60" s="45" t="s">
        <v>685</v>
      </c>
      <c r="W60" s="45">
        <v>2</v>
      </c>
      <c r="X60" s="129">
        <v>42979</v>
      </c>
      <c r="Y60" s="129">
        <v>43190</v>
      </c>
      <c r="Z60" s="61" t="s">
        <v>686</v>
      </c>
      <c r="AA60" s="45" t="s">
        <v>687</v>
      </c>
      <c r="AB60" s="119" t="s">
        <v>273</v>
      </c>
      <c r="AC60" s="43" t="str">
        <f>IF(AE60&lt;91%,"A","C")</f>
        <v>A</v>
      </c>
      <c r="AD60" s="135">
        <v>0.85</v>
      </c>
      <c r="AE60" s="154">
        <f t="shared" ref="AE60" si="55">AI60</f>
        <v>0.85</v>
      </c>
      <c r="AF60" s="2" t="s">
        <v>688</v>
      </c>
      <c r="AG60" s="154">
        <v>0.85</v>
      </c>
      <c r="AH60" s="154">
        <v>0.85</v>
      </c>
      <c r="AI60" s="154">
        <f t="shared" ref="AI60" si="56">(AG60+AH60)/2</f>
        <v>0.85</v>
      </c>
      <c r="AJ60" s="2" t="s">
        <v>689</v>
      </c>
      <c r="AK60" s="1" t="s">
        <v>690</v>
      </c>
      <c r="AL60" s="43" t="str">
        <f t="shared" ref="AL60" si="57">IF(AE60&lt;91%,"SI","NO")</f>
        <v>SI</v>
      </c>
      <c r="AM60" s="119" t="s">
        <v>273</v>
      </c>
      <c r="AN60" s="43" t="str">
        <f t="shared" si="9"/>
        <v>C</v>
      </c>
      <c r="AO60" s="117">
        <v>2</v>
      </c>
      <c r="AP60" s="195">
        <f t="shared" si="10"/>
        <v>1</v>
      </c>
      <c r="AQ60" s="33" t="s">
        <v>691</v>
      </c>
      <c r="AR60" s="196">
        <v>1</v>
      </c>
      <c r="AS60" s="196">
        <v>1</v>
      </c>
      <c r="AT60" s="195">
        <f t="shared" si="11"/>
        <v>1</v>
      </c>
      <c r="AU60" s="117" t="s">
        <v>692</v>
      </c>
      <c r="AV60" s="117" t="s">
        <v>693</v>
      </c>
      <c r="AW60" s="43" t="str">
        <f t="shared" si="12"/>
        <v>NO</v>
      </c>
      <c r="AX60" s="206"/>
      <c r="AZ60" s="118"/>
      <c r="BB60" s="118"/>
      <c r="BC60" s="118"/>
      <c r="BD60" s="118"/>
      <c r="BF60" s="118"/>
      <c r="BG60" s="118"/>
    </row>
    <row r="61" spans="1:60" ht="129.75" hidden="1" customHeight="1" x14ac:dyDescent="0.25">
      <c r="A61" s="54">
        <v>532</v>
      </c>
      <c r="B61" s="104"/>
      <c r="C61" s="61" t="s">
        <v>554</v>
      </c>
      <c r="D61" s="128">
        <v>42906</v>
      </c>
      <c r="E61" s="61" t="s">
        <v>92</v>
      </c>
      <c r="F61" s="61" t="s">
        <v>694</v>
      </c>
      <c r="G61" s="61" t="s">
        <v>695</v>
      </c>
      <c r="H61" s="61"/>
      <c r="I61" s="133" t="s">
        <v>696</v>
      </c>
      <c r="J61" s="61" t="s">
        <v>96</v>
      </c>
      <c r="K61" s="61" t="s">
        <v>49</v>
      </c>
      <c r="L61" s="44" t="s">
        <v>50</v>
      </c>
      <c r="M61" s="61" t="s">
        <v>51</v>
      </c>
      <c r="N61" s="61" t="s">
        <v>119</v>
      </c>
      <c r="O61" s="61" t="s">
        <v>64</v>
      </c>
      <c r="P61" s="61"/>
      <c r="Q61" s="47" t="s">
        <v>697</v>
      </c>
      <c r="R61" s="47" t="s">
        <v>698</v>
      </c>
      <c r="S61" s="145" t="s">
        <v>699</v>
      </c>
      <c r="T61" s="121" t="s">
        <v>700</v>
      </c>
      <c r="U61" s="121" t="s">
        <v>701</v>
      </c>
      <c r="V61" s="61" t="s">
        <v>702</v>
      </c>
      <c r="W61" s="61">
        <v>1</v>
      </c>
      <c r="X61" s="129">
        <v>42946</v>
      </c>
      <c r="Y61" s="129">
        <v>43190</v>
      </c>
      <c r="Z61" s="61" t="s">
        <v>703</v>
      </c>
      <c r="AA61" s="61" t="s">
        <v>704</v>
      </c>
      <c r="AB61" s="113" t="s">
        <v>108</v>
      </c>
      <c r="AC61" s="43" t="s">
        <v>62</v>
      </c>
      <c r="AD61" s="130">
        <v>0.8</v>
      </c>
      <c r="AE61" s="115" t="s">
        <v>64</v>
      </c>
      <c r="AF61" s="140" t="s">
        <v>705</v>
      </c>
      <c r="AG61" s="116" t="s">
        <v>64</v>
      </c>
      <c r="AH61" s="116" t="s">
        <v>64</v>
      </c>
      <c r="AI61" s="116" t="s">
        <v>64</v>
      </c>
      <c r="AJ61" s="140" t="s">
        <v>706</v>
      </c>
      <c r="AK61" s="43" t="s">
        <v>581</v>
      </c>
      <c r="AL61" s="43" t="s">
        <v>68</v>
      </c>
      <c r="AM61" s="113" t="s">
        <v>582</v>
      </c>
      <c r="AN61" s="43" t="str">
        <f t="shared" si="9"/>
        <v>C</v>
      </c>
      <c r="AO61" s="134">
        <v>1</v>
      </c>
      <c r="AP61" s="195">
        <v>1</v>
      </c>
      <c r="AQ61" s="33" t="s">
        <v>707</v>
      </c>
      <c r="AR61" s="196">
        <v>1</v>
      </c>
      <c r="AS61" s="196">
        <v>1</v>
      </c>
      <c r="AT61" s="195">
        <f t="shared" si="11"/>
        <v>1</v>
      </c>
      <c r="AU61" s="33" t="s">
        <v>708</v>
      </c>
      <c r="AV61" s="117" t="s">
        <v>581</v>
      </c>
      <c r="AW61" s="43" t="str">
        <f t="shared" si="12"/>
        <v>NO</v>
      </c>
      <c r="AX61" s="206"/>
      <c r="AZ61" s="118"/>
      <c r="BB61" s="118"/>
      <c r="BC61" s="118"/>
      <c r="BD61" s="118"/>
      <c r="BF61" s="118"/>
      <c r="BG61" s="118"/>
    </row>
    <row r="62" spans="1:60" ht="129.75" hidden="1" customHeight="1" x14ac:dyDescent="0.25">
      <c r="A62" s="225">
        <v>537</v>
      </c>
      <c r="B62" s="216" t="s">
        <v>170</v>
      </c>
      <c r="C62" s="217" t="s">
        <v>709</v>
      </c>
      <c r="D62" s="220">
        <v>42949</v>
      </c>
      <c r="E62" s="217" t="s">
        <v>281</v>
      </c>
      <c r="F62" s="217" t="s">
        <v>710</v>
      </c>
      <c r="G62" s="217"/>
      <c r="H62" s="217"/>
      <c r="I62" s="284" t="s">
        <v>711</v>
      </c>
      <c r="J62" s="217" t="s">
        <v>96</v>
      </c>
      <c r="K62" s="217" t="s">
        <v>49</v>
      </c>
      <c r="L62" s="249" t="s">
        <v>50</v>
      </c>
      <c r="M62" s="217" t="s">
        <v>51</v>
      </c>
      <c r="N62" s="217"/>
      <c r="O62" s="217" t="s">
        <v>64</v>
      </c>
      <c r="P62" s="220">
        <v>42972</v>
      </c>
      <c r="Q62" s="219" t="s">
        <v>712</v>
      </c>
      <c r="R62" s="217" t="s">
        <v>713</v>
      </c>
      <c r="S62" s="219" t="s">
        <v>714</v>
      </c>
      <c r="T62" s="217" t="s">
        <v>715</v>
      </c>
      <c r="U62" s="217" t="s">
        <v>716</v>
      </c>
      <c r="V62" s="221" t="s">
        <v>717</v>
      </c>
      <c r="W62" s="217">
        <v>1</v>
      </c>
      <c r="X62" s="262">
        <v>42978</v>
      </c>
      <c r="Y62" s="262">
        <v>43343</v>
      </c>
      <c r="Z62" s="217" t="s">
        <v>718</v>
      </c>
      <c r="AA62" s="217" t="s">
        <v>529</v>
      </c>
      <c r="AB62" s="113" t="s">
        <v>530</v>
      </c>
      <c r="AC62" s="43" t="s">
        <v>62</v>
      </c>
      <c r="AD62" s="158">
        <v>0.7</v>
      </c>
      <c r="AE62" s="42" t="str">
        <f t="shared" ref="AE62" si="58">AI62</f>
        <v>N.A.</v>
      </c>
      <c r="AF62" s="140" t="s">
        <v>719</v>
      </c>
      <c r="AG62" s="42" t="s">
        <v>64</v>
      </c>
      <c r="AH62" s="42" t="s">
        <v>64</v>
      </c>
      <c r="AI62" s="42" t="s">
        <v>64</v>
      </c>
      <c r="AJ62" s="131" t="s">
        <v>720</v>
      </c>
      <c r="AK62" s="43" t="s">
        <v>721</v>
      </c>
      <c r="AL62" s="43" t="s">
        <v>68</v>
      </c>
      <c r="AM62" s="223" t="s">
        <v>530</v>
      </c>
      <c r="AN62" s="224" t="str">
        <f t="shared" si="9"/>
        <v>C</v>
      </c>
      <c r="AO62" s="230">
        <v>0.66</v>
      </c>
      <c r="AP62" s="226">
        <f t="shared" si="10"/>
        <v>1</v>
      </c>
      <c r="AQ62" s="227" t="s">
        <v>722</v>
      </c>
      <c r="AR62" s="228">
        <v>1</v>
      </c>
      <c r="AS62" s="228">
        <v>1</v>
      </c>
      <c r="AT62" s="226">
        <f t="shared" si="11"/>
        <v>1</v>
      </c>
      <c r="AU62" s="227" t="s">
        <v>723</v>
      </c>
      <c r="AV62" s="230"/>
      <c r="AW62" s="224" t="str">
        <f t="shared" si="12"/>
        <v>NO</v>
      </c>
      <c r="AX62" s="206"/>
      <c r="AZ62" s="118"/>
      <c r="BB62" s="118"/>
      <c r="BC62" s="118"/>
      <c r="BD62" s="118"/>
      <c r="BF62" s="118"/>
      <c r="BG62" s="118"/>
    </row>
    <row r="63" spans="1:60" ht="129.75" customHeight="1" x14ac:dyDescent="0.25">
      <c r="A63" s="49">
        <v>538</v>
      </c>
      <c r="B63" s="1"/>
      <c r="C63" s="61" t="s">
        <v>709</v>
      </c>
      <c r="D63" s="128">
        <v>42949</v>
      </c>
      <c r="E63" s="61" t="s">
        <v>281</v>
      </c>
      <c r="F63" s="61" t="s">
        <v>724</v>
      </c>
      <c r="G63" s="61"/>
      <c r="H63" s="61"/>
      <c r="I63" s="157" t="s">
        <v>725</v>
      </c>
      <c r="J63" s="61" t="s">
        <v>96</v>
      </c>
      <c r="K63" s="61" t="s">
        <v>49</v>
      </c>
      <c r="L63" s="44" t="s">
        <v>50</v>
      </c>
      <c r="M63" s="61" t="s">
        <v>51</v>
      </c>
      <c r="N63" s="61"/>
      <c r="O63" s="61" t="s">
        <v>64</v>
      </c>
      <c r="P63" s="128">
        <v>42972</v>
      </c>
      <c r="Q63" s="62" t="s">
        <v>726</v>
      </c>
      <c r="R63" s="61" t="s">
        <v>727</v>
      </c>
      <c r="S63" s="62" t="s">
        <v>728</v>
      </c>
      <c r="T63" s="61" t="s">
        <v>715</v>
      </c>
      <c r="U63" s="61" t="s">
        <v>729</v>
      </c>
      <c r="V63" s="45" t="s">
        <v>730</v>
      </c>
      <c r="W63" s="61">
        <v>2</v>
      </c>
      <c r="X63" s="129">
        <v>42979</v>
      </c>
      <c r="Y63" s="129">
        <v>43343</v>
      </c>
      <c r="Z63" s="61" t="s">
        <v>718</v>
      </c>
      <c r="AA63" s="61" t="s">
        <v>529</v>
      </c>
      <c r="AB63" s="231" t="s">
        <v>530</v>
      </c>
      <c r="AC63" s="43" t="s">
        <v>62</v>
      </c>
      <c r="AD63" s="158">
        <v>0.36</v>
      </c>
      <c r="AE63" s="42" t="s">
        <v>64</v>
      </c>
      <c r="AF63" s="140" t="s">
        <v>731</v>
      </c>
      <c r="AG63" s="42" t="s">
        <v>64</v>
      </c>
      <c r="AH63" s="42" t="s">
        <v>64</v>
      </c>
      <c r="AI63" s="42" t="s">
        <v>64</v>
      </c>
      <c r="AJ63" s="131" t="s">
        <v>732</v>
      </c>
      <c r="AK63" s="43" t="s">
        <v>721</v>
      </c>
      <c r="AL63" s="43" t="s">
        <v>68</v>
      </c>
      <c r="AM63" s="113" t="s">
        <v>530</v>
      </c>
      <c r="AN63" s="43" t="str">
        <f t="shared" si="9"/>
        <v>A</v>
      </c>
      <c r="AO63" s="448">
        <v>0.5</v>
      </c>
      <c r="AP63" s="149">
        <f t="shared" si="10"/>
        <v>0.5</v>
      </c>
      <c r="AQ63" s="2" t="s">
        <v>733</v>
      </c>
      <c r="AR63" s="154">
        <v>0.5</v>
      </c>
      <c r="AS63" s="154">
        <v>0.5</v>
      </c>
      <c r="AT63" s="149">
        <f t="shared" si="11"/>
        <v>0.5</v>
      </c>
      <c r="AU63" s="2" t="s">
        <v>734</v>
      </c>
      <c r="AV63" s="113"/>
      <c r="AW63" s="43" t="str">
        <f t="shared" si="12"/>
        <v>SI</v>
      </c>
      <c r="AX63" s="43" t="s">
        <v>530</v>
      </c>
      <c r="AY63" s="43" t="str">
        <f t="shared" ref="AY63:AY70" si="59">IF(BA63="N.A.","A",(IF(BA63&lt;91%,"A","C")))</f>
        <v>A</v>
      </c>
      <c r="AZ63" s="459">
        <v>0.75</v>
      </c>
      <c r="BA63" s="195" t="str">
        <f t="shared" ref="BA63:BA66" si="60">BE63</f>
        <v>N.A.</v>
      </c>
      <c r="BB63" s="457" t="s">
        <v>735</v>
      </c>
      <c r="BC63" s="196" t="s">
        <v>64</v>
      </c>
      <c r="BD63" s="196" t="s">
        <v>64</v>
      </c>
      <c r="BE63" s="195" t="str">
        <f t="shared" ref="BE63:BE66" si="61">IF(BC63="N.A.", "N.A.", ((BC63+BD63)/2))</f>
        <v>N.A.</v>
      </c>
      <c r="BF63" s="457" t="s">
        <v>736</v>
      </c>
      <c r="BG63" s="458" t="s">
        <v>737</v>
      </c>
      <c r="BH63" s="43" t="str">
        <f t="shared" ref="BH63:BH66" si="62">IF(BE63="N.A.","SI",(IF(BA63&lt;91%,"SI","NO")))</f>
        <v>SI</v>
      </c>
    </row>
    <row r="64" spans="1:60" ht="129.75" customHeight="1" x14ac:dyDescent="0.25">
      <c r="A64" s="49">
        <v>539</v>
      </c>
      <c r="B64" s="1"/>
      <c r="C64" s="61" t="s">
        <v>709</v>
      </c>
      <c r="D64" s="128">
        <v>42949</v>
      </c>
      <c r="E64" s="61" t="s">
        <v>281</v>
      </c>
      <c r="F64" s="61" t="s">
        <v>738</v>
      </c>
      <c r="G64" s="61"/>
      <c r="H64" s="61"/>
      <c r="I64" s="159" t="s">
        <v>739</v>
      </c>
      <c r="J64" s="61" t="s">
        <v>96</v>
      </c>
      <c r="K64" s="61" t="s">
        <v>49</v>
      </c>
      <c r="L64" s="44" t="s">
        <v>50</v>
      </c>
      <c r="M64" s="61" t="s">
        <v>51</v>
      </c>
      <c r="N64" s="61"/>
      <c r="O64" s="61" t="s">
        <v>64</v>
      </c>
      <c r="P64" s="128">
        <v>42972</v>
      </c>
      <c r="Q64" s="62" t="s">
        <v>740</v>
      </c>
      <c r="R64" s="61" t="s">
        <v>727</v>
      </c>
      <c r="S64" s="62" t="s">
        <v>728</v>
      </c>
      <c r="T64" s="61" t="s">
        <v>741</v>
      </c>
      <c r="U64" s="61" t="s">
        <v>729</v>
      </c>
      <c r="V64" s="45" t="s">
        <v>730</v>
      </c>
      <c r="W64" s="61">
        <v>2</v>
      </c>
      <c r="X64" s="129">
        <v>42979</v>
      </c>
      <c r="Y64" s="129">
        <v>43343</v>
      </c>
      <c r="Z64" s="61" t="s">
        <v>718</v>
      </c>
      <c r="AA64" s="61" t="s">
        <v>529</v>
      </c>
      <c r="AB64" s="231" t="s">
        <v>530</v>
      </c>
      <c r="AC64" s="43" t="s">
        <v>62</v>
      </c>
      <c r="AD64" s="158">
        <v>0.36</v>
      </c>
      <c r="AE64" s="42" t="s">
        <v>64</v>
      </c>
      <c r="AF64" s="140" t="s">
        <v>731</v>
      </c>
      <c r="AG64" s="42" t="s">
        <v>64</v>
      </c>
      <c r="AH64" s="42" t="s">
        <v>64</v>
      </c>
      <c r="AI64" s="42" t="s">
        <v>64</v>
      </c>
      <c r="AJ64" s="131" t="s">
        <v>732</v>
      </c>
      <c r="AK64" s="43" t="s">
        <v>721</v>
      </c>
      <c r="AL64" s="43" t="s">
        <v>68</v>
      </c>
      <c r="AM64" s="113" t="s">
        <v>530</v>
      </c>
      <c r="AN64" s="43" t="str">
        <f t="shared" si="9"/>
        <v>A</v>
      </c>
      <c r="AO64" s="448">
        <v>0.5</v>
      </c>
      <c r="AP64" s="149">
        <v>0.5</v>
      </c>
      <c r="AQ64" s="2" t="s">
        <v>733</v>
      </c>
      <c r="AR64" s="154">
        <v>0.5</v>
      </c>
      <c r="AS64" s="154">
        <v>0.5</v>
      </c>
      <c r="AT64" s="149">
        <v>0.5</v>
      </c>
      <c r="AU64" s="2" t="s">
        <v>734</v>
      </c>
      <c r="AV64" s="113"/>
      <c r="AW64" s="43" t="str">
        <f t="shared" si="12"/>
        <v>SI</v>
      </c>
      <c r="AX64" s="43" t="s">
        <v>530</v>
      </c>
      <c r="AY64" s="43" t="str">
        <f t="shared" si="59"/>
        <v>A</v>
      </c>
      <c r="AZ64" s="459">
        <v>0.75</v>
      </c>
      <c r="BA64" s="195" t="str">
        <f t="shared" si="60"/>
        <v>N.A.</v>
      </c>
      <c r="BB64" s="457" t="s">
        <v>735</v>
      </c>
      <c r="BC64" s="196" t="s">
        <v>64</v>
      </c>
      <c r="BD64" s="196" t="s">
        <v>64</v>
      </c>
      <c r="BE64" s="195" t="str">
        <f t="shared" si="61"/>
        <v>N.A.</v>
      </c>
      <c r="BF64" s="457" t="s">
        <v>736</v>
      </c>
      <c r="BG64" s="458" t="s">
        <v>737</v>
      </c>
      <c r="BH64" s="43" t="str">
        <f t="shared" si="62"/>
        <v>SI</v>
      </c>
    </row>
    <row r="65" spans="1:1021 1030:2045 2054:3069 3078:4093 4102:5117 5126:6141 6150:7165 7174:8189 8198:9213 9222:10237 10246:11261 11270:12285 12294:13309 13318:14333 14342:15357 15366:16341" ht="129.75" customHeight="1" x14ac:dyDescent="0.25">
      <c r="A65" s="49">
        <v>540</v>
      </c>
      <c r="B65" s="1"/>
      <c r="C65" s="61" t="s">
        <v>709</v>
      </c>
      <c r="D65" s="128">
        <v>42949</v>
      </c>
      <c r="E65" s="61" t="s">
        <v>281</v>
      </c>
      <c r="F65" s="61" t="s">
        <v>742</v>
      </c>
      <c r="G65" s="61"/>
      <c r="H65" s="61"/>
      <c r="I65" s="157" t="s">
        <v>743</v>
      </c>
      <c r="J65" s="61" t="s">
        <v>96</v>
      </c>
      <c r="K65" s="61" t="s">
        <v>49</v>
      </c>
      <c r="L65" s="44" t="s">
        <v>50</v>
      </c>
      <c r="M65" s="61" t="s">
        <v>51</v>
      </c>
      <c r="N65" s="61"/>
      <c r="O65" s="61" t="s">
        <v>64</v>
      </c>
      <c r="P65" s="128">
        <v>42972</v>
      </c>
      <c r="Q65" s="62" t="s">
        <v>744</v>
      </c>
      <c r="R65" s="61" t="s">
        <v>727</v>
      </c>
      <c r="S65" s="62" t="s">
        <v>728</v>
      </c>
      <c r="T65" s="61" t="s">
        <v>715</v>
      </c>
      <c r="U65" s="61" t="s">
        <v>729</v>
      </c>
      <c r="V65" s="45" t="s">
        <v>730</v>
      </c>
      <c r="W65" s="61">
        <v>2</v>
      </c>
      <c r="X65" s="129">
        <v>42979</v>
      </c>
      <c r="Y65" s="129">
        <v>43343</v>
      </c>
      <c r="Z65" s="61" t="s">
        <v>718</v>
      </c>
      <c r="AA65" s="61" t="s">
        <v>529</v>
      </c>
      <c r="AB65" s="231" t="s">
        <v>530</v>
      </c>
      <c r="AC65" s="43" t="s">
        <v>62</v>
      </c>
      <c r="AD65" s="158">
        <v>0.36</v>
      </c>
      <c r="AE65" s="42" t="s">
        <v>64</v>
      </c>
      <c r="AF65" s="140" t="s">
        <v>731</v>
      </c>
      <c r="AG65" s="42" t="s">
        <v>64</v>
      </c>
      <c r="AH65" s="42" t="s">
        <v>64</v>
      </c>
      <c r="AI65" s="42" t="s">
        <v>64</v>
      </c>
      <c r="AJ65" s="131" t="s">
        <v>732</v>
      </c>
      <c r="AK65" s="43" t="s">
        <v>721</v>
      </c>
      <c r="AL65" s="43" t="s">
        <v>68</v>
      </c>
      <c r="AM65" s="113" t="s">
        <v>530</v>
      </c>
      <c r="AN65" s="43" t="str">
        <f t="shared" si="9"/>
        <v>A</v>
      </c>
      <c r="AO65" s="448">
        <v>0.5</v>
      </c>
      <c r="AP65" s="149">
        <f t="shared" si="10"/>
        <v>0.5</v>
      </c>
      <c r="AQ65" s="2" t="s">
        <v>733</v>
      </c>
      <c r="AR65" s="154">
        <v>0.5</v>
      </c>
      <c r="AS65" s="154">
        <v>0.5</v>
      </c>
      <c r="AT65" s="149">
        <f t="shared" si="11"/>
        <v>0.5</v>
      </c>
      <c r="AU65" s="2" t="s">
        <v>734</v>
      </c>
      <c r="AV65" s="113"/>
      <c r="AW65" s="43" t="str">
        <f t="shared" si="12"/>
        <v>SI</v>
      </c>
      <c r="AX65" s="43" t="s">
        <v>530</v>
      </c>
      <c r="AY65" s="43" t="str">
        <f t="shared" si="59"/>
        <v>A</v>
      </c>
      <c r="AZ65" s="459">
        <v>0.75</v>
      </c>
      <c r="BA65" s="195" t="str">
        <f t="shared" si="60"/>
        <v>N.A.</v>
      </c>
      <c r="BB65" s="457" t="s">
        <v>735</v>
      </c>
      <c r="BC65" s="196" t="s">
        <v>64</v>
      </c>
      <c r="BD65" s="196" t="s">
        <v>64</v>
      </c>
      <c r="BE65" s="195" t="str">
        <f t="shared" si="61"/>
        <v>N.A.</v>
      </c>
      <c r="BF65" s="457" t="s">
        <v>736</v>
      </c>
      <c r="BG65" s="458" t="s">
        <v>737</v>
      </c>
      <c r="BH65" s="43" t="str">
        <f t="shared" si="62"/>
        <v>SI</v>
      </c>
    </row>
    <row r="66" spans="1:1021 1030:2045 2054:3069 3078:4093 4102:5117 5126:6141 6150:7165 7174:8189 8198:9213 9222:10237 10246:11261 11270:12285 12294:13309 13318:14333 14342:15357 15366:16341" ht="129.75" customHeight="1" x14ac:dyDescent="0.25">
      <c r="A66" s="49">
        <v>542</v>
      </c>
      <c r="B66" s="1"/>
      <c r="C66" s="61" t="s">
        <v>709</v>
      </c>
      <c r="D66" s="128">
        <v>42949</v>
      </c>
      <c r="E66" s="61" t="s">
        <v>281</v>
      </c>
      <c r="F66" s="61" t="s">
        <v>745</v>
      </c>
      <c r="G66" s="61"/>
      <c r="H66" s="61"/>
      <c r="I66" s="157" t="s">
        <v>746</v>
      </c>
      <c r="J66" s="61" t="s">
        <v>96</v>
      </c>
      <c r="K66" s="61" t="s">
        <v>49</v>
      </c>
      <c r="L66" s="44" t="s">
        <v>50</v>
      </c>
      <c r="M66" s="61" t="s">
        <v>51</v>
      </c>
      <c r="N66" s="61"/>
      <c r="O66" s="61" t="s">
        <v>64</v>
      </c>
      <c r="P66" s="128">
        <v>42972</v>
      </c>
      <c r="Q66" s="62" t="s">
        <v>747</v>
      </c>
      <c r="R66" s="61" t="s">
        <v>748</v>
      </c>
      <c r="S66" s="62" t="s">
        <v>728</v>
      </c>
      <c r="T66" s="61" t="s">
        <v>715</v>
      </c>
      <c r="U66" s="61" t="s">
        <v>729</v>
      </c>
      <c r="V66" s="45" t="s">
        <v>730</v>
      </c>
      <c r="W66" s="61">
        <v>2</v>
      </c>
      <c r="X66" s="129">
        <v>42979</v>
      </c>
      <c r="Y66" s="129">
        <v>43343</v>
      </c>
      <c r="Z66" s="61" t="s">
        <v>718</v>
      </c>
      <c r="AA66" s="61" t="s">
        <v>529</v>
      </c>
      <c r="AB66" s="231" t="s">
        <v>530</v>
      </c>
      <c r="AC66" s="43" t="s">
        <v>62</v>
      </c>
      <c r="AD66" s="158">
        <v>0.36</v>
      </c>
      <c r="AE66" s="42" t="s">
        <v>64</v>
      </c>
      <c r="AF66" s="140" t="s">
        <v>731</v>
      </c>
      <c r="AG66" s="42" t="s">
        <v>64</v>
      </c>
      <c r="AH66" s="42" t="s">
        <v>64</v>
      </c>
      <c r="AI66" s="42" t="s">
        <v>64</v>
      </c>
      <c r="AJ66" s="131" t="s">
        <v>732</v>
      </c>
      <c r="AK66" s="43" t="s">
        <v>721</v>
      </c>
      <c r="AL66" s="43" t="s">
        <v>68</v>
      </c>
      <c r="AM66" s="113" t="s">
        <v>530</v>
      </c>
      <c r="AN66" s="43" t="str">
        <f t="shared" si="9"/>
        <v>A</v>
      </c>
      <c r="AO66" s="448">
        <v>0.5</v>
      </c>
      <c r="AP66" s="149">
        <f t="shared" si="10"/>
        <v>0.5</v>
      </c>
      <c r="AQ66" s="2" t="s">
        <v>733</v>
      </c>
      <c r="AR66" s="154">
        <v>0.5</v>
      </c>
      <c r="AS66" s="154">
        <v>0.5</v>
      </c>
      <c r="AT66" s="149">
        <f t="shared" si="11"/>
        <v>0.5</v>
      </c>
      <c r="AU66" s="2" t="s">
        <v>734</v>
      </c>
      <c r="AV66" s="113"/>
      <c r="AW66" s="43" t="str">
        <f t="shared" si="12"/>
        <v>SI</v>
      </c>
      <c r="AX66" s="43" t="s">
        <v>530</v>
      </c>
      <c r="AY66" s="43" t="str">
        <f t="shared" si="59"/>
        <v>A</v>
      </c>
      <c r="AZ66" s="459">
        <v>0.75</v>
      </c>
      <c r="BA66" s="195" t="str">
        <f t="shared" si="60"/>
        <v>N.A.</v>
      </c>
      <c r="BB66" s="457" t="s">
        <v>735</v>
      </c>
      <c r="BC66" s="196" t="s">
        <v>64</v>
      </c>
      <c r="BD66" s="196" t="s">
        <v>64</v>
      </c>
      <c r="BE66" s="195" t="str">
        <f t="shared" si="61"/>
        <v>N.A.</v>
      </c>
      <c r="BF66" s="457" t="s">
        <v>736</v>
      </c>
      <c r="BG66" s="458" t="s">
        <v>737</v>
      </c>
      <c r="BH66" s="43" t="str">
        <f t="shared" si="62"/>
        <v>SI</v>
      </c>
    </row>
    <row r="67" spans="1:1021 1030:2045 2054:3069 3078:4093 4102:5117 5126:6141 6150:7165 7174:8189 8198:9213 9222:10237 10246:11261 11270:12285 12294:13309 13318:14333 14342:15357 15366:16341" ht="129.75" hidden="1" customHeight="1" x14ac:dyDescent="0.25">
      <c r="A67" s="303">
        <v>544</v>
      </c>
      <c r="B67" s="309"/>
      <c r="C67" s="292" t="s">
        <v>709</v>
      </c>
      <c r="D67" s="314">
        <v>42949</v>
      </c>
      <c r="E67" s="292" t="s">
        <v>281</v>
      </c>
      <c r="F67" s="292" t="s">
        <v>749</v>
      </c>
      <c r="G67" s="292"/>
      <c r="H67" s="292"/>
      <c r="I67" s="378" t="s">
        <v>750</v>
      </c>
      <c r="J67" s="292" t="s">
        <v>96</v>
      </c>
      <c r="K67" s="292" t="s">
        <v>49</v>
      </c>
      <c r="L67" s="296" t="s">
        <v>50</v>
      </c>
      <c r="M67" s="292" t="s">
        <v>51</v>
      </c>
      <c r="N67" s="292"/>
      <c r="O67" s="292" t="s">
        <v>64</v>
      </c>
      <c r="P67" s="314">
        <v>42972</v>
      </c>
      <c r="Q67" s="294" t="s">
        <v>751</v>
      </c>
      <c r="R67" s="292" t="s">
        <v>752</v>
      </c>
      <c r="S67" s="379" t="s">
        <v>753</v>
      </c>
      <c r="T67" s="292" t="s">
        <v>715</v>
      </c>
      <c r="U67" s="292" t="s">
        <v>754</v>
      </c>
      <c r="V67" s="292" t="s">
        <v>755</v>
      </c>
      <c r="W67" s="292">
        <v>1</v>
      </c>
      <c r="X67" s="300">
        <v>42958</v>
      </c>
      <c r="Y67" s="300">
        <v>43343</v>
      </c>
      <c r="Z67" s="292" t="s">
        <v>718</v>
      </c>
      <c r="AA67" s="292" t="s">
        <v>529</v>
      </c>
      <c r="AB67" s="113" t="s">
        <v>530</v>
      </c>
      <c r="AC67" s="43" t="s">
        <v>62</v>
      </c>
      <c r="AD67" s="158">
        <v>0.36</v>
      </c>
      <c r="AE67" s="42" t="s">
        <v>64</v>
      </c>
      <c r="AF67" s="140" t="s">
        <v>756</v>
      </c>
      <c r="AG67" s="42" t="s">
        <v>64</v>
      </c>
      <c r="AH67" s="42" t="s">
        <v>64</v>
      </c>
      <c r="AI67" s="42" t="s">
        <v>64</v>
      </c>
      <c r="AJ67" s="131" t="s">
        <v>757</v>
      </c>
      <c r="AK67" s="43" t="s">
        <v>721</v>
      </c>
      <c r="AL67" s="43" t="s">
        <v>68</v>
      </c>
      <c r="AM67" s="373" t="s">
        <v>530</v>
      </c>
      <c r="AN67" s="302" t="str">
        <f t="shared" si="9"/>
        <v>C</v>
      </c>
      <c r="AO67" s="317">
        <v>1</v>
      </c>
      <c r="AP67" s="318">
        <f t="shared" si="10"/>
        <v>1</v>
      </c>
      <c r="AQ67" s="371" t="s">
        <v>758</v>
      </c>
      <c r="AR67" s="320">
        <v>1</v>
      </c>
      <c r="AS67" s="320">
        <v>1</v>
      </c>
      <c r="AT67" s="318">
        <f t="shared" si="11"/>
        <v>1</v>
      </c>
      <c r="AU67" s="371" t="s">
        <v>759</v>
      </c>
      <c r="AV67" s="317"/>
      <c r="AW67" s="302" t="str">
        <f t="shared" si="12"/>
        <v>NO</v>
      </c>
      <c r="AX67" s="206"/>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JB67" s="200"/>
      <c r="JE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X67" s="200"/>
      <c r="TA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T67" s="200"/>
      <c r="ACW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P67" s="200"/>
      <c r="AMS67" s="200"/>
      <c r="AND67" s="200"/>
      <c r="ANE67" s="200"/>
      <c r="ANF67" s="200"/>
      <c r="ANG67" s="200"/>
      <c r="ANH67" s="200"/>
      <c r="ANI67" s="200"/>
      <c r="ANJ67" s="200"/>
      <c r="ANK67" s="200"/>
      <c r="ANL67" s="200"/>
      <c r="ANM67" s="200"/>
      <c r="ANN67" s="200"/>
      <c r="ANO67" s="200"/>
      <c r="ANP67" s="200"/>
      <c r="ANQ67" s="200"/>
      <c r="ANR67" s="200"/>
      <c r="ANS67" s="200"/>
      <c r="ANT67" s="200"/>
      <c r="ANU67" s="200"/>
      <c r="ANV67" s="200"/>
      <c r="ANW67" s="200"/>
      <c r="ANX67" s="200"/>
      <c r="ANY67" s="200"/>
      <c r="ANZ67" s="200"/>
      <c r="AOA67" s="200"/>
      <c r="AOB67" s="200"/>
      <c r="AOC67" s="200"/>
      <c r="AOD67" s="200"/>
      <c r="AOE67" s="200"/>
      <c r="AOF67" s="200"/>
      <c r="AOG67" s="200"/>
      <c r="AOH67" s="200"/>
      <c r="AOI67" s="200"/>
      <c r="AOJ67" s="200"/>
      <c r="AOK67" s="200"/>
      <c r="AOL67" s="200"/>
      <c r="AOM67" s="200"/>
      <c r="AON67" s="200"/>
      <c r="AOO67" s="200"/>
      <c r="AOP67" s="200"/>
      <c r="AOQ67" s="200"/>
      <c r="AOR67" s="200"/>
      <c r="AOS67" s="200"/>
      <c r="AOT67" s="200"/>
      <c r="AOU67" s="200"/>
      <c r="AOV67" s="200"/>
      <c r="AOW67" s="200"/>
      <c r="AOX67" s="200"/>
      <c r="AOY67" s="200"/>
      <c r="AOZ67" s="200"/>
      <c r="APA67" s="200"/>
      <c r="APB67" s="200"/>
      <c r="APC67" s="200"/>
      <c r="APD67" s="200"/>
      <c r="APE67" s="200"/>
      <c r="APF67" s="200"/>
      <c r="APG67" s="200"/>
      <c r="APH67" s="200"/>
      <c r="API67" s="200"/>
      <c r="APJ67" s="200"/>
      <c r="APK67" s="200"/>
      <c r="APL67" s="200"/>
      <c r="APM67" s="200"/>
      <c r="APN67" s="200"/>
      <c r="APO67" s="200"/>
      <c r="APP67" s="200"/>
      <c r="APQ67" s="200"/>
      <c r="APR67" s="200"/>
      <c r="APS67" s="200"/>
      <c r="APT67" s="200"/>
      <c r="APU67" s="200"/>
      <c r="APV67" s="200"/>
      <c r="APW67" s="200"/>
      <c r="APX67" s="200"/>
      <c r="APY67" s="200"/>
      <c r="APZ67" s="200"/>
      <c r="AQA67" s="200"/>
      <c r="AQE67" s="200"/>
      <c r="AQF67" s="200"/>
      <c r="AQG67" s="200"/>
      <c r="AQH67" s="200"/>
      <c r="AQI67" s="200"/>
      <c r="AQJ67" s="200"/>
      <c r="AQK67" s="200"/>
      <c r="AQL67" s="200"/>
      <c r="AQM67" s="200"/>
      <c r="AQN67" s="200"/>
      <c r="AQO67" s="200"/>
      <c r="AQP67" s="200"/>
      <c r="AQQ67" s="200"/>
      <c r="AQR67" s="200"/>
      <c r="AQS67" s="200"/>
      <c r="AQT67" s="200"/>
      <c r="AQU67" s="200"/>
      <c r="AQV67" s="200"/>
      <c r="AQW67" s="200"/>
      <c r="AQX67" s="200"/>
      <c r="AQY67" s="200"/>
      <c r="AQZ67" s="200"/>
      <c r="ARA67" s="200"/>
      <c r="ARB67" s="200"/>
      <c r="ARC67" s="200"/>
      <c r="ARD67" s="200"/>
      <c r="ARE67" s="200"/>
      <c r="ARF67" s="200"/>
      <c r="ARG67" s="200"/>
      <c r="ARH67" s="200"/>
      <c r="ARI67" s="200"/>
      <c r="ARJ67" s="200"/>
      <c r="ARK67" s="200"/>
      <c r="ARL67" s="200"/>
      <c r="ARM67" s="200"/>
      <c r="ARN67" s="200"/>
      <c r="ARO67" s="200"/>
      <c r="ARP67" s="200"/>
      <c r="ARQ67" s="200"/>
      <c r="ARR67" s="200"/>
      <c r="ARS67" s="200"/>
      <c r="ART67" s="200"/>
      <c r="ARU67" s="200"/>
      <c r="ARV67" s="200"/>
      <c r="ARW67" s="200"/>
      <c r="ARX67" s="200"/>
      <c r="ARY67" s="200"/>
      <c r="ARZ67" s="200"/>
      <c r="ASA67" s="200"/>
      <c r="ASB67" s="200"/>
      <c r="ASC67" s="200"/>
      <c r="ASD67" s="200"/>
      <c r="ASE67" s="200"/>
      <c r="ASF67" s="200"/>
      <c r="ASG67" s="200"/>
      <c r="ASH67" s="200"/>
      <c r="ASI67" s="200"/>
      <c r="ASJ67" s="200"/>
      <c r="ASK67" s="200"/>
      <c r="ASL67" s="200"/>
      <c r="ASM67" s="200"/>
      <c r="ASN67" s="200"/>
      <c r="ASO67" s="200"/>
      <c r="ASP67" s="200"/>
      <c r="ASQ67" s="200"/>
      <c r="ASR67" s="200"/>
      <c r="ASS67" s="200"/>
      <c r="AST67" s="200"/>
      <c r="ASU67" s="200"/>
      <c r="ASV67" s="200"/>
      <c r="ASW67" s="200"/>
      <c r="ASX67" s="200"/>
      <c r="ASY67" s="200"/>
      <c r="ASZ67" s="200"/>
      <c r="ATA67" s="200"/>
      <c r="ATB67" s="200"/>
      <c r="ATC67" s="200"/>
      <c r="ATD67" s="200"/>
      <c r="ATE67" s="200"/>
      <c r="ATF67" s="200"/>
      <c r="ATG67" s="200"/>
      <c r="ATH67" s="200"/>
      <c r="ATI67" s="200"/>
      <c r="ATJ67" s="200"/>
      <c r="ATK67" s="200"/>
      <c r="ATL67" s="200"/>
      <c r="ATM67" s="200"/>
      <c r="ATN67" s="200"/>
      <c r="ATO67" s="200"/>
      <c r="ATP67" s="200"/>
      <c r="ATQ67" s="200"/>
      <c r="ATR67" s="200"/>
      <c r="ATS67" s="200"/>
      <c r="ATT67" s="200"/>
      <c r="ATU67" s="200"/>
      <c r="ATV67" s="200"/>
      <c r="ATW67" s="200"/>
      <c r="ATX67" s="200"/>
      <c r="ATY67" s="200"/>
      <c r="ATZ67" s="200"/>
      <c r="AUA67" s="200"/>
      <c r="AUB67" s="200"/>
      <c r="AUC67" s="200"/>
      <c r="AUD67" s="200"/>
      <c r="AUE67" s="200"/>
      <c r="AUF67" s="200"/>
      <c r="AUG67" s="200"/>
      <c r="AUH67" s="200"/>
      <c r="AUI67" s="200"/>
      <c r="AUJ67" s="200"/>
      <c r="AUK67" s="200"/>
      <c r="AUL67" s="200"/>
      <c r="AUM67" s="200"/>
      <c r="AUN67" s="200"/>
      <c r="AUO67" s="200"/>
      <c r="AUP67" s="200"/>
      <c r="AUQ67" s="200"/>
      <c r="AUR67" s="200"/>
      <c r="AUS67" s="200"/>
      <c r="AUT67" s="200"/>
      <c r="AUU67" s="200"/>
      <c r="AUV67" s="200"/>
      <c r="AUW67" s="200"/>
      <c r="AUX67" s="200"/>
      <c r="AUY67" s="200"/>
      <c r="AUZ67" s="200"/>
      <c r="AVA67" s="200"/>
      <c r="AVB67" s="200"/>
      <c r="AVC67" s="200"/>
      <c r="AVD67" s="200"/>
      <c r="AVE67" s="200"/>
      <c r="AVF67" s="200"/>
      <c r="AVG67" s="200"/>
      <c r="AVH67" s="200"/>
      <c r="AVI67" s="200"/>
      <c r="AVJ67" s="200"/>
      <c r="AVK67" s="200"/>
      <c r="AVL67" s="200"/>
      <c r="AVM67" s="200"/>
      <c r="AVN67" s="200"/>
      <c r="AVO67" s="200"/>
      <c r="AVP67" s="200"/>
      <c r="AVQ67" s="200"/>
      <c r="AVR67" s="200"/>
      <c r="AVS67" s="200"/>
      <c r="AVT67" s="200"/>
      <c r="AVU67" s="200"/>
      <c r="AVV67" s="200"/>
      <c r="AVW67" s="200"/>
      <c r="AVX67" s="200"/>
      <c r="AVY67" s="200"/>
      <c r="AVZ67" s="200"/>
      <c r="AWA67" s="200"/>
      <c r="AWB67" s="200"/>
      <c r="AWC67" s="200"/>
      <c r="AWL67" s="200"/>
      <c r="AWO67" s="200"/>
      <c r="AWZ67" s="200"/>
      <c r="AXA67" s="200"/>
      <c r="AXB67" s="200"/>
      <c r="AXC67" s="200"/>
      <c r="AXD67" s="200"/>
      <c r="AXE67" s="200"/>
      <c r="AXF67" s="200"/>
      <c r="AXG67" s="200"/>
      <c r="AXH67" s="200"/>
      <c r="AXI67" s="200"/>
      <c r="AXJ67" s="200"/>
      <c r="AXK67" s="200"/>
      <c r="AXL67" s="200"/>
      <c r="AXM67" s="200"/>
      <c r="AXN67" s="200"/>
      <c r="AXO67" s="200"/>
      <c r="AXP67" s="200"/>
      <c r="AXQ67" s="200"/>
      <c r="AXR67" s="200"/>
      <c r="AXS67" s="200"/>
      <c r="AXT67" s="200"/>
      <c r="AXU67" s="200"/>
      <c r="AXV67" s="200"/>
      <c r="AXW67" s="200"/>
      <c r="AXX67" s="200"/>
      <c r="AXY67" s="200"/>
      <c r="AXZ67" s="200"/>
      <c r="AYA67" s="200"/>
      <c r="AYB67" s="200"/>
      <c r="AYC67" s="200"/>
      <c r="AYD67" s="200"/>
      <c r="AYE67" s="200"/>
      <c r="AYF67" s="200"/>
      <c r="AYG67" s="200"/>
      <c r="AYH67" s="200"/>
      <c r="AYI67" s="200"/>
      <c r="AYJ67" s="200"/>
      <c r="AYK67" s="200"/>
      <c r="AYL67" s="200"/>
      <c r="AYM67" s="200"/>
      <c r="AYN67" s="200"/>
      <c r="AYO67" s="200"/>
      <c r="AYP67" s="200"/>
      <c r="AYQ67" s="200"/>
      <c r="AYR67" s="200"/>
      <c r="AYS67" s="200"/>
      <c r="AYT67" s="200"/>
      <c r="AYU67" s="200"/>
      <c r="AYV67" s="200"/>
      <c r="AYW67" s="200"/>
      <c r="AYX67" s="200"/>
      <c r="AYY67" s="200"/>
      <c r="AYZ67" s="200"/>
      <c r="AZA67" s="200"/>
      <c r="AZB67" s="200"/>
      <c r="AZC67" s="200"/>
      <c r="AZD67" s="200"/>
      <c r="AZE67" s="200"/>
      <c r="AZF67" s="200"/>
      <c r="AZG67" s="200"/>
      <c r="AZH67" s="200"/>
      <c r="AZI67" s="200"/>
      <c r="AZJ67" s="200"/>
      <c r="AZK67" s="200"/>
      <c r="AZL67" s="200"/>
      <c r="AZM67" s="200"/>
      <c r="AZN67" s="200"/>
      <c r="AZO67" s="200"/>
      <c r="AZP67" s="200"/>
      <c r="AZQ67" s="200"/>
      <c r="AZR67" s="200"/>
      <c r="AZS67" s="200"/>
      <c r="AZT67" s="200"/>
      <c r="AZU67" s="200"/>
      <c r="AZV67" s="200"/>
      <c r="AZW67" s="200"/>
      <c r="BAA67" s="200"/>
      <c r="BAB67" s="200"/>
      <c r="BAC67" s="200"/>
      <c r="BAD67" s="200"/>
      <c r="BAE67" s="200"/>
      <c r="BAF67" s="200"/>
      <c r="BAG67" s="200"/>
      <c r="BAH67" s="200"/>
      <c r="BAI67" s="200"/>
      <c r="BAJ67" s="200"/>
      <c r="BAK67" s="200"/>
      <c r="BAL67" s="200"/>
      <c r="BAM67" s="200"/>
      <c r="BAN67" s="200"/>
      <c r="BAO67" s="200"/>
      <c r="BAP67" s="200"/>
      <c r="BAQ67" s="200"/>
      <c r="BAR67" s="200"/>
      <c r="BAS67" s="200"/>
      <c r="BAT67" s="200"/>
      <c r="BAU67" s="200"/>
      <c r="BAV67" s="200"/>
      <c r="BAW67" s="200"/>
      <c r="BAX67" s="200"/>
      <c r="BAY67" s="200"/>
      <c r="BAZ67" s="200"/>
      <c r="BBA67" s="200"/>
      <c r="BBB67" s="200"/>
      <c r="BBC67" s="200"/>
      <c r="BBD67" s="200"/>
      <c r="BBE67" s="200"/>
      <c r="BBF67" s="200"/>
      <c r="BBG67" s="200"/>
      <c r="BBH67" s="200"/>
      <c r="BBI67" s="200"/>
      <c r="BBJ67" s="200"/>
      <c r="BBK67" s="200"/>
      <c r="BBL67" s="200"/>
      <c r="BBM67" s="200"/>
      <c r="BBN67" s="200"/>
      <c r="BBO67" s="200"/>
      <c r="BBP67" s="200"/>
      <c r="BBQ67" s="200"/>
      <c r="BBR67" s="200"/>
      <c r="BBS67" s="200"/>
      <c r="BBT67" s="200"/>
      <c r="BBU67" s="200"/>
      <c r="BBV67" s="200"/>
      <c r="BBW67" s="200"/>
      <c r="BBX67" s="200"/>
      <c r="BBY67" s="200"/>
      <c r="BBZ67" s="200"/>
      <c r="BCA67" s="200"/>
      <c r="BCB67" s="200"/>
      <c r="BCC67" s="200"/>
      <c r="BCD67" s="200"/>
      <c r="BCE67" s="200"/>
      <c r="BCF67" s="200"/>
      <c r="BCG67" s="200"/>
      <c r="BCH67" s="200"/>
      <c r="BCI67" s="200"/>
      <c r="BCJ67" s="200"/>
      <c r="BCK67" s="200"/>
      <c r="BCL67" s="200"/>
      <c r="BCM67" s="200"/>
      <c r="BCN67" s="200"/>
      <c r="BCO67" s="200"/>
      <c r="BCP67" s="200"/>
      <c r="BCQ67" s="200"/>
      <c r="BCR67" s="200"/>
      <c r="BCS67" s="200"/>
      <c r="BCT67" s="200"/>
      <c r="BCU67" s="200"/>
      <c r="BCV67" s="200"/>
      <c r="BCW67" s="200"/>
      <c r="BCX67" s="200"/>
      <c r="BCY67" s="200"/>
      <c r="BCZ67" s="200"/>
      <c r="BDA67" s="200"/>
      <c r="BDB67" s="200"/>
      <c r="BDC67" s="200"/>
      <c r="BDD67" s="200"/>
      <c r="BDE67" s="200"/>
      <c r="BDF67" s="200"/>
      <c r="BDG67" s="200"/>
      <c r="BDH67" s="200"/>
      <c r="BDI67" s="200"/>
      <c r="BDJ67" s="200"/>
      <c r="BDK67" s="200"/>
      <c r="BDL67" s="200"/>
      <c r="BDM67" s="200"/>
      <c r="BDN67" s="200"/>
      <c r="BDO67" s="200"/>
      <c r="BDP67" s="200"/>
      <c r="BDQ67" s="200"/>
      <c r="BDR67" s="200"/>
      <c r="BDS67" s="200"/>
      <c r="BDT67" s="200"/>
      <c r="BDU67" s="200"/>
      <c r="BDV67" s="200"/>
      <c r="BDW67" s="200"/>
      <c r="BDX67" s="200"/>
      <c r="BDY67" s="200"/>
      <c r="BDZ67" s="200"/>
      <c r="BEA67" s="200"/>
      <c r="BEB67" s="200"/>
      <c r="BEC67" s="200"/>
      <c r="BED67" s="200"/>
      <c r="BEE67" s="200"/>
      <c r="BEF67" s="200"/>
      <c r="BEG67" s="200"/>
      <c r="BEH67" s="200"/>
      <c r="BEI67" s="200"/>
      <c r="BEJ67" s="200"/>
      <c r="BEK67" s="200"/>
      <c r="BEL67" s="200"/>
      <c r="BEM67" s="200"/>
      <c r="BEN67" s="200"/>
      <c r="BEO67" s="200"/>
      <c r="BEP67" s="200"/>
      <c r="BEQ67" s="200"/>
      <c r="BER67" s="200"/>
      <c r="BES67" s="200"/>
      <c r="BET67" s="200"/>
      <c r="BEU67" s="200"/>
      <c r="BEV67" s="200"/>
      <c r="BEW67" s="200"/>
      <c r="BEX67" s="200"/>
      <c r="BEY67" s="200"/>
      <c r="BEZ67" s="200"/>
      <c r="BFA67" s="200"/>
      <c r="BFB67" s="200"/>
      <c r="BFC67" s="200"/>
      <c r="BFD67" s="200"/>
      <c r="BFE67" s="200"/>
      <c r="BFF67" s="200"/>
      <c r="BFG67" s="200"/>
      <c r="BFH67" s="200"/>
      <c r="BFI67" s="200"/>
      <c r="BFJ67" s="200"/>
      <c r="BFK67" s="200"/>
      <c r="BFL67" s="200"/>
      <c r="BFM67" s="200"/>
      <c r="BFN67" s="200"/>
      <c r="BFO67" s="200"/>
      <c r="BFP67" s="200"/>
      <c r="BFQ67" s="200"/>
      <c r="BFR67" s="200"/>
      <c r="BFS67" s="200"/>
      <c r="BFT67" s="200"/>
      <c r="BFU67" s="200"/>
      <c r="BFV67" s="200"/>
      <c r="BFW67" s="200"/>
      <c r="BFX67" s="200"/>
      <c r="BFY67" s="200"/>
      <c r="BGH67" s="200"/>
      <c r="BGK67" s="200"/>
      <c r="BGV67" s="200"/>
      <c r="BGW67" s="200"/>
      <c r="BGX67" s="200"/>
      <c r="BGY67" s="200"/>
      <c r="BGZ67" s="200"/>
      <c r="BHA67" s="200"/>
      <c r="BHB67" s="200"/>
      <c r="BHC67" s="200"/>
      <c r="BHD67" s="200"/>
      <c r="BHE67" s="200"/>
      <c r="BHF67" s="200"/>
      <c r="BHG67" s="200"/>
      <c r="BHH67" s="200"/>
      <c r="BHI67" s="200"/>
      <c r="BHJ67" s="200"/>
      <c r="BHK67" s="200"/>
      <c r="BHL67" s="200"/>
      <c r="BHM67" s="200"/>
      <c r="BHN67" s="200"/>
      <c r="BHO67" s="200"/>
      <c r="BHP67" s="200"/>
      <c r="BHQ67" s="200"/>
      <c r="BHR67" s="200"/>
      <c r="BHS67" s="200"/>
      <c r="BHT67" s="200"/>
      <c r="BHU67" s="200"/>
      <c r="BHV67" s="200"/>
      <c r="BHW67" s="200"/>
      <c r="BHX67" s="200"/>
      <c r="BHY67" s="200"/>
      <c r="BHZ67" s="200"/>
      <c r="BIA67" s="200"/>
      <c r="BIB67" s="200"/>
      <c r="BIC67" s="200"/>
      <c r="BID67" s="200"/>
      <c r="BIE67" s="200"/>
      <c r="BIF67" s="200"/>
      <c r="BIG67" s="200"/>
      <c r="BIH67" s="200"/>
      <c r="BII67" s="200"/>
      <c r="BIJ67" s="200"/>
      <c r="BIK67" s="200"/>
      <c r="BIL67" s="200"/>
      <c r="BIM67" s="200"/>
      <c r="BIN67" s="200"/>
      <c r="BIO67" s="200"/>
      <c r="BIP67" s="200"/>
      <c r="BIQ67" s="200"/>
      <c r="BIR67" s="200"/>
      <c r="BIS67" s="200"/>
      <c r="BIT67" s="200"/>
      <c r="BIU67" s="200"/>
      <c r="BIV67" s="200"/>
      <c r="BIW67" s="200"/>
      <c r="BIX67" s="200"/>
      <c r="BIY67" s="200"/>
      <c r="BIZ67" s="200"/>
      <c r="BJA67" s="200"/>
      <c r="BJB67" s="200"/>
      <c r="BJC67" s="200"/>
      <c r="BJD67" s="200"/>
      <c r="BJE67" s="200"/>
      <c r="BJF67" s="200"/>
      <c r="BJG67" s="200"/>
      <c r="BJH67" s="200"/>
      <c r="BJI67" s="200"/>
      <c r="BJJ67" s="200"/>
      <c r="BJK67" s="200"/>
      <c r="BJL67" s="200"/>
      <c r="BJM67" s="200"/>
      <c r="BJN67" s="200"/>
      <c r="BJO67" s="200"/>
      <c r="BJP67" s="200"/>
      <c r="BJQ67" s="200"/>
      <c r="BJR67" s="200"/>
      <c r="BJS67" s="200"/>
      <c r="BJW67" s="200"/>
      <c r="BJX67" s="200"/>
      <c r="BJY67" s="200"/>
      <c r="BJZ67" s="200"/>
      <c r="BKA67" s="200"/>
      <c r="BKB67" s="200"/>
      <c r="BKC67" s="200"/>
      <c r="BKD67" s="200"/>
      <c r="BKE67" s="200"/>
      <c r="BKF67" s="200"/>
      <c r="BKG67" s="200"/>
      <c r="BKH67" s="200"/>
      <c r="BKI67" s="200"/>
      <c r="BKJ67" s="200"/>
      <c r="BKK67" s="200"/>
      <c r="BKL67" s="200"/>
      <c r="BKM67" s="200"/>
      <c r="BKN67" s="200"/>
      <c r="BKO67" s="200"/>
      <c r="BKP67" s="200"/>
      <c r="BKQ67" s="200"/>
      <c r="BKR67" s="200"/>
      <c r="BKS67" s="200"/>
      <c r="BKT67" s="200"/>
      <c r="BKU67" s="200"/>
      <c r="BKV67" s="200"/>
      <c r="BKW67" s="200"/>
      <c r="BKX67" s="200"/>
      <c r="BKY67" s="200"/>
      <c r="BKZ67" s="200"/>
      <c r="BLA67" s="200"/>
      <c r="BLB67" s="200"/>
      <c r="BLC67" s="200"/>
      <c r="BLD67" s="200"/>
      <c r="BLE67" s="200"/>
      <c r="BLF67" s="200"/>
      <c r="BLG67" s="200"/>
      <c r="BLH67" s="200"/>
      <c r="BLI67" s="200"/>
      <c r="BLJ67" s="200"/>
      <c r="BLK67" s="200"/>
      <c r="BLL67" s="200"/>
      <c r="BLM67" s="200"/>
      <c r="BLN67" s="200"/>
      <c r="BLO67" s="200"/>
      <c r="BLP67" s="200"/>
      <c r="BLQ67" s="200"/>
      <c r="BLR67" s="200"/>
      <c r="BLS67" s="200"/>
      <c r="BLT67" s="200"/>
      <c r="BLU67" s="200"/>
      <c r="BLV67" s="200"/>
      <c r="BLW67" s="200"/>
      <c r="BLX67" s="200"/>
      <c r="BLY67" s="200"/>
      <c r="BLZ67" s="200"/>
      <c r="BMA67" s="200"/>
      <c r="BMB67" s="200"/>
      <c r="BMC67" s="200"/>
      <c r="BMD67" s="200"/>
      <c r="BME67" s="200"/>
      <c r="BMF67" s="200"/>
      <c r="BMG67" s="200"/>
      <c r="BMH67" s="200"/>
      <c r="BMI67" s="200"/>
      <c r="BMJ67" s="200"/>
      <c r="BMK67" s="200"/>
      <c r="BML67" s="200"/>
      <c r="BMM67" s="200"/>
      <c r="BMN67" s="200"/>
      <c r="BMO67" s="200"/>
      <c r="BMP67" s="200"/>
      <c r="BMQ67" s="200"/>
      <c r="BMR67" s="200"/>
      <c r="BMS67" s="200"/>
      <c r="BMT67" s="200"/>
      <c r="BMU67" s="200"/>
      <c r="BMV67" s="200"/>
      <c r="BMW67" s="200"/>
      <c r="BMX67" s="200"/>
      <c r="BMY67" s="200"/>
      <c r="BMZ67" s="200"/>
      <c r="BNA67" s="200"/>
      <c r="BNB67" s="200"/>
      <c r="BNC67" s="200"/>
      <c r="BND67" s="200"/>
      <c r="BNE67" s="200"/>
      <c r="BNF67" s="200"/>
      <c r="BNG67" s="200"/>
      <c r="BNH67" s="200"/>
      <c r="BNI67" s="200"/>
      <c r="BNJ67" s="200"/>
      <c r="BNK67" s="200"/>
      <c r="BNL67" s="200"/>
      <c r="BNM67" s="200"/>
      <c r="BNN67" s="200"/>
      <c r="BNO67" s="200"/>
      <c r="BNP67" s="200"/>
      <c r="BNQ67" s="200"/>
      <c r="BNR67" s="200"/>
      <c r="BNS67" s="200"/>
      <c r="BNT67" s="200"/>
      <c r="BNU67" s="200"/>
      <c r="BNV67" s="200"/>
      <c r="BNW67" s="200"/>
      <c r="BNX67" s="200"/>
      <c r="BNY67" s="200"/>
      <c r="BNZ67" s="200"/>
      <c r="BOA67" s="200"/>
      <c r="BOB67" s="200"/>
      <c r="BOC67" s="200"/>
      <c r="BOD67" s="200"/>
      <c r="BOE67" s="200"/>
      <c r="BOF67" s="200"/>
      <c r="BOG67" s="200"/>
      <c r="BOH67" s="200"/>
      <c r="BOI67" s="200"/>
      <c r="BOJ67" s="200"/>
      <c r="BOK67" s="200"/>
      <c r="BOL67" s="200"/>
      <c r="BOM67" s="200"/>
      <c r="BON67" s="200"/>
      <c r="BOO67" s="200"/>
      <c r="BOP67" s="200"/>
      <c r="BOQ67" s="200"/>
      <c r="BOR67" s="200"/>
      <c r="BOS67" s="200"/>
      <c r="BOT67" s="200"/>
      <c r="BOU67" s="200"/>
      <c r="BOV67" s="200"/>
      <c r="BOW67" s="200"/>
      <c r="BOX67" s="200"/>
      <c r="BOY67" s="200"/>
      <c r="BOZ67" s="200"/>
      <c r="BPA67" s="200"/>
      <c r="BPB67" s="200"/>
      <c r="BPC67" s="200"/>
      <c r="BPD67" s="200"/>
      <c r="BPE67" s="200"/>
      <c r="BPF67" s="200"/>
      <c r="BPG67" s="200"/>
      <c r="BPH67" s="200"/>
      <c r="BPI67" s="200"/>
      <c r="BPJ67" s="200"/>
      <c r="BPK67" s="200"/>
      <c r="BPL67" s="200"/>
      <c r="BPM67" s="200"/>
      <c r="BPN67" s="200"/>
      <c r="BPO67" s="200"/>
      <c r="BPP67" s="200"/>
      <c r="BPQ67" s="200"/>
      <c r="BPR67" s="200"/>
      <c r="BPS67" s="200"/>
      <c r="BPT67" s="200"/>
      <c r="BPU67" s="200"/>
      <c r="BQD67" s="200"/>
      <c r="BQG67" s="200"/>
      <c r="BQR67" s="200"/>
      <c r="BQS67" s="200"/>
      <c r="BQT67" s="200"/>
      <c r="BQU67" s="200"/>
      <c r="BQV67" s="200"/>
      <c r="BQW67" s="200"/>
      <c r="BQX67" s="200"/>
      <c r="BQY67" s="200"/>
      <c r="BQZ67" s="200"/>
      <c r="BRA67" s="200"/>
      <c r="BRB67" s="200"/>
      <c r="BRC67" s="200"/>
      <c r="BRD67" s="200"/>
      <c r="BRE67" s="200"/>
      <c r="BRF67" s="200"/>
      <c r="BRG67" s="200"/>
      <c r="BRH67" s="200"/>
      <c r="BRI67" s="200"/>
      <c r="BRJ67" s="200"/>
      <c r="BRK67" s="200"/>
      <c r="BRL67" s="200"/>
      <c r="BRM67" s="200"/>
      <c r="BRN67" s="200"/>
      <c r="BRO67" s="200"/>
      <c r="BRP67" s="200"/>
      <c r="BRQ67" s="200"/>
      <c r="BRR67" s="200"/>
      <c r="BRS67" s="200"/>
      <c r="BRT67" s="200"/>
      <c r="BRU67" s="200"/>
      <c r="BRV67" s="200"/>
      <c r="BRW67" s="200"/>
      <c r="BRX67" s="200"/>
      <c r="BRY67" s="200"/>
      <c r="BRZ67" s="200"/>
      <c r="BSA67" s="200"/>
      <c r="BSB67" s="200"/>
      <c r="BSC67" s="200"/>
      <c r="BSD67" s="200"/>
      <c r="BSE67" s="200"/>
      <c r="BSF67" s="200"/>
      <c r="BSG67" s="200"/>
      <c r="BSH67" s="200"/>
      <c r="BSI67" s="200"/>
      <c r="BSJ67" s="200"/>
      <c r="BSK67" s="200"/>
      <c r="BSL67" s="200"/>
      <c r="BSM67" s="200"/>
      <c r="BSN67" s="200"/>
      <c r="BSO67" s="200"/>
      <c r="BSP67" s="200"/>
      <c r="BSQ67" s="200"/>
      <c r="BSR67" s="200"/>
      <c r="BSS67" s="200"/>
      <c r="BST67" s="200"/>
      <c r="BSU67" s="200"/>
      <c r="BSV67" s="200"/>
      <c r="BSW67" s="200"/>
      <c r="BSX67" s="200"/>
      <c r="BSY67" s="200"/>
      <c r="BSZ67" s="200"/>
      <c r="BTA67" s="200"/>
      <c r="BTB67" s="200"/>
      <c r="BTC67" s="200"/>
      <c r="BTD67" s="200"/>
      <c r="BTE67" s="200"/>
      <c r="BTF67" s="200"/>
      <c r="BTG67" s="200"/>
      <c r="BTH67" s="200"/>
      <c r="BTI67" s="200"/>
      <c r="BTJ67" s="200"/>
      <c r="BTK67" s="200"/>
      <c r="BTL67" s="200"/>
      <c r="BTM67" s="200"/>
      <c r="BTN67" s="200"/>
      <c r="BTO67" s="200"/>
      <c r="BTS67" s="200"/>
      <c r="BTT67" s="200"/>
      <c r="BTU67" s="200"/>
      <c r="BTV67" s="200"/>
      <c r="BTW67" s="200"/>
      <c r="BTX67" s="200"/>
      <c r="BTY67" s="200"/>
      <c r="BTZ67" s="200"/>
      <c r="BUA67" s="200"/>
      <c r="BUB67" s="200"/>
      <c r="BUC67" s="200"/>
      <c r="BUD67" s="200"/>
      <c r="BUE67" s="200"/>
      <c r="BUF67" s="200"/>
      <c r="BUG67" s="200"/>
      <c r="BUH67" s="200"/>
      <c r="BUI67" s="200"/>
      <c r="BUJ67" s="200"/>
      <c r="BUK67" s="200"/>
      <c r="BUL67" s="200"/>
      <c r="BUM67" s="200"/>
      <c r="BUN67" s="200"/>
      <c r="BUO67" s="200"/>
      <c r="BUP67" s="200"/>
      <c r="BUQ67" s="200"/>
      <c r="BUR67" s="200"/>
      <c r="BUS67" s="200"/>
      <c r="BUT67" s="200"/>
      <c r="BUU67" s="200"/>
      <c r="BUV67" s="200"/>
      <c r="BUW67" s="200"/>
      <c r="BUX67" s="200"/>
      <c r="BUY67" s="200"/>
      <c r="BUZ67" s="200"/>
      <c r="BVA67" s="200"/>
      <c r="BVB67" s="200"/>
      <c r="BVC67" s="200"/>
      <c r="BVD67" s="200"/>
      <c r="BVE67" s="200"/>
      <c r="BVF67" s="200"/>
      <c r="BVG67" s="200"/>
      <c r="BVH67" s="200"/>
      <c r="BVI67" s="200"/>
      <c r="BVJ67" s="200"/>
      <c r="BVK67" s="200"/>
      <c r="BVL67" s="200"/>
      <c r="BVM67" s="200"/>
      <c r="BVN67" s="200"/>
      <c r="BVO67" s="200"/>
      <c r="BVP67" s="200"/>
      <c r="BVQ67" s="200"/>
      <c r="BVR67" s="200"/>
      <c r="BVS67" s="200"/>
      <c r="BVT67" s="200"/>
      <c r="BVU67" s="200"/>
      <c r="BVV67" s="200"/>
      <c r="BVW67" s="200"/>
      <c r="BVX67" s="200"/>
      <c r="BVY67" s="200"/>
      <c r="BVZ67" s="200"/>
      <c r="BWA67" s="200"/>
      <c r="BWB67" s="200"/>
      <c r="BWC67" s="200"/>
      <c r="BWD67" s="200"/>
      <c r="BWE67" s="200"/>
      <c r="BWF67" s="200"/>
      <c r="BWG67" s="200"/>
      <c r="BWH67" s="200"/>
      <c r="BWI67" s="200"/>
      <c r="BWJ67" s="200"/>
      <c r="BWK67" s="200"/>
      <c r="BWL67" s="200"/>
      <c r="BWM67" s="200"/>
      <c r="BWN67" s="200"/>
      <c r="BWO67" s="200"/>
      <c r="BWP67" s="200"/>
      <c r="BWQ67" s="200"/>
      <c r="BWR67" s="200"/>
      <c r="BWS67" s="200"/>
      <c r="BWT67" s="200"/>
      <c r="BWU67" s="200"/>
      <c r="BWV67" s="200"/>
      <c r="BWW67" s="200"/>
      <c r="BWX67" s="200"/>
      <c r="BWY67" s="200"/>
      <c r="BWZ67" s="200"/>
      <c r="BXA67" s="200"/>
      <c r="BXB67" s="200"/>
      <c r="BXC67" s="200"/>
      <c r="BXD67" s="200"/>
      <c r="BXE67" s="200"/>
      <c r="BXF67" s="200"/>
      <c r="BXG67" s="200"/>
      <c r="BXH67" s="200"/>
      <c r="BXI67" s="200"/>
      <c r="BXJ67" s="200"/>
      <c r="BXK67" s="200"/>
      <c r="BXL67" s="200"/>
      <c r="BXM67" s="200"/>
      <c r="BXN67" s="200"/>
      <c r="BXO67" s="200"/>
      <c r="BXP67" s="200"/>
      <c r="BXQ67" s="200"/>
      <c r="BXR67" s="200"/>
      <c r="BXS67" s="200"/>
      <c r="BXT67" s="200"/>
      <c r="BXU67" s="200"/>
      <c r="BXV67" s="200"/>
      <c r="BXW67" s="200"/>
      <c r="BXX67" s="200"/>
      <c r="BXY67" s="200"/>
      <c r="BXZ67" s="200"/>
      <c r="BYA67" s="200"/>
      <c r="BYB67" s="200"/>
      <c r="BYC67" s="200"/>
      <c r="BYD67" s="200"/>
      <c r="BYE67" s="200"/>
      <c r="BYF67" s="200"/>
      <c r="BYG67" s="200"/>
      <c r="BYH67" s="200"/>
      <c r="BYI67" s="200"/>
      <c r="BYJ67" s="200"/>
      <c r="BYK67" s="200"/>
      <c r="BYL67" s="200"/>
      <c r="BYM67" s="200"/>
      <c r="BYN67" s="200"/>
      <c r="BYO67" s="200"/>
      <c r="BYP67" s="200"/>
      <c r="BYQ67" s="200"/>
      <c r="BYR67" s="200"/>
      <c r="BYS67" s="200"/>
      <c r="BYT67" s="200"/>
      <c r="BYU67" s="200"/>
      <c r="BYV67" s="200"/>
      <c r="BYW67" s="200"/>
      <c r="BYX67" s="200"/>
      <c r="BYY67" s="200"/>
      <c r="BYZ67" s="200"/>
      <c r="BZA67" s="200"/>
      <c r="BZB67" s="200"/>
      <c r="BZC67" s="200"/>
      <c r="BZD67" s="200"/>
      <c r="BZE67" s="200"/>
      <c r="BZF67" s="200"/>
      <c r="BZG67" s="200"/>
      <c r="BZH67" s="200"/>
      <c r="BZI67" s="200"/>
      <c r="BZJ67" s="200"/>
      <c r="BZK67" s="200"/>
      <c r="BZL67" s="200"/>
      <c r="BZM67" s="200"/>
      <c r="BZN67" s="200"/>
      <c r="BZO67" s="200"/>
      <c r="BZP67" s="200"/>
      <c r="BZQ67" s="200"/>
      <c r="BZZ67" s="200"/>
      <c r="CAC67" s="200"/>
      <c r="CAN67" s="200"/>
      <c r="CAO67" s="200"/>
      <c r="CAP67" s="200"/>
      <c r="CAQ67" s="200"/>
      <c r="CAR67" s="200"/>
      <c r="CAS67" s="200"/>
      <c r="CAT67" s="200"/>
      <c r="CAU67" s="200"/>
      <c r="CAV67" s="200"/>
      <c r="CAW67" s="200"/>
      <c r="CAX67" s="200"/>
      <c r="CAY67" s="200"/>
      <c r="CAZ67" s="200"/>
      <c r="CBA67" s="200"/>
      <c r="CBB67" s="200"/>
      <c r="CBC67" s="200"/>
      <c r="CBD67" s="200"/>
      <c r="CBE67" s="200"/>
      <c r="CBF67" s="200"/>
      <c r="CBG67" s="200"/>
      <c r="CBH67" s="200"/>
      <c r="CBI67" s="200"/>
      <c r="CBJ67" s="200"/>
      <c r="CBK67" s="200"/>
      <c r="CBL67" s="200"/>
      <c r="CBM67" s="200"/>
      <c r="CBN67" s="200"/>
      <c r="CBO67" s="200"/>
      <c r="CBP67" s="200"/>
      <c r="CBQ67" s="200"/>
      <c r="CBR67" s="200"/>
      <c r="CBS67" s="200"/>
      <c r="CBT67" s="200"/>
      <c r="CBU67" s="200"/>
      <c r="CBV67" s="200"/>
      <c r="CBW67" s="200"/>
      <c r="CBX67" s="200"/>
      <c r="CBY67" s="200"/>
      <c r="CBZ67" s="200"/>
      <c r="CCA67" s="200"/>
      <c r="CCB67" s="200"/>
      <c r="CCC67" s="200"/>
      <c r="CCD67" s="200"/>
      <c r="CCE67" s="200"/>
      <c r="CCF67" s="200"/>
      <c r="CCG67" s="200"/>
      <c r="CCH67" s="200"/>
      <c r="CCI67" s="200"/>
      <c r="CCJ67" s="200"/>
      <c r="CCK67" s="200"/>
      <c r="CCL67" s="200"/>
      <c r="CCM67" s="200"/>
      <c r="CCN67" s="200"/>
      <c r="CCO67" s="200"/>
      <c r="CCP67" s="200"/>
      <c r="CCQ67" s="200"/>
      <c r="CCR67" s="200"/>
      <c r="CCS67" s="200"/>
      <c r="CCT67" s="200"/>
      <c r="CCU67" s="200"/>
      <c r="CCV67" s="200"/>
      <c r="CCW67" s="200"/>
      <c r="CCX67" s="200"/>
      <c r="CCY67" s="200"/>
      <c r="CCZ67" s="200"/>
      <c r="CDA67" s="200"/>
      <c r="CDB67" s="200"/>
      <c r="CDC67" s="200"/>
      <c r="CDD67" s="200"/>
      <c r="CDE67" s="200"/>
      <c r="CDF67" s="200"/>
      <c r="CDG67" s="200"/>
      <c r="CDH67" s="200"/>
      <c r="CDI67" s="200"/>
      <c r="CDJ67" s="200"/>
      <c r="CDK67" s="200"/>
      <c r="CDO67" s="200"/>
      <c r="CDP67" s="200"/>
      <c r="CDQ67" s="200"/>
      <c r="CDR67" s="200"/>
      <c r="CDS67" s="200"/>
      <c r="CDT67" s="200"/>
      <c r="CDU67" s="200"/>
      <c r="CDV67" s="200"/>
      <c r="CDW67" s="200"/>
      <c r="CDX67" s="200"/>
      <c r="CDY67" s="200"/>
      <c r="CDZ67" s="200"/>
      <c r="CEA67" s="200"/>
      <c r="CEB67" s="200"/>
      <c r="CEC67" s="200"/>
      <c r="CED67" s="200"/>
      <c r="CEE67" s="200"/>
      <c r="CEF67" s="200"/>
      <c r="CEG67" s="200"/>
      <c r="CEH67" s="200"/>
      <c r="CEI67" s="200"/>
      <c r="CEJ67" s="200"/>
      <c r="CEK67" s="200"/>
      <c r="CEL67" s="200"/>
      <c r="CEM67" s="200"/>
      <c r="CEN67" s="200"/>
      <c r="CEO67" s="200"/>
      <c r="CEP67" s="200"/>
      <c r="CEQ67" s="200"/>
      <c r="CER67" s="200"/>
      <c r="CES67" s="200"/>
      <c r="CET67" s="200"/>
      <c r="CEU67" s="200"/>
      <c r="CEV67" s="200"/>
      <c r="CEW67" s="200"/>
      <c r="CEX67" s="200"/>
      <c r="CEY67" s="200"/>
      <c r="CEZ67" s="200"/>
      <c r="CFA67" s="200"/>
      <c r="CFB67" s="200"/>
      <c r="CFC67" s="200"/>
      <c r="CFD67" s="200"/>
      <c r="CFE67" s="200"/>
      <c r="CFF67" s="200"/>
      <c r="CFG67" s="200"/>
      <c r="CFH67" s="200"/>
      <c r="CFI67" s="200"/>
      <c r="CFJ67" s="200"/>
      <c r="CFK67" s="200"/>
      <c r="CFL67" s="200"/>
      <c r="CFM67" s="200"/>
      <c r="CFN67" s="200"/>
      <c r="CFO67" s="200"/>
      <c r="CFP67" s="200"/>
      <c r="CFQ67" s="200"/>
      <c r="CFR67" s="200"/>
      <c r="CFS67" s="200"/>
      <c r="CFT67" s="200"/>
      <c r="CFU67" s="200"/>
      <c r="CFV67" s="200"/>
      <c r="CFW67" s="200"/>
      <c r="CFX67" s="200"/>
      <c r="CFY67" s="200"/>
      <c r="CFZ67" s="200"/>
      <c r="CGA67" s="200"/>
      <c r="CGB67" s="200"/>
      <c r="CGC67" s="200"/>
      <c r="CGD67" s="200"/>
      <c r="CGE67" s="200"/>
      <c r="CGF67" s="200"/>
      <c r="CGG67" s="200"/>
      <c r="CGH67" s="200"/>
      <c r="CGI67" s="200"/>
      <c r="CGJ67" s="200"/>
      <c r="CGK67" s="200"/>
      <c r="CGL67" s="200"/>
      <c r="CGM67" s="200"/>
      <c r="CGN67" s="200"/>
      <c r="CGO67" s="200"/>
      <c r="CGP67" s="200"/>
      <c r="CGQ67" s="200"/>
      <c r="CGR67" s="200"/>
      <c r="CGS67" s="200"/>
      <c r="CGT67" s="200"/>
      <c r="CGU67" s="200"/>
      <c r="CGV67" s="200"/>
      <c r="CGW67" s="200"/>
      <c r="CGX67" s="200"/>
      <c r="CGY67" s="200"/>
      <c r="CGZ67" s="200"/>
      <c r="CHA67" s="200"/>
      <c r="CHB67" s="200"/>
      <c r="CHC67" s="200"/>
      <c r="CHD67" s="200"/>
      <c r="CHE67" s="200"/>
      <c r="CHF67" s="200"/>
      <c r="CHG67" s="200"/>
      <c r="CHH67" s="200"/>
      <c r="CHI67" s="200"/>
      <c r="CHJ67" s="200"/>
      <c r="CHK67" s="200"/>
      <c r="CHL67" s="200"/>
      <c r="CHM67" s="200"/>
      <c r="CHN67" s="200"/>
      <c r="CHO67" s="200"/>
      <c r="CHP67" s="200"/>
      <c r="CHQ67" s="200"/>
      <c r="CHR67" s="200"/>
      <c r="CHS67" s="200"/>
      <c r="CHT67" s="200"/>
      <c r="CHU67" s="200"/>
      <c r="CHV67" s="200"/>
      <c r="CHW67" s="200"/>
      <c r="CHX67" s="200"/>
      <c r="CHY67" s="200"/>
      <c r="CHZ67" s="200"/>
      <c r="CIA67" s="200"/>
      <c r="CIB67" s="200"/>
      <c r="CIC67" s="200"/>
      <c r="CID67" s="200"/>
      <c r="CIE67" s="200"/>
      <c r="CIF67" s="200"/>
      <c r="CIG67" s="200"/>
      <c r="CIH67" s="200"/>
      <c r="CII67" s="200"/>
      <c r="CIJ67" s="200"/>
      <c r="CIK67" s="200"/>
      <c r="CIL67" s="200"/>
      <c r="CIM67" s="200"/>
      <c r="CIN67" s="200"/>
      <c r="CIO67" s="200"/>
      <c r="CIP67" s="200"/>
      <c r="CIQ67" s="200"/>
      <c r="CIR67" s="200"/>
      <c r="CIS67" s="200"/>
      <c r="CIT67" s="200"/>
      <c r="CIU67" s="200"/>
      <c r="CIV67" s="200"/>
      <c r="CIW67" s="200"/>
      <c r="CIX67" s="200"/>
      <c r="CIY67" s="200"/>
      <c r="CIZ67" s="200"/>
      <c r="CJA67" s="200"/>
      <c r="CJB67" s="200"/>
      <c r="CJC67" s="200"/>
      <c r="CJD67" s="200"/>
      <c r="CJE67" s="200"/>
      <c r="CJF67" s="200"/>
      <c r="CJG67" s="200"/>
      <c r="CJH67" s="200"/>
      <c r="CJI67" s="200"/>
      <c r="CJJ67" s="200"/>
      <c r="CJK67" s="200"/>
      <c r="CJL67" s="200"/>
      <c r="CJM67" s="200"/>
      <c r="CJV67" s="200"/>
      <c r="CJY67" s="200"/>
      <c r="CKJ67" s="200"/>
      <c r="CKK67" s="200"/>
      <c r="CKL67" s="200"/>
      <c r="CKM67" s="200"/>
      <c r="CKN67" s="200"/>
      <c r="CKO67" s="200"/>
      <c r="CKP67" s="200"/>
      <c r="CKQ67" s="200"/>
      <c r="CKR67" s="200"/>
      <c r="CKS67" s="200"/>
      <c r="CKT67" s="200"/>
      <c r="CKU67" s="200"/>
      <c r="CKV67" s="200"/>
      <c r="CKW67" s="200"/>
      <c r="CKX67" s="200"/>
      <c r="CKY67" s="200"/>
      <c r="CKZ67" s="200"/>
      <c r="CLA67" s="200"/>
      <c r="CLB67" s="200"/>
      <c r="CLC67" s="200"/>
      <c r="CLD67" s="200"/>
      <c r="CLE67" s="200"/>
      <c r="CLF67" s="200"/>
      <c r="CLG67" s="200"/>
      <c r="CLH67" s="200"/>
      <c r="CLI67" s="200"/>
      <c r="CLJ67" s="200"/>
      <c r="CLK67" s="200"/>
      <c r="CLL67" s="200"/>
      <c r="CLM67" s="200"/>
      <c r="CLN67" s="200"/>
      <c r="CLO67" s="200"/>
      <c r="CLP67" s="200"/>
      <c r="CLQ67" s="200"/>
      <c r="CLR67" s="200"/>
      <c r="CLS67" s="200"/>
      <c r="CLT67" s="200"/>
      <c r="CLU67" s="200"/>
      <c r="CLV67" s="200"/>
      <c r="CLW67" s="200"/>
      <c r="CLX67" s="200"/>
      <c r="CLY67" s="200"/>
      <c r="CLZ67" s="200"/>
      <c r="CMA67" s="200"/>
      <c r="CMB67" s="200"/>
      <c r="CMC67" s="200"/>
      <c r="CMD67" s="200"/>
      <c r="CME67" s="200"/>
      <c r="CMF67" s="200"/>
      <c r="CMG67" s="200"/>
      <c r="CMH67" s="200"/>
      <c r="CMI67" s="200"/>
      <c r="CMJ67" s="200"/>
      <c r="CMK67" s="200"/>
      <c r="CML67" s="200"/>
      <c r="CMM67" s="200"/>
      <c r="CMN67" s="200"/>
      <c r="CMO67" s="200"/>
      <c r="CMP67" s="200"/>
      <c r="CMQ67" s="200"/>
      <c r="CMR67" s="200"/>
      <c r="CMS67" s="200"/>
      <c r="CMT67" s="200"/>
      <c r="CMU67" s="200"/>
      <c r="CMV67" s="200"/>
      <c r="CMW67" s="200"/>
      <c r="CMX67" s="200"/>
      <c r="CMY67" s="200"/>
      <c r="CMZ67" s="200"/>
      <c r="CNA67" s="200"/>
      <c r="CNB67" s="200"/>
      <c r="CNC67" s="200"/>
      <c r="CND67" s="200"/>
      <c r="CNE67" s="200"/>
      <c r="CNF67" s="200"/>
      <c r="CNG67" s="200"/>
      <c r="CNK67" s="200"/>
      <c r="CNL67" s="200"/>
      <c r="CNM67" s="200"/>
      <c r="CNN67" s="200"/>
      <c r="CNO67" s="200"/>
      <c r="CNP67" s="200"/>
      <c r="CNQ67" s="200"/>
      <c r="CNR67" s="200"/>
      <c r="CNS67" s="200"/>
      <c r="CNT67" s="200"/>
      <c r="CNU67" s="200"/>
      <c r="CNV67" s="200"/>
      <c r="CNW67" s="200"/>
      <c r="CNX67" s="200"/>
      <c r="CNY67" s="200"/>
      <c r="CNZ67" s="200"/>
      <c r="COA67" s="200"/>
      <c r="COB67" s="200"/>
      <c r="COC67" s="200"/>
      <c r="COD67" s="200"/>
      <c r="COE67" s="200"/>
      <c r="COF67" s="200"/>
      <c r="COG67" s="200"/>
      <c r="COH67" s="200"/>
      <c r="COI67" s="200"/>
      <c r="COJ67" s="200"/>
      <c r="COK67" s="200"/>
      <c r="COL67" s="200"/>
      <c r="COM67" s="200"/>
      <c r="CON67" s="200"/>
      <c r="COO67" s="200"/>
      <c r="COP67" s="200"/>
      <c r="COQ67" s="200"/>
      <c r="COR67" s="200"/>
      <c r="COS67" s="200"/>
      <c r="COT67" s="200"/>
      <c r="COU67" s="200"/>
      <c r="COV67" s="200"/>
      <c r="COW67" s="200"/>
      <c r="COX67" s="200"/>
      <c r="COY67" s="200"/>
      <c r="COZ67" s="200"/>
      <c r="CPA67" s="200"/>
      <c r="CPB67" s="200"/>
      <c r="CPC67" s="200"/>
      <c r="CPD67" s="200"/>
      <c r="CPE67" s="200"/>
      <c r="CPF67" s="200"/>
      <c r="CPG67" s="200"/>
      <c r="CPH67" s="200"/>
      <c r="CPI67" s="200"/>
      <c r="CPJ67" s="200"/>
      <c r="CPK67" s="200"/>
      <c r="CPL67" s="200"/>
      <c r="CPM67" s="200"/>
      <c r="CPN67" s="200"/>
      <c r="CPO67" s="200"/>
      <c r="CPP67" s="200"/>
      <c r="CPQ67" s="200"/>
      <c r="CPR67" s="200"/>
      <c r="CPS67" s="200"/>
      <c r="CPT67" s="200"/>
      <c r="CPU67" s="200"/>
      <c r="CPV67" s="200"/>
      <c r="CPW67" s="200"/>
      <c r="CPX67" s="200"/>
      <c r="CPY67" s="200"/>
      <c r="CPZ67" s="200"/>
      <c r="CQA67" s="200"/>
      <c r="CQB67" s="200"/>
      <c r="CQC67" s="200"/>
      <c r="CQD67" s="200"/>
      <c r="CQE67" s="200"/>
      <c r="CQF67" s="200"/>
      <c r="CQG67" s="200"/>
      <c r="CQH67" s="200"/>
      <c r="CQI67" s="200"/>
      <c r="CQJ67" s="200"/>
      <c r="CQK67" s="200"/>
      <c r="CQL67" s="200"/>
      <c r="CQM67" s="200"/>
      <c r="CQN67" s="200"/>
      <c r="CQO67" s="200"/>
      <c r="CQP67" s="200"/>
      <c r="CQQ67" s="200"/>
      <c r="CQR67" s="200"/>
      <c r="CQS67" s="200"/>
      <c r="CQT67" s="200"/>
      <c r="CQU67" s="200"/>
      <c r="CQV67" s="200"/>
      <c r="CQW67" s="200"/>
      <c r="CQX67" s="200"/>
      <c r="CQY67" s="200"/>
      <c r="CQZ67" s="200"/>
      <c r="CRA67" s="200"/>
      <c r="CRB67" s="200"/>
      <c r="CRC67" s="200"/>
      <c r="CRD67" s="200"/>
      <c r="CRE67" s="200"/>
      <c r="CRF67" s="200"/>
      <c r="CRG67" s="200"/>
      <c r="CRH67" s="200"/>
      <c r="CRI67" s="200"/>
      <c r="CRJ67" s="200"/>
      <c r="CRK67" s="200"/>
      <c r="CRL67" s="200"/>
      <c r="CRM67" s="200"/>
      <c r="CRN67" s="200"/>
      <c r="CRO67" s="200"/>
      <c r="CRP67" s="200"/>
      <c r="CRQ67" s="200"/>
      <c r="CRR67" s="200"/>
      <c r="CRS67" s="200"/>
      <c r="CRT67" s="200"/>
      <c r="CRU67" s="200"/>
      <c r="CRV67" s="200"/>
      <c r="CRW67" s="200"/>
      <c r="CRX67" s="200"/>
      <c r="CRY67" s="200"/>
      <c r="CRZ67" s="200"/>
      <c r="CSA67" s="200"/>
      <c r="CSB67" s="200"/>
      <c r="CSC67" s="200"/>
      <c r="CSD67" s="200"/>
      <c r="CSE67" s="200"/>
      <c r="CSF67" s="200"/>
      <c r="CSG67" s="200"/>
      <c r="CSH67" s="200"/>
      <c r="CSI67" s="200"/>
      <c r="CSJ67" s="200"/>
      <c r="CSK67" s="200"/>
      <c r="CSL67" s="200"/>
      <c r="CSM67" s="200"/>
      <c r="CSN67" s="200"/>
      <c r="CSO67" s="200"/>
      <c r="CSP67" s="200"/>
      <c r="CSQ67" s="200"/>
      <c r="CSR67" s="200"/>
      <c r="CSS67" s="200"/>
      <c r="CST67" s="200"/>
      <c r="CSU67" s="200"/>
      <c r="CSV67" s="200"/>
      <c r="CSW67" s="200"/>
      <c r="CSX67" s="200"/>
      <c r="CSY67" s="200"/>
      <c r="CSZ67" s="200"/>
      <c r="CTA67" s="200"/>
      <c r="CTB67" s="200"/>
      <c r="CTC67" s="200"/>
      <c r="CTD67" s="200"/>
      <c r="CTE67" s="200"/>
      <c r="CTF67" s="200"/>
      <c r="CTG67" s="200"/>
      <c r="CTH67" s="200"/>
      <c r="CTI67" s="200"/>
      <c r="CTR67" s="200"/>
      <c r="CTU67" s="200"/>
      <c r="CUF67" s="200"/>
      <c r="CUG67" s="200"/>
      <c r="CUH67" s="200"/>
      <c r="CUI67" s="200"/>
      <c r="CUJ67" s="200"/>
      <c r="CUK67" s="200"/>
      <c r="CUL67" s="200"/>
      <c r="CUM67" s="200"/>
      <c r="CUN67" s="200"/>
      <c r="CUO67" s="200"/>
      <c r="CUP67" s="200"/>
      <c r="CUQ67" s="200"/>
      <c r="CUR67" s="200"/>
      <c r="CUS67" s="200"/>
      <c r="CUT67" s="200"/>
      <c r="CUU67" s="200"/>
      <c r="CUV67" s="200"/>
      <c r="CUW67" s="200"/>
      <c r="CUX67" s="200"/>
      <c r="CUY67" s="200"/>
      <c r="CUZ67" s="200"/>
      <c r="CVA67" s="200"/>
      <c r="CVB67" s="200"/>
      <c r="CVC67" s="200"/>
      <c r="CVD67" s="200"/>
      <c r="CVE67" s="200"/>
      <c r="CVF67" s="200"/>
      <c r="CVG67" s="200"/>
      <c r="CVH67" s="200"/>
      <c r="CVI67" s="200"/>
      <c r="CVJ67" s="200"/>
      <c r="CVK67" s="200"/>
      <c r="CVL67" s="200"/>
      <c r="CVM67" s="200"/>
      <c r="CVN67" s="200"/>
      <c r="CVO67" s="200"/>
      <c r="CVP67" s="200"/>
      <c r="CVQ67" s="200"/>
      <c r="CVR67" s="200"/>
      <c r="CVS67" s="200"/>
      <c r="CVT67" s="200"/>
      <c r="CVU67" s="200"/>
      <c r="CVV67" s="200"/>
      <c r="CVW67" s="200"/>
      <c r="CVX67" s="200"/>
      <c r="CVY67" s="200"/>
      <c r="CVZ67" s="200"/>
      <c r="CWA67" s="200"/>
      <c r="CWB67" s="200"/>
      <c r="CWC67" s="200"/>
      <c r="CWD67" s="200"/>
      <c r="CWE67" s="200"/>
      <c r="CWF67" s="200"/>
      <c r="CWG67" s="200"/>
      <c r="CWH67" s="200"/>
      <c r="CWI67" s="200"/>
      <c r="CWJ67" s="200"/>
      <c r="CWK67" s="200"/>
      <c r="CWL67" s="200"/>
      <c r="CWM67" s="200"/>
      <c r="CWN67" s="200"/>
      <c r="CWO67" s="200"/>
      <c r="CWP67" s="200"/>
      <c r="CWQ67" s="200"/>
      <c r="CWR67" s="200"/>
      <c r="CWS67" s="200"/>
      <c r="CWT67" s="200"/>
      <c r="CWU67" s="200"/>
      <c r="CWV67" s="200"/>
      <c r="CWW67" s="200"/>
      <c r="CWX67" s="200"/>
      <c r="CWY67" s="200"/>
      <c r="CWZ67" s="200"/>
      <c r="CXA67" s="200"/>
      <c r="CXB67" s="200"/>
      <c r="CXC67" s="200"/>
      <c r="CXG67" s="200"/>
      <c r="CXH67" s="200"/>
      <c r="CXI67" s="200"/>
      <c r="CXJ67" s="200"/>
      <c r="CXK67" s="200"/>
      <c r="CXL67" s="200"/>
      <c r="CXM67" s="200"/>
      <c r="CXN67" s="200"/>
      <c r="CXO67" s="200"/>
      <c r="CXP67" s="200"/>
      <c r="CXQ67" s="200"/>
      <c r="CXR67" s="200"/>
      <c r="CXS67" s="200"/>
      <c r="CXT67" s="200"/>
      <c r="CXU67" s="200"/>
      <c r="CXV67" s="200"/>
      <c r="CXW67" s="200"/>
      <c r="CXX67" s="200"/>
      <c r="CXY67" s="200"/>
      <c r="CXZ67" s="200"/>
      <c r="CYA67" s="200"/>
      <c r="CYB67" s="200"/>
      <c r="CYC67" s="200"/>
      <c r="CYD67" s="200"/>
      <c r="CYE67" s="200"/>
      <c r="CYF67" s="200"/>
      <c r="CYG67" s="200"/>
      <c r="CYH67" s="200"/>
      <c r="CYI67" s="200"/>
      <c r="CYJ67" s="200"/>
      <c r="CYK67" s="200"/>
      <c r="CYL67" s="200"/>
      <c r="CYM67" s="200"/>
      <c r="CYN67" s="200"/>
      <c r="CYO67" s="200"/>
      <c r="CYP67" s="200"/>
      <c r="CYQ67" s="200"/>
      <c r="CYR67" s="200"/>
      <c r="CYS67" s="200"/>
      <c r="CYT67" s="200"/>
      <c r="CYU67" s="200"/>
      <c r="CYV67" s="200"/>
      <c r="CYW67" s="200"/>
      <c r="CYX67" s="200"/>
      <c r="CYY67" s="200"/>
      <c r="CYZ67" s="200"/>
      <c r="CZA67" s="200"/>
      <c r="CZB67" s="200"/>
      <c r="CZC67" s="200"/>
      <c r="CZD67" s="200"/>
      <c r="CZE67" s="200"/>
      <c r="CZF67" s="200"/>
      <c r="CZG67" s="200"/>
      <c r="CZH67" s="200"/>
      <c r="CZI67" s="200"/>
      <c r="CZJ67" s="200"/>
      <c r="CZK67" s="200"/>
      <c r="CZL67" s="200"/>
      <c r="CZM67" s="200"/>
      <c r="CZN67" s="200"/>
      <c r="CZO67" s="200"/>
      <c r="CZP67" s="200"/>
      <c r="CZQ67" s="200"/>
      <c r="CZR67" s="200"/>
      <c r="CZS67" s="200"/>
      <c r="CZT67" s="200"/>
      <c r="CZU67" s="200"/>
      <c r="CZV67" s="200"/>
      <c r="CZW67" s="200"/>
      <c r="CZX67" s="200"/>
      <c r="CZY67" s="200"/>
      <c r="CZZ67" s="200"/>
      <c r="DAA67" s="200"/>
      <c r="DAB67" s="200"/>
      <c r="DAC67" s="200"/>
      <c r="DAD67" s="200"/>
      <c r="DAE67" s="200"/>
      <c r="DAF67" s="200"/>
      <c r="DAG67" s="200"/>
      <c r="DAH67" s="200"/>
      <c r="DAI67" s="200"/>
      <c r="DAJ67" s="200"/>
      <c r="DAK67" s="200"/>
      <c r="DAL67" s="200"/>
      <c r="DAM67" s="200"/>
      <c r="DAN67" s="200"/>
      <c r="DAO67" s="200"/>
      <c r="DAP67" s="200"/>
      <c r="DAQ67" s="200"/>
      <c r="DAR67" s="200"/>
      <c r="DAS67" s="200"/>
      <c r="DAT67" s="200"/>
      <c r="DAU67" s="200"/>
      <c r="DAV67" s="200"/>
      <c r="DAW67" s="200"/>
      <c r="DAX67" s="200"/>
      <c r="DAY67" s="200"/>
      <c r="DAZ67" s="200"/>
      <c r="DBA67" s="200"/>
      <c r="DBB67" s="200"/>
      <c r="DBC67" s="200"/>
      <c r="DBD67" s="200"/>
      <c r="DBE67" s="200"/>
      <c r="DBF67" s="200"/>
      <c r="DBG67" s="200"/>
      <c r="DBH67" s="200"/>
      <c r="DBI67" s="200"/>
      <c r="DBJ67" s="200"/>
      <c r="DBK67" s="200"/>
      <c r="DBL67" s="200"/>
      <c r="DBM67" s="200"/>
      <c r="DBN67" s="200"/>
      <c r="DBO67" s="200"/>
      <c r="DBP67" s="200"/>
      <c r="DBQ67" s="200"/>
      <c r="DBR67" s="200"/>
      <c r="DBS67" s="200"/>
      <c r="DBT67" s="200"/>
      <c r="DBU67" s="200"/>
      <c r="DBV67" s="200"/>
      <c r="DBW67" s="200"/>
      <c r="DBX67" s="200"/>
      <c r="DBY67" s="200"/>
      <c r="DBZ67" s="200"/>
      <c r="DCA67" s="200"/>
      <c r="DCB67" s="200"/>
      <c r="DCC67" s="200"/>
      <c r="DCD67" s="200"/>
      <c r="DCE67" s="200"/>
      <c r="DCF67" s="200"/>
      <c r="DCG67" s="200"/>
      <c r="DCH67" s="200"/>
      <c r="DCI67" s="200"/>
      <c r="DCJ67" s="200"/>
      <c r="DCK67" s="200"/>
      <c r="DCL67" s="200"/>
      <c r="DCM67" s="200"/>
      <c r="DCN67" s="200"/>
      <c r="DCO67" s="200"/>
      <c r="DCP67" s="200"/>
      <c r="DCQ67" s="200"/>
      <c r="DCR67" s="200"/>
      <c r="DCS67" s="200"/>
      <c r="DCT67" s="200"/>
      <c r="DCU67" s="200"/>
      <c r="DCV67" s="200"/>
      <c r="DCW67" s="200"/>
      <c r="DCX67" s="200"/>
      <c r="DCY67" s="200"/>
      <c r="DCZ67" s="200"/>
      <c r="DDA67" s="200"/>
      <c r="DDB67" s="200"/>
      <c r="DDC67" s="200"/>
      <c r="DDD67" s="200"/>
      <c r="DDE67" s="200"/>
      <c r="DDN67" s="200"/>
      <c r="DDQ67" s="200"/>
      <c r="DEB67" s="200"/>
      <c r="DEC67" s="200"/>
      <c r="DED67" s="200"/>
      <c r="DEE67" s="200"/>
      <c r="DEF67" s="200"/>
      <c r="DEG67" s="200"/>
      <c r="DEH67" s="200"/>
      <c r="DEI67" s="200"/>
      <c r="DEJ67" s="200"/>
      <c r="DEK67" s="200"/>
      <c r="DEL67" s="200"/>
      <c r="DEM67" s="200"/>
      <c r="DEN67" s="200"/>
      <c r="DEO67" s="200"/>
      <c r="DEP67" s="200"/>
      <c r="DEQ67" s="200"/>
      <c r="DER67" s="200"/>
      <c r="DES67" s="200"/>
      <c r="DET67" s="200"/>
      <c r="DEU67" s="200"/>
      <c r="DEV67" s="200"/>
      <c r="DEW67" s="200"/>
      <c r="DEX67" s="200"/>
      <c r="DEY67" s="200"/>
      <c r="DEZ67" s="200"/>
      <c r="DFA67" s="200"/>
      <c r="DFB67" s="200"/>
      <c r="DFC67" s="200"/>
      <c r="DFD67" s="200"/>
      <c r="DFE67" s="200"/>
      <c r="DFF67" s="200"/>
      <c r="DFG67" s="200"/>
      <c r="DFH67" s="200"/>
      <c r="DFI67" s="200"/>
      <c r="DFJ67" s="200"/>
      <c r="DFK67" s="200"/>
      <c r="DFL67" s="200"/>
      <c r="DFM67" s="200"/>
      <c r="DFN67" s="200"/>
      <c r="DFO67" s="200"/>
      <c r="DFP67" s="200"/>
      <c r="DFQ67" s="200"/>
      <c r="DFR67" s="200"/>
      <c r="DFS67" s="200"/>
      <c r="DFT67" s="200"/>
      <c r="DFU67" s="200"/>
      <c r="DFV67" s="200"/>
      <c r="DFW67" s="200"/>
      <c r="DFX67" s="200"/>
      <c r="DFY67" s="200"/>
      <c r="DFZ67" s="200"/>
      <c r="DGA67" s="200"/>
      <c r="DGB67" s="200"/>
      <c r="DGC67" s="200"/>
      <c r="DGD67" s="200"/>
      <c r="DGE67" s="200"/>
      <c r="DGF67" s="200"/>
      <c r="DGG67" s="200"/>
      <c r="DGH67" s="200"/>
      <c r="DGI67" s="200"/>
      <c r="DGJ67" s="200"/>
      <c r="DGK67" s="200"/>
      <c r="DGL67" s="200"/>
      <c r="DGM67" s="200"/>
      <c r="DGN67" s="200"/>
      <c r="DGO67" s="200"/>
      <c r="DGP67" s="200"/>
      <c r="DGQ67" s="200"/>
      <c r="DGR67" s="200"/>
      <c r="DGS67" s="200"/>
      <c r="DGT67" s="200"/>
      <c r="DGU67" s="200"/>
      <c r="DGV67" s="200"/>
      <c r="DGW67" s="200"/>
      <c r="DGX67" s="200"/>
      <c r="DGY67" s="200"/>
      <c r="DHC67" s="200"/>
      <c r="DHD67" s="200"/>
      <c r="DHE67" s="200"/>
      <c r="DHF67" s="200"/>
      <c r="DHG67" s="200"/>
      <c r="DHH67" s="200"/>
      <c r="DHI67" s="200"/>
      <c r="DHJ67" s="200"/>
      <c r="DHK67" s="200"/>
      <c r="DHL67" s="200"/>
      <c r="DHM67" s="200"/>
      <c r="DHN67" s="200"/>
      <c r="DHO67" s="200"/>
      <c r="DHP67" s="200"/>
      <c r="DHQ67" s="200"/>
      <c r="DHR67" s="200"/>
      <c r="DHS67" s="200"/>
      <c r="DHT67" s="200"/>
      <c r="DHU67" s="200"/>
      <c r="DHV67" s="200"/>
      <c r="DHW67" s="200"/>
      <c r="DHX67" s="200"/>
      <c r="DHY67" s="200"/>
      <c r="DHZ67" s="200"/>
      <c r="DIA67" s="200"/>
      <c r="DIB67" s="200"/>
      <c r="DIC67" s="200"/>
      <c r="DID67" s="200"/>
      <c r="DIE67" s="200"/>
      <c r="DIF67" s="200"/>
      <c r="DIG67" s="200"/>
      <c r="DIH67" s="200"/>
      <c r="DII67" s="200"/>
      <c r="DIJ67" s="200"/>
      <c r="DIK67" s="200"/>
      <c r="DIL67" s="200"/>
      <c r="DIM67" s="200"/>
      <c r="DIN67" s="200"/>
      <c r="DIO67" s="200"/>
      <c r="DIP67" s="200"/>
      <c r="DIQ67" s="200"/>
      <c r="DIR67" s="200"/>
      <c r="DIS67" s="200"/>
      <c r="DIT67" s="200"/>
      <c r="DIU67" s="200"/>
      <c r="DIV67" s="200"/>
      <c r="DIW67" s="200"/>
      <c r="DIX67" s="200"/>
      <c r="DIY67" s="200"/>
      <c r="DIZ67" s="200"/>
      <c r="DJA67" s="200"/>
      <c r="DJB67" s="200"/>
      <c r="DJC67" s="200"/>
      <c r="DJD67" s="200"/>
      <c r="DJE67" s="200"/>
      <c r="DJF67" s="200"/>
      <c r="DJG67" s="200"/>
      <c r="DJH67" s="200"/>
      <c r="DJI67" s="200"/>
      <c r="DJJ67" s="200"/>
      <c r="DJK67" s="200"/>
      <c r="DJL67" s="200"/>
      <c r="DJM67" s="200"/>
      <c r="DJN67" s="200"/>
      <c r="DJO67" s="200"/>
      <c r="DJP67" s="200"/>
      <c r="DJQ67" s="200"/>
      <c r="DJR67" s="200"/>
      <c r="DJS67" s="200"/>
      <c r="DJT67" s="200"/>
      <c r="DJU67" s="200"/>
      <c r="DJV67" s="200"/>
      <c r="DJW67" s="200"/>
      <c r="DJX67" s="200"/>
      <c r="DJY67" s="200"/>
      <c r="DJZ67" s="200"/>
      <c r="DKA67" s="200"/>
      <c r="DKB67" s="200"/>
      <c r="DKC67" s="200"/>
      <c r="DKD67" s="200"/>
      <c r="DKE67" s="200"/>
      <c r="DKF67" s="200"/>
      <c r="DKG67" s="200"/>
      <c r="DKH67" s="200"/>
      <c r="DKI67" s="200"/>
      <c r="DKJ67" s="200"/>
      <c r="DKK67" s="200"/>
      <c r="DKL67" s="200"/>
      <c r="DKM67" s="200"/>
      <c r="DKN67" s="200"/>
      <c r="DKO67" s="200"/>
      <c r="DKP67" s="200"/>
      <c r="DKQ67" s="200"/>
      <c r="DKR67" s="200"/>
      <c r="DKS67" s="200"/>
      <c r="DKT67" s="200"/>
      <c r="DKU67" s="200"/>
      <c r="DKV67" s="200"/>
      <c r="DKW67" s="200"/>
      <c r="DKX67" s="200"/>
      <c r="DKY67" s="200"/>
      <c r="DKZ67" s="200"/>
      <c r="DLA67" s="200"/>
      <c r="DLB67" s="200"/>
      <c r="DLC67" s="200"/>
      <c r="DLD67" s="200"/>
      <c r="DLE67" s="200"/>
      <c r="DLF67" s="200"/>
      <c r="DLG67" s="200"/>
      <c r="DLH67" s="200"/>
      <c r="DLI67" s="200"/>
      <c r="DLJ67" s="200"/>
      <c r="DLK67" s="200"/>
      <c r="DLL67" s="200"/>
      <c r="DLM67" s="200"/>
      <c r="DLN67" s="200"/>
      <c r="DLO67" s="200"/>
      <c r="DLP67" s="200"/>
      <c r="DLQ67" s="200"/>
      <c r="DLR67" s="200"/>
      <c r="DLS67" s="200"/>
      <c r="DLT67" s="200"/>
      <c r="DLU67" s="200"/>
      <c r="DLV67" s="200"/>
      <c r="DLW67" s="200"/>
      <c r="DLX67" s="200"/>
      <c r="DLY67" s="200"/>
      <c r="DLZ67" s="200"/>
      <c r="DMA67" s="200"/>
      <c r="DMB67" s="200"/>
      <c r="DMC67" s="200"/>
      <c r="DMD67" s="200"/>
      <c r="DME67" s="200"/>
      <c r="DMF67" s="200"/>
      <c r="DMG67" s="200"/>
      <c r="DMH67" s="200"/>
      <c r="DMI67" s="200"/>
      <c r="DMJ67" s="200"/>
      <c r="DMK67" s="200"/>
      <c r="DML67" s="200"/>
      <c r="DMM67" s="200"/>
      <c r="DMN67" s="200"/>
      <c r="DMO67" s="200"/>
      <c r="DMP67" s="200"/>
      <c r="DMQ67" s="200"/>
      <c r="DMR67" s="200"/>
      <c r="DMS67" s="200"/>
      <c r="DMT67" s="200"/>
      <c r="DMU67" s="200"/>
      <c r="DMV67" s="200"/>
      <c r="DMW67" s="200"/>
      <c r="DMX67" s="200"/>
      <c r="DMY67" s="200"/>
      <c r="DMZ67" s="200"/>
      <c r="DNA67" s="200"/>
      <c r="DNJ67" s="200"/>
      <c r="DNM67" s="200"/>
      <c r="DNX67" s="200"/>
      <c r="DNY67" s="200"/>
      <c r="DNZ67" s="200"/>
      <c r="DOA67" s="200"/>
      <c r="DOB67" s="200"/>
      <c r="DOC67" s="200"/>
      <c r="DOD67" s="200"/>
      <c r="DOE67" s="200"/>
      <c r="DOF67" s="200"/>
      <c r="DOG67" s="200"/>
      <c r="DOH67" s="200"/>
      <c r="DOI67" s="200"/>
      <c r="DOJ67" s="200"/>
      <c r="DOK67" s="200"/>
      <c r="DOL67" s="200"/>
      <c r="DOM67" s="200"/>
      <c r="DON67" s="200"/>
      <c r="DOO67" s="200"/>
      <c r="DOP67" s="200"/>
      <c r="DOQ67" s="200"/>
      <c r="DOR67" s="200"/>
      <c r="DOS67" s="200"/>
      <c r="DOT67" s="200"/>
      <c r="DOU67" s="200"/>
      <c r="DOV67" s="200"/>
      <c r="DOW67" s="200"/>
      <c r="DOX67" s="200"/>
      <c r="DOY67" s="200"/>
      <c r="DOZ67" s="200"/>
      <c r="DPA67" s="200"/>
      <c r="DPB67" s="200"/>
      <c r="DPC67" s="200"/>
      <c r="DPD67" s="200"/>
      <c r="DPE67" s="200"/>
      <c r="DPF67" s="200"/>
      <c r="DPG67" s="200"/>
      <c r="DPH67" s="200"/>
      <c r="DPI67" s="200"/>
      <c r="DPJ67" s="200"/>
      <c r="DPK67" s="200"/>
      <c r="DPL67" s="200"/>
      <c r="DPM67" s="200"/>
      <c r="DPN67" s="200"/>
      <c r="DPO67" s="200"/>
      <c r="DPP67" s="200"/>
      <c r="DPQ67" s="200"/>
      <c r="DPR67" s="200"/>
      <c r="DPS67" s="200"/>
      <c r="DPT67" s="200"/>
      <c r="DPU67" s="200"/>
      <c r="DPV67" s="200"/>
      <c r="DPW67" s="200"/>
      <c r="DPX67" s="200"/>
      <c r="DPY67" s="200"/>
      <c r="DPZ67" s="200"/>
      <c r="DQA67" s="200"/>
      <c r="DQB67" s="200"/>
      <c r="DQC67" s="200"/>
      <c r="DQD67" s="200"/>
      <c r="DQE67" s="200"/>
      <c r="DQF67" s="200"/>
      <c r="DQG67" s="200"/>
      <c r="DQH67" s="200"/>
      <c r="DQI67" s="200"/>
      <c r="DQJ67" s="200"/>
      <c r="DQK67" s="200"/>
      <c r="DQL67" s="200"/>
      <c r="DQM67" s="200"/>
      <c r="DQN67" s="200"/>
      <c r="DQO67" s="200"/>
      <c r="DQP67" s="200"/>
      <c r="DQQ67" s="200"/>
      <c r="DQR67" s="200"/>
      <c r="DQS67" s="200"/>
      <c r="DQT67" s="200"/>
      <c r="DQU67" s="200"/>
      <c r="DQY67" s="200"/>
      <c r="DQZ67" s="200"/>
      <c r="DRA67" s="200"/>
      <c r="DRB67" s="200"/>
      <c r="DRC67" s="200"/>
      <c r="DRD67" s="200"/>
      <c r="DRE67" s="200"/>
      <c r="DRF67" s="200"/>
      <c r="DRG67" s="200"/>
      <c r="DRH67" s="200"/>
      <c r="DRI67" s="200"/>
      <c r="DRJ67" s="200"/>
      <c r="DRK67" s="200"/>
      <c r="DRL67" s="200"/>
      <c r="DRM67" s="200"/>
      <c r="DRN67" s="200"/>
      <c r="DRO67" s="200"/>
      <c r="DRP67" s="200"/>
      <c r="DRQ67" s="200"/>
      <c r="DRR67" s="200"/>
      <c r="DRS67" s="200"/>
      <c r="DRT67" s="200"/>
      <c r="DRU67" s="200"/>
      <c r="DRV67" s="200"/>
      <c r="DRW67" s="200"/>
      <c r="DRX67" s="200"/>
      <c r="DRY67" s="200"/>
      <c r="DRZ67" s="200"/>
      <c r="DSA67" s="200"/>
      <c r="DSB67" s="200"/>
      <c r="DSC67" s="200"/>
      <c r="DSD67" s="200"/>
      <c r="DSE67" s="200"/>
      <c r="DSF67" s="200"/>
      <c r="DSG67" s="200"/>
      <c r="DSH67" s="200"/>
      <c r="DSI67" s="200"/>
      <c r="DSJ67" s="200"/>
      <c r="DSK67" s="200"/>
      <c r="DSL67" s="200"/>
      <c r="DSM67" s="200"/>
      <c r="DSN67" s="200"/>
      <c r="DSO67" s="200"/>
      <c r="DSP67" s="200"/>
      <c r="DSQ67" s="200"/>
      <c r="DSR67" s="200"/>
      <c r="DSS67" s="200"/>
      <c r="DST67" s="200"/>
      <c r="DSU67" s="200"/>
      <c r="DSV67" s="200"/>
      <c r="DSW67" s="200"/>
      <c r="DSX67" s="200"/>
      <c r="DSY67" s="200"/>
      <c r="DSZ67" s="200"/>
      <c r="DTA67" s="200"/>
      <c r="DTB67" s="200"/>
      <c r="DTC67" s="200"/>
      <c r="DTD67" s="200"/>
      <c r="DTE67" s="200"/>
      <c r="DTF67" s="200"/>
      <c r="DTG67" s="200"/>
      <c r="DTH67" s="200"/>
      <c r="DTI67" s="200"/>
      <c r="DTJ67" s="200"/>
      <c r="DTK67" s="200"/>
      <c r="DTL67" s="200"/>
      <c r="DTM67" s="200"/>
      <c r="DTN67" s="200"/>
      <c r="DTO67" s="200"/>
      <c r="DTP67" s="200"/>
      <c r="DTQ67" s="200"/>
      <c r="DTR67" s="200"/>
      <c r="DTS67" s="200"/>
      <c r="DTT67" s="200"/>
      <c r="DTU67" s="200"/>
      <c r="DTV67" s="200"/>
      <c r="DTW67" s="200"/>
      <c r="DTX67" s="200"/>
      <c r="DTY67" s="200"/>
      <c r="DTZ67" s="200"/>
      <c r="DUA67" s="200"/>
      <c r="DUB67" s="200"/>
      <c r="DUC67" s="200"/>
      <c r="DUD67" s="200"/>
      <c r="DUE67" s="200"/>
      <c r="DUF67" s="200"/>
      <c r="DUG67" s="200"/>
      <c r="DUH67" s="200"/>
      <c r="DUI67" s="200"/>
      <c r="DUJ67" s="200"/>
      <c r="DUK67" s="200"/>
      <c r="DUL67" s="200"/>
      <c r="DUM67" s="200"/>
      <c r="DUN67" s="200"/>
      <c r="DUO67" s="200"/>
      <c r="DUP67" s="200"/>
      <c r="DUQ67" s="200"/>
      <c r="DUR67" s="200"/>
      <c r="DUS67" s="200"/>
      <c r="DUT67" s="200"/>
      <c r="DUU67" s="200"/>
      <c r="DUV67" s="200"/>
      <c r="DUW67" s="200"/>
      <c r="DUX67" s="200"/>
      <c r="DUY67" s="200"/>
      <c r="DUZ67" s="200"/>
      <c r="DVA67" s="200"/>
      <c r="DVB67" s="200"/>
      <c r="DVC67" s="200"/>
      <c r="DVD67" s="200"/>
      <c r="DVE67" s="200"/>
      <c r="DVF67" s="200"/>
      <c r="DVG67" s="200"/>
      <c r="DVH67" s="200"/>
      <c r="DVI67" s="200"/>
      <c r="DVJ67" s="200"/>
      <c r="DVK67" s="200"/>
      <c r="DVL67" s="200"/>
      <c r="DVM67" s="200"/>
      <c r="DVN67" s="200"/>
      <c r="DVO67" s="200"/>
      <c r="DVP67" s="200"/>
      <c r="DVQ67" s="200"/>
      <c r="DVR67" s="200"/>
      <c r="DVS67" s="200"/>
      <c r="DVT67" s="200"/>
      <c r="DVU67" s="200"/>
      <c r="DVV67" s="200"/>
      <c r="DVW67" s="200"/>
      <c r="DVX67" s="200"/>
      <c r="DVY67" s="200"/>
      <c r="DVZ67" s="200"/>
      <c r="DWA67" s="200"/>
      <c r="DWB67" s="200"/>
      <c r="DWC67" s="200"/>
      <c r="DWD67" s="200"/>
      <c r="DWE67" s="200"/>
      <c r="DWF67" s="200"/>
      <c r="DWG67" s="200"/>
      <c r="DWH67" s="200"/>
      <c r="DWI67" s="200"/>
      <c r="DWJ67" s="200"/>
      <c r="DWK67" s="200"/>
      <c r="DWL67" s="200"/>
      <c r="DWM67" s="200"/>
      <c r="DWN67" s="200"/>
      <c r="DWO67" s="200"/>
      <c r="DWP67" s="200"/>
      <c r="DWQ67" s="200"/>
      <c r="DWR67" s="200"/>
      <c r="DWS67" s="200"/>
      <c r="DWT67" s="200"/>
      <c r="DWU67" s="200"/>
      <c r="DWV67" s="200"/>
      <c r="DWW67" s="200"/>
      <c r="DXF67" s="200"/>
      <c r="DXI67" s="200"/>
      <c r="DXT67" s="200"/>
      <c r="DXU67" s="200"/>
      <c r="DXV67" s="200"/>
      <c r="DXW67" s="200"/>
      <c r="DXX67" s="200"/>
      <c r="DXY67" s="200"/>
      <c r="DXZ67" s="200"/>
      <c r="DYA67" s="200"/>
      <c r="DYB67" s="200"/>
      <c r="DYC67" s="200"/>
      <c r="DYD67" s="200"/>
      <c r="DYE67" s="200"/>
      <c r="DYF67" s="200"/>
      <c r="DYG67" s="200"/>
      <c r="DYH67" s="200"/>
      <c r="DYI67" s="200"/>
      <c r="DYJ67" s="200"/>
      <c r="DYK67" s="200"/>
      <c r="DYL67" s="200"/>
      <c r="DYM67" s="200"/>
      <c r="DYN67" s="200"/>
      <c r="DYO67" s="200"/>
      <c r="DYP67" s="200"/>
      <c r="DYQ67" s="200"/>
      <c r="DYR67" s="200"/>
      <c r="DYS67" s="200"/>
      <c r="DYT67" s="200"/>
      <c r="DYU67" s="200"/>
      <c r="DYV67" s="200"/>
      <c r="DYW67" s="200"/>
      <c r="DYX67" s="200"/>
      <c r="DYY67" s="200"/>
      <c r="DYZ67" s="200"/>
      <c r="DZA67" s="200"/>
      <c r="DZB67" s="200"/>
      <c r="DZC67" s="200"/>
      <c r="DZD67" s="200"/>
      <c r="DZE67" s="200"/>
      <c r="DZF67" s="200"/>
      <c r="DZG67" s="200"/>
      <c r="DZH67" s="200"/>
      <c r="DZI67" s="200"/>
      <c r="DZJ67" s="200"/>
      <c r="DZK67" s="200"/>
      <c r="DZL67" s="200"/>
      <c r="DZM67" s="200"/>
      <c r="DZN67" s="200"/>
      <c r="DZO67" s="200"/>
      <c r="DZP67" s="200"/>
      <c r="DZQ67" s="200"/>
      <c r="DZR67" s="200"/>
      <c r="DZS67" s="200"/>
      <c r="DZT67" s="200"/>
      <c r="DZU67" s="200"/>
      <c r="DZV67" s="200"/>
      <c r="DZW67" s="200"/>
      <c r="DZX67" s="200"/>
      <c r="DZY67" s="200"/>
      <c r="DZZ67" s="200"/>
      <c r="EAA67" s="200"/>
      <c r="EAB67" s="200"/>
      <c r="EAC67" s="200"/>
      <c r="EAD67" s="200"/>
      <c r="EAE67" s="200"/>
      <c r="EAF67" s="200"/>
      <c r="EAG67" s="200"/>
      <c r="EAH67" s="200"/>
      <c r="EAI67" s="200"/>
      <c r="EAJ67" s="200"/>
      <c r="EAK67" s="200"/>
      <c r="EAL67" s="200"/>
      <c r="EAM67" s="200"/>
      <c r="EAN67" s="200"/>
      <c r="EAO67" s="200"/>
      <c r="EAP67" s="200"/>
      <c r="EAQ67" s="200"/>
      <c r="EAU67" s="200"/>
      <c r="EAV67" s="200"/>
      <c r="EAW67" s="200"/>
      <c r="EAX67" s="200"/>
      <c r="EAY67" s="200"/>
      <c r="EAZ67" s="200"/>
      <c r="EBA67" s="200"/>
      <c r="EBB67" s="200"/>
      <c r="EBC67" s="200"/>
      <c r="EBD67" s="200"/>
      <c r="EBE67" s="200"/>
      <c r="EBF67" s="200"/>
      <c r="EBG67" s="200"/>
      <c r="EBH67" s="200"/>
      <c r="EBI67" s="200"/>
      <c r="EBJ67" s="200"/>
      <c r="EBK67" s="200"/>
      <c r="EBL67" s="200"/>
      <c r="EBM67" s="200"/>
      <c r="EBN67" s="200"/>
      <c r="EBO67" s="200"/>
      <c r="EBP67" s="200"/>
      <c r="EBQ67" s="200"/>
      <c r="EBR67" s="200"/>
      <c r="EBS67" s="200"/>
      <c r="EBT67" s="200"/>
      <c r="EBU67" s="200"/>
      <c r="EBV67" s="200"/>
      <c r="EBW67" s="200"/>
      <c r="EBX67" s="200"/>
      <c r="EBY67" s="200"/>
      <c r="EBZ67" s="200"/>
      <c r="ECA67" s="200"/>
      <c r="ECB67" s="200"/>
      <c r="ECC67" s="200"/>
      <c r="ECD67" s="200"/>
      <c r="ECE67" s="200"/>
      <c r="ECF67" s="200"/>
      <c r="ECG67" s="200"/>
      <c r="ECH67" s="200"/>
      <c r="ECI67" s="200"/>
      <c r="ECJ67" s="200"/>
      <c r="ECK67" s="200"/>
      <c r="ECL67" s="200"/>
      <c r="ECM67" s="200"/>
      <c r="ECN67" s="200"/>
      <c r="ECO67" s="200"/>
      <c r="ECP67" s="200"/>
      <c r="ECQ67" s="200"/>
      <c r="ECR67" s="200"/>
      <c r="ECS67" s="200"/>
      <c r="ECT67" s="200"/>
      <c r="ECU67" s="200"/>
      <c r="ECV67" s="200"/>
      <c r="ECW67" s="200"/>
      <c r="ECX67" s="200"/>
      <c r="ECY67" s="200"/>
      <c r="ECZ67" s="200"/>
      <c r="EDA67" s="200"/>
      <c r="EDB67" s="200"/>
      <c r="EDC67" s="200"/>
      <c r="EDD67" s="200"/>
      <c r="EDE67" s="200"/>
      <c r="EDF67" s="200"/>
      <c r="EDG67" s="200"/>
      <c r="EDH67" s="200"/>
      <c r="EDI67" s="200"/>
      <c r="EDJ67" s="200"/>
      <c r="EDK67" s="200"/>
      <c r="EDL67" s="200"/>
      <c r="EDM67" s="200"/>
      <c r="EDN67" s="200"/>
      <c r="EDO67" s="200"/>
      <c r="EDP67" s="200"/>
      <c r="EDQ67" s="200"/>
      <c r="EDR67" s="200"/>
      <c r="EDS67" s="200"/>
      <c r="EDT67" s="200"/>
      <c r="EDU67" s="200"/>
      <c r="EDV67" s="200"/>
      <c r="EDW67" s="200"/>
      <c r="EDX67" s="200"/>
      <c r="EDY67" s="200"/>
      <c r="EDZ67" s="200"/>
      <c r="EEA67" s="200"/>
      <c r="EEB67" s="200"/>
      <c r="EEC67" s="200"/>
      <c r="EED67" s="200"/>
      <c r="EEE67" s="200"/>
      <c r="EEF67" s="200"/>
      <c r="EEG67" s="200"/>
      <c r="EEH67" s="200"/>
      <c r="EEI67" s="200"/>
      <c r="EEJ67" s="200"/>
      <c r="EEK67" s="200"/>
      <c r="EEL67" s="200"/>
      <c r="EEM67" s="200"/>
      <c r="EEN67" s="200"/>
      <c r="EEO67" s="200"/>
      <c r="EEP67" s="200"/>
      <c r="EEQ67" s="200"/>
      <c r="EER67" s="200"/>
      <c r="EES67" s="200"/>
      <c r="EET67" s="200"/>
      <c r="EEU67" s="200"/>
      <c r="EEV67" s="200"/>
      <c r="EEW67" s="200"/>
      <c r="EEX67" s="200"/>
      <c r="EEY67" s="200"/>
      <c r="EEZ67" s="200"/>
      <c r="EFA67" s="200"/>
      <c r="EFB67" s="200"/>
      <c r="EFC67" s="200"/>
      <c r="EFD67" s="200"/>
      <c r="EFE67" s="200"/>
      <c r="EFF67" s="200"/>
      <c r="EFG67" s="200"/>
      <c r="EFH67" s="200"/>
      <c r="EFI67" s="200"/>
      <c r="EFJ67" s="200"/>
      <c r="EFK67" s="200"/>
      <c r="EFL67" s="200"/>
      <c r="EFM67" s="200"/>
      <c r="EFN67" s="200"/>
      <c r="EFO67" s="200"/>
      <c r="EFP67" s="200"/>
      <c r="EFQ67" s="200"/>
      <c r="EFR67" s="200"/>
      <c r="EFS67" s="200"/>
      <c r="EFT67" s="200"/>
      <c r="EFU67" s="200"/>
      <c r="EFV67" s="200"/>
      <c r="EFW67" s="200"/>
      <c r="EFX67" s="200"/>
      <c r="EFY67" s="200"/>
      <c r="EFZ67" s="200"/>
      <c r="EGA67" s="200"/>
      <c r="EGB67" s="200"/>
      <c r="EGC67" s="200"/>
      <c r="EGD67" s="200"/>
      <c r="EGE67" s="200"/>
      <c r="EGF67" s="200"/>
      <c r="EGG67" s="200"/>
      <c r="EGH67" s="200"/>
      <c r="EGI67" s="200"/>
      <c r="EGJ67" s="200"/>
      <c r="EGK67" s="200"/>
      <c r="EGL67" s="200"/>
      <c r="EGM67" s="200"/>
      <c r="EGN67" s="200"/>
      <c r="EGO67" s="200"/>
      <c r="EGP67" s="200"/>
      <c r="EGQ67" s="200"/>
      <c r="EGR67" s="200"/>
      <c r="EGS67" s="200"/>
      <c r="EHB67" s="200"/>
      <c r="EHE67" s="200"/>
      <c r="EHP67" s="200"/>
      <c r="EHQ67" s="200"/>
      <c r="EHR67" s="200"/>
      <c r="EHS67" s="200"/>
      <c r="EHT67" s="200"/>
      <c r="EHU67" s="200"/>
      <c r="EHV67" s="200"/>
      <c r="EHW67" s="200"/>
      <c r="EHX67" s="200"/>
      <c r="EHY67" s="200"/>
      <c r="EHZ67" s="200"/>
      <c r="EIA67" s="200"/>
      <c r="EIB67" s="200"/>
      <c r="EIC67" s="200"/>
      <c r="EID67" s="200"/>
      <c r="EIE67" s="200"/>
      <c r="EIF67" s="200"/>
      <c r="EIG67" s="200"/>
      <c r="EIH67" s="200"/>
      <c r="EII67" s="200"/>
      <c r="EIJ67" s="200"/>
      <c r="EIK67" s="200"/>
      <c r="EIL67" s="200"/>
      <c r="EIM67" s="200"/>
      <c r="EIN67" s="200"/>
      <c r="EIO67" s="200"/>
      <c r="EIP67" s="200"/>
      <c r="EIQ67" s="200"/>
      <c r="EIR67" s="200"/>
      <c r="EIS67" s="200"/>
      <c r="EIT67" s="200"/>
      <c r="EIU67" s="200"/>
      <c r="EIV67" s="200"/>
      <c r="EIW67" s="200"/>
      <c r="EIX67" s="200"/>
      <c r="EIY67" s="200"/>
      <c r="EIZ67" s="200"/>
      <c r="EJA67" s="200"/>
      <c r="EJB67" s="200"/>
      <c r="EJC67" s="200"/>
      <c r="EJD67" s="200"/>
      <c r="EJE67" s="200"/>
      <c r="EJF67" s="200"/>
      <c r="EJG67" s="200"/>
      <c r="EJH67" s="200"/>
      <c r="EJI67" s="200"/>
      <c r="EJJ67" s="200"/>
      <c r="EJK67" s="200"/>
      <c r="EJL67" s="200"/>
      <c r="EJM67" s="200"/>
      <c r="EJN67" s="200"/>
      <c r="EJO67" s="200"/>
      <c r="EJP67" s="200"/>
      <c r="EJQ67" s="200"/>
      <c r="EJR67" s="200"/>
      <c r="EJS67" s="200"/>
      <c r="EJT67" s="200"/>
      <c r="EJU67" s="200"/>
      <c r="EJV67" s="200"/>
      <c r="EJW67" s="200"/>
      <c r="EJX67" s="200"/>
      <c r="EJY67" s="200"/>
      <c r="EJZ67" s="200"/>
      <c r="EKA67" s="200"/>
      <c r="EKB67" s="200"/>
      <c r="EKC67" s="200"/>
      <c r="EKD67" s="200"/>
      <c r="EKE67" s="200"/>
      <c r="EKF67" s="200"/>
      <c r="EKG67" s="200"/>
      <c r="EKH67" s="200"/>
      <c r="EKI67" s="200"/>
      <c r="EKJ67" s="200"/>
      <c r="EKK67" s="200"/>
      <c r="EKL67" s="200"/>
      <c r="EKM67" s="200"/>
      <c r="EKQ67" s="200"/>
      <c r="EKR67" s="200"/>
      <c r="EKS67" s="200"/>
      <c r="EKT67" s="200"/>
      <c r="EKU67" s="200"/>
      <c r="EKV67" s="200"/>
      <c r="EKW67" s="200"/>
      <c r="EKX67" s="200"/>
      <c r="EKY67" s="200"/>
      <c r="EKZ67" s="200"/>
      <c r="ELA67" s="200"/>
      <c r="ELB67" s="200"/>
      <c r="ELC67" s="200"/>
      <c r="ELD67" s="200"/>
      <c r="ELE67" s="200"/>
      <c r="ELF67" s="200"/>
      <c r="ELG67" s="200"/>
      <c r="ELH67" s="200"/>
      <c r="ELI67" s="200"/>
      <c r="ELJ67" s="200"/>
      <c r="ELK67" s="200"/>
      <c r="ELL67" s="200"/>
      <c r="ELM67" s="200"/>
      <c r="ELN67" s="200"/>
      <c r="ELO67" s="200"/>
      <c r="ELP67" s="200"/>
      <c r="ELQ67" s="200"/>
      <c r="ELR67" s="200"/>
      <c r="ELS67" s="200"/>
      <c r="ELT67" s="200"/>
      <c r="ELU67" s="200"/>
      <c r="ELV67" s="200"/>
      <c r="ELW67" s="200"/>
      <c r="ELX67" s="200"/>
      <c r="ELY67" s="200"/>
      <c r="ELZ67" s="200"/>
      <c r="EMA67" s="200"/>
      <c r="EMB67" s="200"/>
      <c r="EMC67" s="200"/>
      <c r="EMD67" s="200"/>
      <c r="EME67" s="200"/>
      <c r="EMF67" s="200"/>
      <c r="EMG67" s="200"/>
      <c r="EMH67" s="200"/>
      <c r="EMI67" s="200"/>
      <c r="EMJ67" s="200"/>
      <c r="EMK67" s="200"/>
      <c r="EML67" s="200"/>
      <c r="EMM67" s="200"/>
      <c r="EMN67" s="200"/>
      <c r="EMO67" s="200"/>
      <c r="EMP67" s="200"/>
      <c r="EMQ67" s="200"/>
      <c r="EMR67" s="200"/>
      <c r="EMS67" s="200"/>
      <c r="EMT67" s="200"/>
      <c r="EMU67" s="200"/>
      <c r="EMV67" s="200"/>
      <c r="EMW67" s="200"/>
      <c r="EMX67" s="200"/>
      <c r="EMY67" s="200"/>
      <c r="EMZ67" s="200"/>
      <c r="ENA67" s="200"/>
      <c r="ENB67" s="200"/>
      <c r="ENC67" s="200"/>
      <c r="END67" s="200"/>
      <c r="ENE67" s="200"/>
      <c r="ENF67" s="200"/>
      <c r="ENG67" s="200"/>
      <c r="ENH67" s="200"/>
      <c r="ENI67" s="200"/>
      <c r="ENJ67" s="200"/>
      <c r="ENK67" s="200"/>
      <c r="ENL67" s="200"/>
      <c r="ENM67" s="200"/>
      <c r="ENN67" s="200"/>
      <c r="ENO67" s="200"/>
      <c r="ENP67" s="200"/>
      <c r="ENQ67" s="200"/>
      <c r="ENR67" s="200"/>
      <c r="ENS67" s="200"/>
      <c r="ENT67" s="200"/>
      <c r="ENU67" s="200"/>
      <c r="ENV67" s="200"/>
      <c r="ENW67" s="200"/>
      <c r="ENX67" s="200"/>
      <c r="ENY67" s="200"/>
      <c r="ENZ67" s="200"/>
      <c r="EOA67" s="200"/>
      <c r="EOB67" s="200"/>
      <c r="EOC67" s="200"/>
      <c r="EOD67" s="200"/>
      <c r="EOE67" s="200"/>
      <c r="EOF67" s="200"/>
      <c r="EOG67" s="200"/>
      <c r="EOH67" s="200"/>
      <c r="EOI67" s="200"/>
      <c r="EOJ67" s="200"/>
      <c r="EOK67" s="200"/>
      <c r="EOL67" s="200"/>
      <c r="EOM67" s="200"/>
      <c r="EON67" s="200"/>
      <c r="EOO67" s="200"/>
      <c r="EOP67" s="200"/>
      <c r="EOQ67" s="200"/>
      <c r="EOR67" s="200"/>
      <c r="EOS67" s="200"/>
      <c r="EOT67" s="200"/>
      <c r="EOU67" s="200"/>
      <c r="EOV67" s="200"/>
      <c r="EOW67" s="200"/>
      <c r="EOX67" s="200"/>
      <c r="EOY67" s="200"/>
      <c r="EOZ67" s="200"/>
      <c r="EPA67" s="200"/>
      <c r="EPB67" s="200"/>
      <c r="EPC67" s="200"/>
      <c r="EPD67" s="200"/>
      <c r="EPE67" s="200"/>
      <c r="EPF67" s="200"/>
      <c r="EPG67" s="200"/>
      <c r="EPH67" s="200"/>
      <c r="EPI67" s="200"/>
      <c r="EPJ67" s="200"/>
      <c r="EPK67" s="200"/>
      <c r="EPL67" s="200"/>
      <c r="EPM67" s="200"/>
      <c r="EPN67" s="200"/>
      <c r="EPO67" s="200"/>
      <c r="EPP67" s="200"/>
      <c r="EPQ67" s="200"/>
      <c r="EPR67" s="200"/>
      <c r="EPS67" s="200"/>
      <c r="EPT67" s="200"/>
      <c r="EPU67" s="200"/>
      <c r="EPV67" s="200"/>
      <c r="EPW67" s="200"/>
      <c r="EPX67" s="200"/>
      <c r="EPY67" s="200"/>
      <c r="EPZ67" s="200"/>
      <c r="EQA67" s="200"/>
      <c r="EQB67" s="200"/>
      <c r="EQC67" s="200"/>
      <c r="EQD67" s="200"/>
      <c r="EQE67" s="200"/>
      <c r="EQF67" s="200"/>
      <c r="EQG67" s="200"/>
      <c r="EQH67" s="200"/>
      <c r="EQI67" s="200"/>
      <c r="EQJ67" s="200"/>
      <c r="EQK67" s="200"/>
      <c r="EQL67" s="200"/>
      <c r="EQM67" s="200"/>
      <c r="EQN67" s="200"/>
      <c r="EQO67" s="200"/>
      <c r="EQX67" s="200"/>
      <c r="ERA67" s="200"/>
      <c r="ERL67" s="200"/>
      <c r="ERM67" s="200"/>
      <c r="ERN67" s="200"/>
      <c r="ERO67" s="200"/>
      <c r="ERP67" s="200"/>
      <c r="ERQ67" s="200"/>
      <c r="ERR67" s="200"/>
      <c r="ERS67" s="200"/>
      <c r="ERT67" s="200"/>
      <c r="ERU67" s="200"/>
      <c r="ERV67" s="200"/>
      <c r="ERW67" s="200"/>
      <c r="ERX67" s="200"/>
      <c r="ERY67" s="200"/>
      <c r="ERZ67" s="200"/>
      <c r="ESA67" s="200"/>
      <c r="ESB67" s="200"/>
      <c r="ESC67" s="200"/>
      <c r="ESD67" s="200"/>
      <c r="ESE67" s="200"/>
      <c r="ESF67" s="200"/>
      <c r="ESG67" s="200"/>
      <c r="ESH67" s="200"/>
      <c r="ESI67" s="200"/>
      <c r="ESJ67" s="200"/>
      <c r="ESK67" s="200"/>
      <c r="ESL67" s="200"/>
      <c r="ESM67" s="200"/>
      <c r="ESN67" s="200"/>
      <c r="ESO67" s="200"/>
      <c r="ESP67" s="200"/>
      <c r="ESQ67" s="200"/>
      <c r="ESR67" s="200"/>
      <c r="ESS67" s="200"/>
      <c r="EST67" s="200"/>
      <c r="ESU67" s="200"/>
      <c r="ESV67" s="200"/>
      <c r="ESW67" s="200"/>
      <c r="ESX67" s="200"/>
      <c r="ESY67" s="200"/>
      <c r="ESZ67" s="200"/>
      <c r="ETA67" s="200"/>
      <c r="ETB67" s="200"/>
      <c r="ETC67" s="200"/>
      <c r="ETD67" s="200"/>
      <c r="ETE67" s="200"/>
      <c r="ETF67" s="200"/>
      <c r="ETG67" s="200"/>
      <c r="ETH67" s="200"/>
      <c r="ETI67" s="200"/>
      <c r="ETJ67" s="200"/>
      <c r="ETK67" s="200"/>
      <c r="ETL67" s="200"/>
      <c r="ETM67" s="200"/>
      <c r="ETN67" s="200"/>
      <c r="ETO67" s="200"/>
      <c r="ETP67" s="200"/>
      <c r="ETQ67" s="200"/>
      <c r="ETR67" s="200"/>
      <c r="ETS67" s="200"/>
      <c r="ETT67" s="200"/>
      <c r="ETU67" s="200"/>
      <c r="ETV67" s="200"/>
      <c r="ETW67" s="200"/>
      <c r="ETX67" s="200"/>
      <c r="ETY67" s="200"/>
      <c r="ETZ67" s="200"/>
      <c r="EUA67" s="200"/>
      <c r="EUB67" s="200"/>
      <c r="EUC67" s="200"/>
      <c r="EUD67" s="200"/>
      <c r="EUE67" s="200"/>
      <c r="EUF67" s="200"/>
      <c r="EUG67" s="200"/>
      <c r="EUH67" s="200"/>
      <c r="EUI67" s="200"/>
      <c r="EUM67" s="200"/>
      <c r="EUN67" s="200"/>
      <c r="EUO67" s="200"/>
      <c r="EUP67" s="200"/>
      <c r="EUQ67" s="200"/>
      <c r="EUR67" s="200"/>
      <c r="EUS67" s="200"/>
      <c r="EUT67" s="200"/>
      <c r="EUU67" s="200"/>
      <c r="EUV67" s="200"/>
      <c r="EUW67" s="200"/>
      <c r="EUX67" s="200"/>
      <c r="EUY67" s="200"/>
      <c r="EUZ67" s="200"/>
      <c r="EVA67" s="200"/>
      <c r="EVB67" s="200"/>
      <c r="EVC67" s="200"/>
      <c r="EVD67" s="200"/>
      <c r="EVE67" s="200"/>
      <c r="EVF67" s="200"/>
      <c r="EVG67" s="200"/>
      <c r="EVH67" s="200"/>
      <c r="EVI67" s="200"/>
      <c r="EVJ67" s="200"/>
      <c r="EVK67" s="200"/>
      <c r="EVL67" s="200"/>
      <c r="EVM67" s="200"/>
      <c r="EVN67" s="200"/>
      <c r="EVO67" s="200"/>
      <c r="EVP67" s="200"/>
      <c r="EVQ67" s="200"/>
      <c r="EVR67" s="200"/>
      <c r="EVS67" s="200"/>
      <c r="EVT67" s="200"/>
      <c r="EVU67" s="200"/>
      <c r="EVV67" s="200"/>
      <c r="EVW67" s="200"/>
      <c r="EVX67" s="200"/>
      <c r="EVY67" s="200"/>
      <c r="EVZ67" s="200"/>
      <c r="EWA67" s="200"/>
      <c r="EWB67" s="200"/>
      <c r="EWC67" s="200"/>
      <c r="EWD67" s="200"/>
      <c r="EWE67" s="200"/>
      <c r="EWF67" s="200"/>
      <c r="EWG67" s="200"/>
      <c r="EWH67" s="200"/>
      <c r="EWI67" s="200"/>
      <c r="EWJ67" s="200"/>
      <c r="EWK67" s="200"/>
      <c r="EWL67" s="200"/>
      <c r="EWM67" s="200"/>
      <c r="EWN67" s="200"/>
      <c r="EWO67" s="200"/>
      <c r="EWP67" s="200"/>
      <c r="EWQ67" s="200"/>
      <c r="EWR67" s="200"/>
      <c r="EWS67" s="200"/>
      <c r="EWT67" s="200"/>
      <c r="EWU67" s="200"/>
      <c r="EWV67" s="200"/>
      <c r="EWW67" s="200"/>
      <c r="EWX67" s="200"/>
      <c r="EWY67" s="200"/>
      <c r="EWZ67" s="200"/>
      <c r="EXA67" s="200"/>
      <c r="EXB67" s="200"/>
      <c r="EXC67" s="200"/>
      <c r="EXD67" s="200"/>
      <c r="EXE67" s="200"/>
      <c r="EXF67" s="200"/>
      <c r="EXG67" s="200"/>
      <c r="EXH67" s="200"/>
      <c r="EXI67" s="200"/>
      <c r="EXJ67" s="200"/>
      <c r="EXK67" s="200"/>
      <c r="EXL67" s="200"/>
      <c r="EXM67" s="200"/>
      <c r="EXN67" s="200"/>
      <c r="EXO67" s="200"/>
      <c r="EXP67" s="200"/>
      <c r="EXQ67" s="200"/>
      <c r="EXR67" s="200"/>
      <c r="EXS67" s="200"/>
      <c r="EXT67" s="200"/>
      <c r="EXU67" s="200"/>
      <c r="EXV67" s="200"/>
      <c r="EXW67" s="200"/>
      <c r="EXX67" s="200"/>
      <c r="EXY67" s="200"/>
      <c r="EXZ67" s="200"/>
      <c r="EYA67" s="200"/>
      <c r="EYB67" s="200"/>
      <c r="EYC67" s="200"/>
      <c r="EYD67" s="200"/>
      <c r="EYE67" s="200"/>
      <c r="EYF67" s="200"/>
      <c r="EYG67" s="200"/>
      <c r="EYH67" s="200"/>
      <c r="EYI67" s="200"/>
      <c r="EYJ67" s="200"/>
      <c r="EYK67" s="200"/>
      <c r="EYL67" s="200"/>
      <c r="EYM67" s="200"/>
      <c r="EYN67" s="200"/>
      <c r="EYO67" s="200"/>
      <c r="EYP67" s="200"/>
      <c r="EYQ67" s="200"/>
      <c r="EYR67" s="200"/>
      <c r="EYS67" s="200"/>
      <c r="EYT67" s="200"/>
      <c r="EYU67" s="200"/>
      <c r="EYV67" s="200"/>
      <c r="EYW67" s="200"/>
      <c r="EYX67" s="200"/>
      <c r="EYY67" s="200"/>
      <c r="EYZ67" s="200"/>
      <c r="EZA67" s="200"/>
      <c r="EZB67" s="200"/>
      <c r="EZC67" s="200"/>
      <c r="EZD67" s="200"/>
      <c r="EZE67" s="200"/>
      <c r="EZF67" s="200"/>
      <c r="EZG67" s="200"/>
      <c r="EZH67" s="200"/>
      <c r="EZI67" s="200"/>
      <c r="EZJ67" s="200"/>
      <c r="EZK67" s="200"/>
      <c r="EZL67" s="200"/>
      <c r="EZM67" s="200"/>
      <c r="EZN67" s="200"/>
      <c r="EZO67" s="200"/>
      <c r="EZP67" s="200"/>
      <c r="EZQ67" s="200"/>
      <c r="EZR67" s="200"/>
      <c r="EZS67" s="200"/>
      <c r="EZT67" s="200"/>
      <c r="EZU67" s="200"/>
      <c r="EZV67" s="200"/>
      <c r="EZW67" s="200"/>
      <c r="EZX67" s="200"/>
      <c r="EZY67" s="200"/>
      <c r="EZZ67" s="200"/>
      <c r="FAA67" s="200"/>
      <c r="FAB67" s="200"/>
      <c r="FAC67" s="200"/>
      <c r="FAD67" s="200"/>
      <c r="FAE67" s="200"/>
      <c r="FAF67" s="200"/>
      <c r="FAG67" s="200"/>
      <c r="FAH67" s="200"/>
      <c r="FAI67" s="200"/>
      <c r="FAJ67" s="200"/>
      <c r="FAK67" s="200"/>
      <c r="FAT67" s="200"/>
      <c r="FAW67" s="200"/>
      <c r="FBH67" s="200"/>
      <c r="FBI67" s="200"/>
      <c r="FBJ67" s="200"/>
      <c r="FBK67" s="200"/>
      <c r="FBL67" s="200"/>
      <c r="FBM67" s="200"/>
      <c r="FBN67" s="200"/>
      <c r="FBO67" s="200"/>
      <c r="FBP67" s="200"/>
      <c r="FBQ67" s="200"/>
      <c r="FBR67" s="200"/>
      <c r="FBS67" s="200"/>
      <c r="FBT67" s="200"/>
      <c r="FBU67" s="200"/>
      <c r="FBV67" s="200"/>
      <c r="FBW67" s="200"/>
      <c r="FBX67" s="200"/>
      <c r="FBY67" s="200"/>
      <c r="FBZ67" s="200"/>
      <c r="FCA67" s="200"/>
      <c r="FCB67" s="200"/>
      <c r="FCC67" s="200"/>
      <c r="FCD67" s="200"/>
      <c r="FCE67" s="200"/>
      <c r="FCF67" s="200"/>
      <c r="FCG67" s="200"/>
      <c r="FCH67" s="200"/>
      <c r="FCI67" s="200"/>
      <c r="FCJ67" s="200"/>
      <c r="FCK67" s="200"/>
      <c r="FCL67" s="200"/>
      <c r="FCM67" s="200"/>
      <c r="FCN67" s="200"/>
      <c r="FCO67" s="200"/>
      <c r="FCP67" s="200"/>
      <c r="FCQ67" s="200"/>
      <c r="FCR67" s="200"/>
      <c r="FCS67" s="200"/>
      <c r="FCT67" s="200"/>
      <c r="FCU67" s="200"/>
      <c r="FCV67" s="200"/>
      <c r="FCW67" s="200"/>
      <c r="FCX67" s="200"/>
      <c r="FCY67" s="200"/>
      <c r="FCZ67" s="200"/>
      <c r="FDA67" s="200"/>
      <c r="FDB67" s="200"/>
      <c r="FDC67" s="200"/>
      <c r="FDD67" s="200"/>
      <c r="FDE67" s="200"/>
      <c r="FDF67" s="200"/>
      <c r="FDG67" s="200"/>
      <c r="FDH67" s="200"/>
      <c r="FDI67" s="200"/>
      <c r="FDJ67" s="200"/>
      <c r="FDK67" s="200"/>
      <c r="FDL67" s="200"/>
      <c r="FDM67" s="200"/>
      <c r="FDN67" s="200"/>
      <c r="FDO67" s="200"/>
      <c r="FDP67" s="200"/>
      <c r="FDQ67" s="200"/>
      <c r="FDR67" s="200"/>
      <c r="FDS67" s="200"/>
      <c r="FDT67" s="200"/>
      <c r="FDU67" s="200"/>
      <c r="FDV67" s="200"/>
      <c r="FDW67" s="200"/>
      <c r="FDX67" s="200"/>
      <c r="FDY67" s="200"/>
      <c r="FDZ67" s="200"/>
      <c r="FEA67" s="200"/>
      <c r="FEB67" s="200"/>
      <c r="FEC67" s="200"/>
      <c r="FED67" s="200"/>
      <c r="FEE67" s="200"/>
      <c r="FEI67" s="200"/>
      <c r="FEJ67" s="200"/>
      <c r="FEK67" s="200"/>
      <c r="FEL67" s="200"/>
      <c r="FEM67" s="200"/>
      <c r="FEN67" s="200"/>
      <c r="FEO67" s="200"/>
      <c r="FEP67" s="200"/>
      <c r="FEQ67" s="200"/>
      <c r="FER67" s="200"/>
      <c r="FES67" s="200"/>
      <c r="FET67" s="200"/>
      <c r="FEU67" s="200"/>
      <c r="FEV67" s="200"/>
      <c r="FEW67" s="200"/>
      <c r="FEX67" s="200"/>
      <c r="FEY67" s="200"/>
      <c r="FEZ67" s="200"/>
      <c r="FFA67" s="200"/>
      <c r="FFB67" s="200"/>
      <c r="FFC67" s="200"/>
      <c r="FFD67" s="200"/>
      <c r="FFE67" s="200"/>
      <c r="FFF67" s="200"/>
      <c r="FFG67" s="200"/>
      <c r="FFH67" s="200"/>
      <c r="FFI67" s="200"/>
      <c r="FFJ67" s="200"/>
      <c r="FFK67" s="200"/>
      <c r="FFL67" s="200"/>
      <c r="FFM67" s="200"/>
      <c r="FFN67" s="200"/>
      <c r="FFO67" s="200"/>
      <c r="FFP67" s="200"/>
      <c r="FFQ67" s="200"/>
      <c r="FFR67" s="200"/>
      <c r="FFS67" s="200"/>
      <c r="FFT67" s="200"/>
      <c r="FFU67" s="200"/>
      <c r="FFV67" s="200"/>
      <c r="FFW67" s="200"/>
      <c r="FFX67" s="200"/>
      <c r="FFY67" s="200"/>
      <c r="FFZ67" s="200"/>
      <c r="FGA67" s="200"/>
      <c r="FGB67" s="200"/>
      <c r="FGC67" s="200"/>
      <c r="FGD67" s="200"/>
      <c r="FGE67" s="200"/>
      <c r="FGF67" s="200"/>
      <c r="FGG67" s="200"/>
      <c r="FGH67" s="200"/>
      <c r="FGI67" s="200"/>
      <c r="FGJ67" s="200"/>
      <c r="FGK67" s="200"/>
      <c r="FGL67" s="200"/>
      <c r="FGM67" s="200"/>
      <c r="FGN67" s="200"/>
      <c r="FGO67" s="200"/>
      <c r="FGP67" s="200"/>
      <c r="FGQ67" s="200"/>
      <c r="FGR67" s="200"/>
      <c r="FGS67" s="200"/>
      <c r="FGT67" s="200"/>
      <c r="FGU67" s="200"/>
      <c r="FGV67" s="200"/>
      <c r="FGW67" s="200"/>
      <c r="FGX67" s="200"/>
      <c r="FGY67" s="200"/>
      <c r="FGZ67" s="200"/>
      <c r="FHA67" s="200"/>
      <c r="FHB67" s="200"/>
      <c r="FHC67" s="200"/>
      <c r="FHD67" s="200"/>
      <c r="FHE67" s="200"/>
      <c r="FHF67" s="200"/>
      <c r="FHG67" s="200"/>
      <c r="FHH67" s="200"/>
      <c r="FHI67" s="200"/>
      <c r="FHJ67" s="200"/>
      <c r="FHK67" s="200"/>
      <c r="FHL67" s="200"/>
      <c r="FHM67" s="200"/>
      <c r="FHN67" s="200"/>
      <c r="FHO67" s="200"/>
      <c r="FHP67" s="200"/>
      <c r="FHQ67" s="200"/>
      <c r="FHR67" s="200"/>
      <c r="FHS67" s="200"/>
      <c r="FHT67" s="200"/>
      <c r="FHU67" s="200"/>
      <c r="FHV67" s="200"/>
      <c r="FHW67" s="200"/>
      <c r="FHX67" s="200"/>
      <c r="FHY67" s="200"/>
      <c r="FHZ67" s="200"/>
      <c r="FIA67" s="200"/>
      <c r="FIB67" s="200"/>
      <c r="FIC67" s="200"/>
      <c r="FID67" s="200"/>
      <c r="FIE67" s="200"/>
      <c r="FIF67" s="200"/>
      <c r="FIG67" s="200"/>
      <c r="FIH67" s="200"/>
      <c r="FII67" s="200"/>
      <c r="FIJ67" s="200"/>
      <c r="FIK67" s="200"/>
      <c r="FIL67" s="200"/>
      <c r="FIM67" s="200"/>
      <c r="FIN67" s="200"/>
      <c r="FIO67" s="200"/>
      <c r="FIP67" s="200"/>
      <c r="FIQ67" s="200"/>
      <c r="FIR67" s="200"/>
      <c r="FIS67" s="200"/>
      <c r="FIT67" s="200"/>
      <c r="FIU67" s="200"/>
      <c r="FIV67" s="200"/>
      <c r="FIW67" s="200"/>
      <c r="FIX67" s="200"/>
      <c r="FIY67" s="200"/>
      <c r="FIZ67" s="200"/>
      <c r="FJA67" s="200"/>
      <c r="FJB67" s="200"/>
      <c r="FJC67" s="200"/>
      <c r="FJD67" s="200"/>
      <c r="FJE67" s="200"/>
      <c r="FJF67" s="200"/>
      <c r="FJG67" s="200"/>
      <c r="FJH67" s="200"/>
      <c r="FJI67" s="200"/>
      <c r="FJJ67" s="200"/>
      <c r="FJK67" s="200"/>
      <c r="FJL67" s="200"/>
      <c r="FJM67" s="200"/>
      <c r="FJN67" s="200"/>
      <c r="FJO67" s="200"/>
      <c r="FJP67" s="200"/>
      <c r="FJQ67" s="200"/>
      <c r="FJR67" s="200"/>
      <c r="FJS67" s="200"/>
      <c r="FJT67" s="200"/>
      <c r="FJU67" s="200"/>
      <c r="FJV67" s="200"/>
      <c r="FJW67" s="200"/>
      <c r="FJX67" s="200"/>
      <c r="FJY67" s="200"/>
      <c r="FJZ67" s="200"/>
      <c r="FKA67" s="200"/>
      <c r="FKB67" s="200"/>
      <c r="FKC67" s="200"/>
      <c r="FKD67" s="200"/>
      <c r="FKE67" s="200"/>
      <c r="FKF67" s="200"/>
      <c r="FKG67" s="200"/>
      <c r="FKP67" s="200"/>
      <c r="FKS67" s="200"/>
      <c r="FLD67" s="200"/>
      <c r="FLE67" s="200"/>
      <c r="FLF67" s="200"/>
      <c r="FLG67" s="200"/>
      <c r="FLH67" s="200"/>
      <c r="FLI67" s="200"/>
      <c r="FLJ67" s="200"/>
      <c r="FLK67" s="200"/>
      <c r="FLL67" s="200"/>
      <c r="FLM67" s="200"/>
      <c r="FLN67" s="200"/>
      <c r="FLO67" s="200"/>
      <c r="FLP67" s="200"/>
      <c r="FLQ67" s="200"/>
      <c r="FLR67" s="200"/>
      <c r="FLS67" s="200"/>
      <c r="FLT67" s="200"/>
      <c r="FLU67" s="200"/>
      <c r="FLV67" s="200"/>
      <c r="FLW67" s="200"/>
      <c r="FLX67" s="200"/>
      <c r="FLY67" s="200"/>
      <c r="FLZ67" s="200"/>
      <c r="FMA67" s="200"/>
      <c r="FMB67" s="200"/>
      <c r="FMC67" s="200"/>
      <c r="FMD67" s="200"/>
      <c r="FME67" s="200"/>
      <c r="FMF67" s="200"/>
      <c r="FMG67" s="200"/>
      <c r="FMH67" s="200"/>
      <c r="FMI67" s="200"/>
      <c r="FMJ67" s="200"/>
      <c r="FMK67" s="200"/>
      <c r="FML67" s="200"/>
      <c r="FMM67" s="200"/>
      <c r="FMN67" s="200"/>
      <c r="FMO67" s="200"/>
      <c r="FMP67" s="200"/>
      <c r="FMQ67" s="200"/>
      <c r="FMR67" s="200"/>
      <c r="FMS67" s="200"/>
      <c r="FMT67" s="200"/>
      <c r="FMU67" s="200"/>
      <c r="FMV67" s="200"/>
      <c r="FMW67" s="200"/>
      <c r="FMX67" s="200"/>
      <c r="FMY67" s="200"/>
      <c r="FMZ67" s="200"/>
      <c r="FNA67" s="200"/>
      <c r="FNB67" s="200"/>
      <c r="FNC67" s="200"/>
      <c r="FND67" s="200"/>
      <c r="FNE67" s="200"/>
      <c r="FNF67" s="200"/>
      <c r="FNG67" s="200"/>
      <c r="FNH67" s="200"/>
      <c r="FNI67" s="200"/>
      <c r="FNJ67" s="200"/>
      <c r="FNK67" s="200"/>
      <c r="FNL67" s="200"/>
      <c r="FNM67" s="200"/>
      <c r="FNN67" s="200"/>
      <c r="FNO67" s="200"/>
      <c r="FNP67" s="200"/>
      <c r="FNQ67" s="200"/>
      <c r="FNR67" s="200"/>
      <c r="FNS67" s="200"/>
      <c r="FNT67" s="200"/>
      <c r="FNU67" s="200"/>
      <c r="FNV67" s="200"/>
      <c r="FNW67" s="200"/>
      <c r="FNX67" s="200"/>
      <c r="FNY67" s="200"/>
      <c r="FNZ67" s="200"/>
      <c r="FOA67" s="200"/>
      <c r="FOE67" s="200"/>
      <c r="FOF67" s="200"/>
      <c r="FOG67" s="200"/>
      <c r="FOH67" s="200"/>
      <c r="FOI67" s="200"/>
      <c r="FOJ67" s="200"/>
      <c r="FOK67" s="200"/>
      <c r="FOL67" s="200"/>
      <c r="FOM67" s="200"/>
      <c r="FON67" s="200"/>
      <c r="FOO67" s="200"/>
      <c r="FOP67" s="200"/>
      <c r="FOQ67" s="200"/>
      <c r="FOR67" s="200"/>
      <c r="FOS67" s="200"/>
      <c r="FOT67" s="200"/>
      <c r="FOU67" s="200"/>
      <c r="FOV67" s="200"/>
      <c r="FOW67" s="200"/>
      <c r="FOX67" s="200"/>
      <c r="FOY67" s="200"/>
      <c r="FOZ67" s="200"/>
      <c r="FPA67" s="200"/>
      <c r="FPB67" s="200"/>
      <c r="FPC67" s="200"/>
      <c r="FPD67" s="200"/>
      <c r="FPE67" s="200"/>
      <c r="FPF67" s="200"/>
      <c r="FPG67" s="200"/>
      <c r="FPH67" s="200"/>
      <c r="FPI67" s="200"/>
      <c r="FPJ67" s="200"/>
      <c r="FPK67" s="200"/>
      <c r="FPL67" s="200"/>
      <c r="FPM67" s="200"/>
      <c r="FPN67" s="200"/>
      <c r="FPO67" s="200"/>
      <c r="FPP67" s="200"/>
      <c r="FPQ67" s="200"/>
      <c r="FPR67" s="200"/>
      <c r="FPS67" s="200"/>
      <c r="FPT67" s="200"/>
      <c r="FPU67" s="200"/>
      <c r="FPV67" s="200"/>
      <c r="FPW67" s="200"/>
      <c r="FPX67" s="200"/>
      <c r="FPY67" s="200"/>
      <c r="FPZ67" s="200"/>
      <c r="FQA67" s="200"/>
      <c r="FQB67" s="200"/>
      <c r="FQC67" s="200"/>
      <c r="FQD67" s="200"/>
      <c r="FQE67" s="200"/>
      <c r="FQF67" s="200"/>
      <c r="FQG67" s="200"/>
      <c r="FQH67" s="200"/>
      <c r="FQI67" s="200"/>
      <c r="FQJ67" s="200"/>
      <c r="FQK67" s="200"/>
      <c r="FQL67" s="200"/>
      <c r="FQM67" s="200"/>
      <c r="FQN67" s="200"/>
      <c r="FQO67" s="200"/>
      <c r="FQP67" s="200"/>
      <c r="FQQ67" s="200"/>
      <c r="FQR67" s="200"/>
      <c r="FQS67" s="200"/>
      <c r="FQT67" s="200"/>
      <c r="FQU67" s="200"/>
      <c r="FQV67" s="200"/>
      <c r="FQW67" s="200"/>
      <c r="FQX67" s="200"/>
      <c r="FQY67" s="200"/>
      <c r="FQZ67" s="200"/>
      <c r="FRA67" s="200"/>
      <c r="FRB67" s="200"/>
      <c r="FRC67" s="200"/>
      <c r="FRD67" s="200"/>
      <c r="FRE67" s="200"/>
      <c r="FRF67" s="200"/>
      <c r="FRG67" s="200"/>
      <c r="FRH67" s="200"/>
      <c r="FRI67" s="200"/>
      <c r="FRJ67" s="200"/>
      <c r="FRK67" s="200"/>
      <c r="FRL67" s="200"/>
      <c r="FRM67" s="200"/>
      <c r="FRN67" s="200"/>
      <c r="FRO67" s="200"/>
      <c r="FRP67" s="200"/>
      <c r="FRQ67" s="200"/>
      <c r="FRR67" s="200"/>
      <c r="FRS67" s="200"/>
      <c r="FRT67" s="200"/>
      <c r="FRU67" s="200"/>
      <c r="FRV67" s="200"/>
      <c r="FRW67" s="200"/>
      <c r="FRX67" s="200"/>
      <c r="FRY67" s="200"/>
      <c r="FRZ67" s="200"/>
      <c r="FSA67" s="200"/>
      <c r="FSB67" s="200"/>
      <c r="FSC67" s="200"/>
      <c r="FSD67" s="200"/>
      <c r="FSE67" s="200"/>
      <c r="FSF67" s="200"/>
      <c r="FSG67" s="200"/>
      <c r="FSH67" s="200"/>
      <c r="FSI67" s="200"/>
      <c r="FSJ67" s="200"/>
      <c r="FSK67" s="200"/>
      <c r="FSL67" s="200"/>
      <c r="FSM67" s="200"/>
      <c r="FSN67" s="200"/>
      <c r="FSO67" s="200"/>
      <c r="FSP67" s="200"/>
      <c r="FSQ67" s="200"/>
      <c r="FSR67" s="200"/>
      <c r="FSS67" s="200"/>
      <c r="FST67" s="200"/>
      <c r="FSU67" s="200"/>
      <c r="FSV67" s="200"/>
      <c r="FSW67" s="200"/>
      <c r="FSX67" s="200"/>
      <c r="FSY67" s="200"/>
      <c r="FSZ67" s="200"/>
      <c r="FTA67" s="200"/>
      <c r="FTB67" s="200"/>
      <c r="FTC67" s="200"/>
      <c r="FTD67" s="200"/>
      <c r="FTE67" s="200"/>
      <c r="FTF67" s="200"/>
      <c r="FTG67" s="200"/>
      <c r="FTH67" s="200"/>
      <c r="FTI67" s="200"/>
      <c r="FTJ67" s="200"/>
      <c r="FTK67" s="200"/>
      <c r="FTL67" s="200"/>
      <c r="FTM67" s="200"/>
      <c r="FTN67" s="200"/>
      <c r="FTO67" s="200"/>
      <c r="FTP67" s="200"/>
      <c r="FTQ67" s="200"/>
      <c r="FTR67" s="200"/>
      <c r="FTS67" s="200"/>
      <c r="FTT67" s="200"/>
      <c r="FTU67" s="200"/>
      <c r="FTV67" s="200"/>
      <c r="FTW67" s="200"/>
      <c r="FTX67" s="200"/>
      <c r="FTY67" s="200"/>
      <c r="FTZ67" s="200"/>
      <c r="FUA67" s="200"/>
      <c r="FUB67" s="200"/>
      <c r="FUC67" s="200"/>
      <c r="FUL67" s="200"/>
      <c r="FUO67" s="200"/>
      <c r="FUZ67" s="200"/>
      <c r="FVA67" s="200"/>
      <c r="FVB67" s="200"/>
      <c r="FVC67" s="200"/>
      <c r="FVD67" s="200"/>
      <c r="FVE67" s="200"/>
      <c r="FVF67" s="200"/>
      <c r="FVG67" s="200"/>
      <c r="FVH67" s="200"/>
      <c r="FVI67" s="200"/>
      <c r="FVJ67" s="200"/>
      <c r="FVK67" s="200"/>
      <c r="FVL67" s="200"/>
      <c r="FVM67" s="200"/>
      <c r="FVN67" s="200"/>
      <c r="FVO67" s="200"/>
      <c r="FVP67" s="200"/>
      <c r="FVQ67" s="200"/>
      <c r="FVR67" s="200"/>
      <c r="FVS67" s="200"/>
      <c r="FVT67" s="200"/>
      <c r="FVU67" s="200"/>
      <c r="FVV67" s="200"/>
      <c r="FVW67" s="200"/>
      <c r="FVX67" s="200"/>
      <c r="FVY67" s="200"/>
      <c r="FVZ67" s="200"/>
      <c r="FWA67" s="200"/>
      <c r="FWB67" s="200"/>
      <c r="FWC67" s="200"/>
      <c r="FWD67" s="200"/>
      <c r="FWE67" s="200"/>
      <c r="FWF67" s="200"/>
      <c r="FWG67" s="200"/>
      <c r="FWH67" s="200"/>
      <c r="FWI67" s="200"/>
      <c r="FWJ67" s="200"/>
      <c r="FWK67" s="200"/>
      <c r="FWL67" s="200"/>
      <c r="FWM67" s="200"/>
      <c r="FWN67" s="200"/>
      <c r="FWO67" s="200"/>
      <c r="FWP67" s="200"/>
      <c r="FWQ67" s="200"/>
      <c r="FWR67" s="200"/>
      <c r="FWS67" s="200"/>
      <c r="FWT67" s="200"/>
      <c r="FWU67" s="200"/>
      <c r="FWV67" s="200"/>
      <c r="FWW67" s="200"/>
      <c r="FWX67" s="200"/>
      <c r="FWY67" s="200"/>
      <c r="FWZ67" s="200"/>
      <c r="FXA67" s="200"/>
      <c r="FXB67" s="200"/>
      <c r="FXC67" s="200"/>
      <c r="FXD67" s="200"/>
      <c r="FXE67" s="200"/>
      <c r="FXF67" s="200"/>
      <c r="FXG67" s="200"/>
      <c r="FXH67" s="200"/>
      <c r="FXI67" s="200"/>
      <c r="FXJ67" s="200"/>
      <c r="FXK67" s="200"/>
      <c r="FXL67" s="200"/>
      <c r="FXM67" s="200"/>
      <c r="FXN67" s="200"/>
      <c r="FXO67" s="200"/>
      <c r="FXP67" s="200"/>
      <c r="FXQ67" s="200"/>
      <c r="FXR67" s="200"/>
      <c r="FXS67" s="200"/>
      <c r="FXT67" s="200"/>
      <c r="FXU67" s="200"/>
      <c r="FXV67" s="200"/>
      <c r="FXW67" s="200"/>
      <c r="FYA67" s="200"/>
      <c r="FYB67" s="200"/>
      <c r="FYC67" s="200"/>
      <c r="FYD67" s="200"/>
      <c r="FYE67" s="200"/>
      <c r="FYF67" s="200"/>
      <c r="FYG67" s="200"/>
      <c r="FYH67" s="200"/>
      <c r="FYI67" s="200"/>
      <c r="FYJ67" s="200"/>
      <c r="FYK67" s="200"/>
      <c r="FYL67" s="200"/>
      <c r="FYM67" s="200"/>
      <c r="FYN67" s="200"/>
      <c r="FYO67" s="200"/>
      <c r="FYP67" s="200"/>
      <c r="FYQ67" s="200"/>
      <c r="FYR67" s="200"/>
      <c r="FYS67" s="200"/>
      <c r="FYT67" s="200"/>
      <c r="FYU67" s="200"/>
      <c r="FYV67" s="200"/>
      <c r="FYW67" s="200"/>
      <c r="FYX67" s="200"/>
      <c r="FYY67" s="200"/>
      <c r="FYZ67" s="200"/>
      <c r="FZA67" s="200"/>
      <c r="FZB67" s="200"/>
      <c r="FZC67" s="200"/>
      <c r="FZD67" s="200"/>
      <c r="FZE67" s="200"/>
      <c r="FZF67" s="200"/>
      <c r="FZG67" s="200"/>
      <c r="FZH67" s="200"/>
      <c r="FZI67" s="200"/>
      <c r="FZJ67" s="200"/>
      <c r="FZK67" s="200"/>
      <c r="FZL67" s="200"/>
      <c r="FZM67" s="200"/>
      <c r="FZN67" s="200"/>
      <c r="FZO67" s="200"/>
      <c r="FZP67" s="200"/>
      <c r="FZQ67" s="200"/>
      <c r="FZR67" s="200"/>
      <c r="FZS67" s="200"/>
      <c r="FZT67" s="200"/>
      <c r="FZU67" s="200"/>
      <c r="FZV67" s="200"/>
      <c r="FZW67" s="200"/>
      <c r="FZX67" s="200"/>
      <c r="FZY67" s="200"/>
      <c r="FZZ67" s="200"/>
      <c r="GAA67" s="200"/>
      <c r="GAB67" s="200"/>
      <c r="GAC67" s="200"/>
      <c r="GAD67" s="200"/>
      <c r="GAE67" s="200"/>
      <c r="GAF67" s="200"/>
      <c r="GAG67" s="200"/>
      <c r="GAH67" s="200"/>
      <c r="GAI67" s="200"/>
      <c r="GAJ67" s="200"/>
      <c r="GAK67" s="200"/>
      <c r="GAL67" s="200"/>
      <c r="GAM67" s="200"/>
      <c r="GAN67" s="200"/>
      <c r="GAO67" s="200"/>
      <c r="GAP67" s="200"/>
      <c r="GAQ67" s="200"/>
      <c r="GAR67" s="200"/>
      <c r="GAS67" s="200"/>
      <c r="GAT67" s="200"/>
      <c r="GAU67" s="200"/>
      <c r="GAV67" s="200"/>
      <c r="GAW67" s="200"/>
      <c r="GAX67" s="200"/>
      <c r="GAY67" s="200"/>
      <c r="GAZ67" s="200"/>
      <c r="GBA67" s="200"/>
      <c r="GBB67" s="200"/>
      <c r="GBC67" s="200"/>
      <c r="GBD67" s="200"/>
      <c r="GBE67" s="200"/>
      <c r="GBF67" s="200"/>
      <c r="GBG67" s="200"/>
      <c r="GBH67" s="200"/>
      <c r="GBI67" s="200"/>
      <c r="GBJ67" s="200"/>
      <c r="GBK67" s="200"/>
      <c r="GBL67" s="200"/>
      <c r="GBM67" s="200"/>
      <c r="GBN67" s="200"/>
      <c r="GBO67" s="200"/>
      <c r="GBP67" s="200"/>
      <c r="GBQ67" s="200"/>
      <c r="GBR67" s="200"/>
      <c r="GBS67" s="200"/>
      <c r="GBT67" s="200"/>
      <c r="GBU67" s="200"/>
      <c r="GBV67" s="200"/>
      <c r="GBW67" s="200"/>
      <c r="GBX67" s="200"/>
      <c r="GBY67" s="200"/>
      <c r="GBZ67" s="200"/>
      <c r="GCA67" s="200"/>
      <c r="GCB67" s="200"/>
      <c r="GCC67" s="200"/>
      <c r="GCD67" s="200"/>
      <c r="GCE67" s="200"/>
      <c r="GCF67" s="200"/>
      <c r="GCG67" s="200"/>
      <c r="GCH67" s="200"/>
      <c r="GCI67" s="200"/>
      <c r="GCJ67" s="200"/>
      <c r="GCK67" s="200"/>
      <c r="GCL67" s="200"/>
      <c r="GCM67" s="200"/>
      <c r="GCN67" s="200"/>
      <c r="GCO67" s="200"/>
      <c r="GCP67" s="200"/>
      <c r="GCQ67" s="200"/>
      <c r="GCR67" s="200"/>
      <c r="GCS67" s="200"/>
      <c r="GCT67" s="200"/>
      <c r="GCU67" s="200"/>
      <c r="GCV67" s="200"/>
      <c r="GCW67" s="200"/>
      <c r="GCX67" s="200"/>
      <c r="GCY67" s="200"/>
      <c r="GCZ67" s="200"/>
      <c r="GDA67" s="200"/>
      <c r="GDB67" s="200"/>
      <c r="GDC67" s="200"/>
      <c r="GDD67" s="200"/>
      <c r="GDE67" s="200"/>
      <c r="GDF67" s="200"/>
      <c r="GDG67" s="200"/>
      <c r="GDH67" s="200"/>
      <c r="GDI67" s="200"/>
      <c r="GDJ67" s="200"/>
      <c r="GDK67" s="200"/>
      <c r="GDL67" s="200"/>
      <c r="GDM67" s="200"/>
      <c r="GDN67" s="200"/>
      <c r="GDO67" s="200"/>
      <c r="GDP67" s="200"/>
      <c r="GDQ67" s="200"/>
      <c r="GDR67" s="200"/>
      <c r="GDS67" s="200"/>
      <c r="GDT67" s="200"/>
      <c r="GDU67" s="200"/>
      <c r="GDV67" s="200"/>
      <c r="GDW67" s="200"/>
      <c r="GDX67" s="200"/>
      <c r="GDY67" s="200"/>
      <c r="GEH67" s="200"/>
      <c r="GEK67" s="200"/>
      <c r="GEV67" s="200"/>
      <c r="GEW67" s="200"/>
      <c r="GEX67" s="200"/>
      <c r="GEY67" s="200"/>
      <c r="GEZ67" s="200"/>
      <c r="GFA67" s="200"/>
      <c r="GFB67" s="200"/>
      <c r="GFC67" s="200"/>
      <c r="GFD67" s="200"/>
      <c r="GFE67" s="200"/>
      <c r="GFF67" s="200"/>
      <c r="GFG67" s="200"/>
      <c r="GFH67" s="200"/>
      <c r="GFI67" s="200"/>
      <c r="GFJ67" s="200"/>
      <c r="GFK67" s="200"/>
      <c r="GFL67" s="200"/>
      <c r="GFM67" s="200"/>
      <c r="GFN67" s="200"/>
      <c r="GFO67" s="200"/>
      <c r="GFP67" s="200"/>
      <c r="GFQ67" s="200"/>
      <c r="GFR67" s="200"/>
      <c r="GFS67" s="200"/>
      <c r="GFT67" s="200"/>
      <c r="GFU67" s="200"/>
      <c r="GFV67" s="200"/>
      <c r="GFW67" s="200"/>
      <c r="GFX67" s="200"/>
      <c r="GFY67" s="200"/>
      <c r="GFZ67" s="200"/>
      <c r="GGA67" s="200"/>
      <c r="GGB67" s="200"/>
      <c r="GGC67" s="200"/>
      <c r="GGD67" s="200"/>
      <c r="GGE67" s="200"/>
      <c r="GGF67" s="200"/>
      <c r="GGG67" s="200"/>
      <c r="GGH67" s="200"/>
      <c r="GGI67" s="200"/>
      <c r="GGJ67" s="200"/>
      <c r="GGK67" s="200"/>
      <c r="GGL67" s="200"/>
      <c r="GGM67" s="200"/>
      <c r="GGN67" s="200"/>
      <c r="GGO67" s="200"/>
      <c r="GGP67" s="200"/>
      <c r="GGQ67" s="200"/>
      <c r="GGR67" s="200"/>
      <c r="GGS67" s="200"/>
      <c r="GGT67" s="200"/>
      <c r="GGU67" s="200"/>
      <c r="GGV67" s="200"/>
      <c r="GGW67" s="200"/>
      <c r="GGX67" s="200"/>
      <c r="GGY67" s="200"/>
      <c r="GGZ67" s="200"/>
      <c r="GHA67" s="200"/>
      <c r="GHB67" s="200"/>
      <c r="GHC67" s="200"/>
      <c r="GHD67" s="200"/>
      <c r="GHE67" s="200"/>
      <c r="GHF67" s="200"/>
      <c r="GHG67" s="200"/>
      <c r="GHH67" s="200"/>
      <c r="GHI67" s="200"/>
      <c r="GHJ67" s="200"/>
      <c r="GHK67" s="200"/>
      <c r="GHL67" s="200"/>
      <c r="GHM67" s="200"/>
      <c r="GHN67" s="200"/>
      <c r="GHO67" s="200"/>
      <c r="GHP67" s="200"/>
      <c r="GHQ67" s="200"/>
      <c r="GHR67" s="200"/>
      <c r="GHS67" s="200"/>
      <c r="GHW67" s="200"/>
      <c r="GHX67" s="200"/>
      <c r="GHY67" s="200"/>
      <c r="GHZ67" s="200"/>
      <c r="GIA67" s="200"/>
      <c r="GIB67" s="200"/>
      <c r="GIC67" s="200"/>
      <c r="GID67" s="200"/>
      <c r="GIE67" s="200"/>
      <c r="GIF67" s="200"/>
      <c r="GIG67" s="200"/>
      <c r="GIH67" s="200"/>
      <c r="GII67" s="200"/>
      <c r="GIJ67" s="200"/>
      <c r="GIK67" s="200"/>
      <c r="GIL67" s="200"/>
      <c r="GIM67" s="200"/>
      <c r="GIN67" s="200"/>
      <c r="GIO67" s="200"/>
      <c r="GIP67" s="200"/>
      <c r="GIQ67" s="200"/>
      <c r="GIR67" s="200"/>
      <c r="GIS67" s="200"/>
      <c r="GIT67" s="200"/>
      <c r="GIU67" s="200"/>
      <c r="GIV67" s="200"/>
      <c r="GIW67" s="200"/>
      <c r="GIX67" s="200"/>
      <c r="GIY67" s="200"/>
      <c r="GIZ67" s="200"/>
      <c r="GJA67" s="200"/>
      <c r="GJB67" s="200"/>
      <c r="GJC67" s="200"/>
      <c r="GJD67" s="200"/>
      <c r="GJE67" s="200"/>
      <c r="GJF67" s="200"/>
      <c r="GJG67" s="200"/>
      <c r="GJH67" s="200"/>
      <c r="GJI67" s="200"/>
      <c r="GJJ67" s="200"/>
      <c r="GJK67" s="200"/>
      <c r="GJL67" s="200"/>
      <c r="GJM67" s="200"/>
      <c r="GJN67" s="200"/>
      <c r="GJO67" s="200"/>
      <c r="GJP67" s="200"/>
      <c r="GJQ67" s="200"/>
      <c r="GJR67" s="200"/>
      <c r="GJS67" s="200"/>
      <c r="GJT67" s="200"/>
      <c r="GJU67" s="200"/>
      <c r="GJV67" s="200"/>
      <c r="GJW67" s="200"/>
      <c r="GJX67" s="200"/>
      <c r="GJY67" s="200"/>
      <c r="GJZ67" s="200"/>
      <c r="GKA67" s="200"/>
      <c r="GKB67" s="200"/>
      <c r="GKC67" s="200"/>
      <c r="GKD67" s="200"/>
      <c r="GKE67" s="200"/>
      <c r="GKF67" s="200"/>
      <c r="GKG67" s="200"/>
      <c r="GKH67" s="200"/>
      <c r="GKI67" s="200"/>
      <c r="GKJ67" s="200"/>
      <c r="GKK67" s="200"/>
      <c r="GKL67" s="200"/>
      <c r="GKM67" s="200"/>
      <c r="GKN67" s="200"/>
      <c r="GKO67" s="200"/>
      <c r="GKP67" s="200"/>
      <c r="GKQ67" s="200"/>
      <c r="GKR67" s="200"/>
      <c r="GKS67" s="200"/>
      <c r="GKT67" s="200"/>
      <c r="GKU67" s="200"/>
      <c r="GKV67" s="200"/>
      <c r="GKW67" s="200"/>
      <c r="GKX67" s="200"/>
      <c r="GKY67" s="200"/>
      <c r="GKZ67" s="200"/>
      <c r="GLA67" s="200"/>
      <c r="GLB67" s="200"/>
      <c r="GLC67" s="200"/>
      <c r="GLD67" s="200"/>
      <c r="GLE67" s="200"/>
      <c r="GLF67" s="200"/>
      <c r="GLG67" s="200"/>
      <c r="GLH67" s="200"/>
      <c r="GLI67" s="200"/>
      <c r="GLJ67" s="200"/>
      <c r="GLK67" s="200"/>
      <c r="GLL67" s="200"/>
      <c r="GLM67" s="200"/>
      <c r="GLN67" s="200"/>
      <c r="GLO67" s="200"/>
      <c r="GLP67" s="200"/>
      <c r="GLQ67" s="200"/>
      <c r="GLR67" s="200"/>
      <c r="GLS67" s="200"/>
      <c r="GLT67" s="200"/>
      <c r="GLU67" s="200"/>
      <c r="GLV67" s="200"/>
      <c r="GLW67" s="200"/>
      <c r="GLX67" s="200"/>
      <c r="GLY67" s="200"/>
      <c r="GLZ67" s="200"/>
      <c r="GMA67" s="200"/>
      <c r="GMB67" s="200"/>
      <c r="GMC67" s="200"/>
      <c r="GMD67" s="200"/>
      <c r="GME67" s="200"/>
      <c r="GMF67" s="200"/>
      <c r="GMG67" s="200"/>
      <c r="GMH67" s="200"/>
      <c r="GMI67" s="200"/>
      <c r="GMJ67" s="200"/>
      <c r="GMK67" s="200"/>
      <c r="GML67" s="200"/>
      <c r="GMM67" s="200"/>
      <c r="GMN67" s="200"/>
      <c r="GMO67" s="200"/>
      <c r="GMP67" s="200"/>
      <c r="GMQ67" s="200"/>
      <c r="GMR67" s="200"/>
      <c r="GMS67" s="200"/>
      <c r="GMT67" s="200"/>
      <c r="GMU67" s="200"/>
      <c r="GMV67" s="200"/>
      <c r="GMW67" s="200"/>
      <c r="GMX67" s="200"/>
      <c r="GMY67" s="200"/>
      <c r="GMZ67" s="200"/>
      <c r="GNA67" s="200"/>
      <c r="GNB67" s="200"/>
      <c r="GNC67" s="200"/>
      <c r="GND67" s="200"/>
      <c r="GNE67" s="200"/>
      <c r="GNF67" s="200"/>
      <c r="GNG67" s="200"/>
      <c r="GNH67" s="200"/>
      <c r="GNI67" s="200"/>
      <c r="GNJ67" s="200"/>
      <c r="GNK67" s="200"/>
      <c r="GNL67" s="200"/>
      <c r="GNM67" s="200"/>
      <c r="GNN67" s="200"/>
      <c r="GNO67" s="200"/>
      <c r="GNP67" s="200"/>
      <c r="GNQ67" s="200"/>
      <c r="GNR67" s="200"/>
      <c r="GNS67" s="200"/>
      <c r="GNT67" s="200"/>
      <c r="GNU67" s="200"/>
      <c r="GOD67" s="200"/>
      <c r="GOG67" s="200"/>
      <c r="GOR67" s="200"/>
      <c r="GOS67" s="200"/>
      <c r="GOT67" s="200"/>
      <c r="GOU67" s="200"/>
      <c r="GOV67" s="200"/>
      <c r="GOW67" s="200"/>
      <c r="GOX67" s="200"/>
      <c r="GOY67" s="200"/>
      <c r="GOZ67" s="200"/>
      <c r="GPA67" s="200"/>
      <c r="GPB67" s="200"/>
      <c r="GPC67" s="200"/>
      <c r="GPD67" s="200"/>
      <c r="GPE67" s="200"/>
      <c r="GPF67" s="200"/>
      <c r="GPG67" s="200"/>
      <c r="GPH67" s="200"/>
      <c r="GPI67" s="200"/>
      <c r="GPJ67" s="200"/>
      <c r="GPK67" s="200"/>
      <c r="GPL67" s="200"/>
      <c r="GPM67" s="200"/>
      <c r="GPN67" s="200"/>
      <c r="GPO67" s="200"/>
      <c r="GPP67" s="200"/>
      <c r="GPQ67" s="200"/>
      <c r="GPR67" s="200"/>
      <c r="GPS67" s="200"/>
      <c r="GPT67" s="200"/>
      <c r="GPU67" s="200"/>
      <c r="GPV67" s="200"/>
      <c r="GPW67" s="200"/>
      <c r="GPX67" s="200"/>
      <c r="GPY67" s="200"/>
      <c r="GPZ67" s="200"/>
      <c r="GQA67" s="200"/>
      <c r="GQB67" s="200"/>
      <c r="GQC67" s="200"/>
      <c r="GQD67" s="200"/>
      <c r="GQE67" s="200"/>
      <c r="GQF67" s="200"/>
      <c r="GQG67" s="200"/>
      <c r="GQH67" s="200"/>
      <c r="GQI67" s="200"/>
      <c r="GQJ67" s="200"/>
      <c r="GQK67" s="200"/>
      <c r="GQL67" s="200"/>
      <c r="GQM67" s="200"/>
      <c r="GQN67" s="200"/>
      <c r="GQO67" s="200"/>
      <c r="GQP67" s="200"/>
      <c r="GQQ67" s="200"/>
      <c r="GQR67" s="200"/>
      <c r="GQS67" s="200"/>
      <c r="GQT67" s="200"/>
      <c r="GQU67" s="200"/>
      <c r="GQV67" s="200"/>
      <c r="GQW67" s="200"/>
      <c r="GQX67" s="200"/>
      <c r="GQY67" s="200"/>
      <c r="GQZ67" s="200"/>
      <c r="GRA67" s="200"/>
      <c r="GRB67" s="200"/>
      <c r="GRC67" s="200"/>
      <c r="GRD67" s="200"/>
      <c r="GRE67" s="200"/>
      <c r="GRF67" s="200"/>
      <c r="GRG67" s="200"/>
      <c r="GRH67" s="200"/>
      <c r="GRI67" s="200"/>
      <c r="GRJ67" s="200"/>
      <c r="GRK67" s="200"/>
      <c r="GRL67" s="200"/>
      <c r="GRM67" s="200"/>
      <c r="GRN67" s="200"/>
      <c r="GRO67" s="200"/>
      <c r="GRS67" s="200"/>
      <c r="GRT67" s="200"/>
      <c r="GRU67" s="200"/>
      <c r="GRV67" s="200"/>
      <c r="GRW67" s="200"/>
      <c r="GRX67" s="200"/>
      <c r="GRY67" s="200"/>
      <c r="GRZ67" s="200"/>
      <c r="GSA67" s="200"/>
      <c r="GSB67" s="200"/>
      <c r="GSC67" s="200"/>
      <c r="GSD67" s="200"/>
      <c r="GSE67" s="200"/>
      <c r="GSF67" s="200"/>
      <c r="GSG67" s="200"/>
      <c r="GSH67" s="200"/>
      <c r="GSI67" s="200"/>
      <c r="GSJ67" s="200"/>
      <c r="GSK67" s="200"/>
      <c r="GSL67" s="200"/>
      <c r="GSM67" s="200"/>
      <c r="GSN67" s="200"/>
      <c r="GSO67" s="200"/>
      <c r="GSP67" s="200"/>
      <c r="GSQ67" s="200"/>
      <c r="GSR67" s="200"/>
      <c r="GSS67" s="200"/>
      <c r="GST67" s="200"/>
      <c r="GSU67" s="200"/>
      <c r="GSV67" s="200"/>
      <c r="GSW67" s="200"/>
      <c r="GSX67" s="200"/>
      <c r="GSY67" s="200"/>
      <c r="GSZ67" s="200"/>
      <c r="GTA67" s="200"/>
      <c r="GTB67" s="200"/>
      <c r="GTC67" s="200"/>
      <c r="GTD67" s="200"/>
      <c r="GTE67" s="200"/>
      <c r="GTF67" s="200"/>
      <c r="GTG67" s="200"/>
      <c r="GTH67" s="200"/>
      <c r="GTI67" s="200"/>
      <c r="GTJ67" s="200"/>
      <c r="GTK67" s="200"/>
      <c r="GTL67" s="200"/>
      <c r="GTM67" s="200"/>
      <c r="GTN67" s="200"/>
      <c r="GTO67" s="200"/>
      <c r="GTP67" s="200"/>
      <c r="GTQ67" s="200"/>
      <c r="GTR67" s="200"/>
      <c r="GTS67" s="200"/>
      <c r="GTT67" s="200"/>
      <c r="GTU67" s="200"/>
      <c r="GTV67" s="200"/>
      <c r="GTW67" s="200"/>
      <c r="GTX67" s="200"/>
      <c r="GTY67" s="200"/>
      <c r="GTZ67" s="200"/>
      <c r="GUA67" s="200"/>
      <c r="GUB67" s="200"/>
      <c r="GUC67" s="200"/>
      <c r="GUD67" s="200"/>
      <c r="GUE67" s="200"/>
      <c r="GUF67" s="200"/>
      <c r="GUG67" s="200"/>
      <c r="GUH67" s="200"/>
      <c r="GUI67" s="200"/>
      <c r="GUJ67" s="200"/>
      <c r="GUK67" s="200"/>
      <c r="GUL67" s="200"/>
      <c r="GUM67" s="200"/>
      <c r="GUN67" s="200"/>
      <c r="GUO67" s="200"/>
      <c r="GUP67" s="200"/>
      <c r="GUQ67" s="200"/>
      <c r="GUR67" s="200"/>
      <c r="GUS67" s="200"/>
      <c r="GUT67" s="200"/>
      <c r="GUU67" s="200"/>
      <c r="GUV67" s="200"/>
      <c r="GUW67" s="200"/>
      <c r="GUX67" s="200"/>
      <c r="GUY67" s="200"/>
      <c r="GUZ67" s="200"/>
      <c r="GVA67" s="200"/>
      <c r="GVB67" s="200"/>
      <c r="GVC67" s="200"/>
      <c r="GVD67" s="200"/>
      <c r="GVE67" s="200"/>
      <c r="GVF67" s="200"/>
      <c r="GVG67" s="200"/>
      <c r="GVH67" s="200"/>
      <c r="GVI67" s="200"/>
      <c r="GVJ67" s="200"/>
      <c r="GVK67" s="200"/>
      <c r="GVL67" s="200"/>
      <c r="GVM67" s="200"/>
      <c r="GVN67" s="200"/>
      <c r="GVO67" s="200"/>
      <c r="GVP67" s="200"/>
      <c r="GVQ67" s="200"/>
      <c r="GVR67" s="200"/>
      <c r="GVS67" s="200"/>
      <c r="GVT67" s="200"/>
      <c r="GVU67" s="200"/>
      <c r="GVV67" s="200"/>
      <c r="GVW67" s="200"/>
      <c r="GVX67" s="200"/>
      <c r="GVY67" s="200"/>
      <c r="GVZ67" s="200"/>
      <c r="GWA67" s="200"/>
      <c r="GWB67" s="200"/>
      <c r="GWC67" s="200"/>
      <c r="GWD67" s="200"/>
      <c r="GWE67" s="200"/>
      <c r="GWF67" s="200"/>
      <c r="GWG67" s="200"/>
      <c r="GWH67" s="200"/>
      <c r="GWI67" s="200"/>
      <c r="GWJ67" s="200"/>
      <c r="GWK67" s="200"/>
      <c r="GWL67" s="200"/>
      <c r="GWM67" s="200"/>
      <c r="GWN67" s="200"/>
      <c r="GWO67" s="200"/>
      <c r="GWP67" s="200"/>
      <c r="GWQ67" s="200"/>
      <c r="GWR67" s="200"/>
      <c r="GWS67" s="200"/>
      <c r="GWT67" s="200"/>
      <c r="GWU67" s="200"/>
      <c r="GWV67" s="200"/>
      <c r="GWW67" s="200"/>
      <c r="GWX67" s="200"/>
      <c r="GWY67" s="200"/>
      <c r="GWZ67" s="200"/>
      <c r="GXA67" s="200"/>
      <c r="GXB67" s="200"/>
      <c r="GXC67" s="200"/>
      <c r="GXD67" s="200"/>
      <c r="GXE67" s="200"/>
      <c r="GXF67" s="200"/>
      <c r="GXG67" s="200"/>
      <c r="GXH67" s="200"/>
      <c r="GXI67" s="200"/>
      <c r="GXJ67" s="200"/>
      <c r="GXK67" s="200"/>
      <c r="GXL67" s="200"/>
      <c r="GXM67" s="200"/>
      <c r="GXN67" s="200"/>
      <c r="GXO67" s="200"/>
      <c r="GXP67" s="200"/>
      <c r="GXQ67" s="200"/>
      <c r="GXZ67" s="200"/>
      <c r="GYC67" s="200"/>
      <c r="GYN67" s="200"/>
      <c r="GYO67" s="200"/>
      <c r="GYP67" s="200"/>
      <c r="GYQ67" s="200"/>
      <c r="GYR67" s="200"/>
      <c r="GYS67" s="200"/>
      <c r="GYT67" s="200"/>
      <c r="GYU67" s="200"/>
      <c r="GYV67" s="200"/>
      <c r="GYW67" s="200"/>
      <c r="GYX67" s="200"/>
      <c r="GYY67" s="200"/>
      <c r="GYZ67" s="200"/>
      <c r="GZA67" s="200"/>
      <c r="GZB67" s="200"/>
      <c r="GZC67" s="200"/>
      <c r="GZD67" s="200"/>
      <c r="GZE67" s="200"/>
      <c r="GZF67" s="200"/>
      <c r="GZG67" s="200"/>
      <c r="GZH67" s="200"/>
      <c r="GZI67" s="200"/>
      <c r="GZJ67" s="200"/>
      <c r="GZK67" s="200"/>
      <c r="GZL67" s="200"/>
      <c r="GZM67" s="200"/>
      <c r="GZN67" s="200"/>
      <c r="GZO67" s="200"/>
      <c r="GZP67" s="200"/>
      <c r="GZQ67" s="200"/>
      <c r="GZR67" s="200"/>
      <c r="GZS67" s="200"/>
      <c r="GZT67" s="200"/>
      <c r="GZU67" s="200"/>
      <c r="GZV67" s="200"/>
      <c r="GZW67" s="200"/>
      <c r="GZX67" s="200"/>
      <c r="GZY67" s="200"/>
      <c r="GZZ67" s="200"/>
      <c r="HAA67" s="200"/>
      <c r="HAB67" s="200"/>
      <c r="HAC67" s="200"/>
      <c r="HAD67" s="200"/>
      <c r="HAE67" s="200"/>
      <c r="HAF67" s="200"/>
      <c r="HAG67" s="200"/>
      <c r="HAH67" s="200"/>
      <c r="HAI67" s="200"/>
      <c r="HAJ67" s="200"/>
      <c r="HAK67" s="200"/>
      <c r="HAL67" s="200"/>
      <c r="HAM67" s="200"/>
      <c r="HAN67" s="200"/>
      <c r="HAO67" s="200"/>
      <c r="HAP67" s="200"/>
      <c r="HAQ67" s="200"/>
      <c r="HAR67" s="200"/>
      <c r="HAS67" s="200"/>
      <c r="HAT67" s="200"/>
      <c r="HAU67" s="200"/>
      <c r="HAV67" s="200"/>
      <c r="HAW67" s="200"/>
      <c r="HAX67" s="200"/>
      <c r="HAY67" s="200"/>
      <c r="HAZ67" s="200"/>
      <c r="HBA67" s="200"/>
      <c r="HBB67" s="200"/>
      <c r="HBC67" s="200"/>
      <c r="HBD67" s="200"/>
      <c r="HBE67" s="200"/>
      <c r="HBF67" s="200"/>
      <c r="HBG67" s="200"/>
      <c r="HBH67" s="200"/>
      <c r="HBI67" s="200"/>
      <c r="HBJ67" s="200"/>
      <c r="HBK67" s="200"/>
      <c r="HBO67" s="200"/>
      <c r="HBP67" s="200"/>
      <c r="HBQ67" s="200"/>
      <c r="HBR67" s="200"/>
      <c r="HBS67" s="200"/>
      <c r="HBT67" s="200"/>
      <c r="HBU67" s="200"/>
      <c r="HBV67" s="200"/>
      <c r="HBW67" s="200"/>
      <c r="HBX67" s="200"/>
      <c r="HBY67" s="200"/>
      <c r="HBZ67" s="200"/>
      <c r="HCA67" s="200"/>
      <c r="HCB67" s="200"/>
      <c r="HCC67" s="200"/>
      <c r="HCD67" s="200"/>
      <c r="HCE67" s="200"/>
      <c r="HCF67" s="200"/>
      <c r="HCG67" s="200"/>
      <c r="HCH67" s="200"/>
      <c r="HCI67" s="200"/>
      <c r="HCJ67" s="200"/>
      <c r="HCK67" s="200"/>
      <c r="HCL67" s="200"/>
      <c r="HCM67" s="200"/>
      <c r="HCN67" s="200"/>
      <c r="HCO67" s="200"/>
      <c r="HCP67" s="200"/>
      <c r="HCQ67" s="200"/>
      <c r="HCR67" s="200"/>
      <c r="HCS67" s="200"/>
      <c r="HCT67" s="200"/>
      <c r="HCU67" s="200"/>
      <c r="HCV67" s="200"/>
      <c r="HCW67" s="200"/>
      <c r="HCX67" s="200"/>
      <c r="HCY67" s="200"/>
      <c r="HCZ67" s="200"/>
      <c r="HDA67" s="200"/>
      <c r="HDB67" s="200"/>
      <c r="HDC67" s="200"/>
      <c r="HDD67" s="200"/>
      <c r="HDE67" s="200"/>
      <c r="HDF67" s="200"/>
      <c r="HDG67" s="200"/>
      <c r="HDH67" s="200"/>
      <c r="HDI67" s="200"/>
      <c r="HDJ67" s="200"/>
      <c r="HDK67" s="200"/>
      <c r="HDL67" s="200"/>
      <c r="HDM67" s="200"/>
      <c r="HDN67" s="200"/>
      <c r="HDO67" s="200"/>
      <c r="HDP67" s="200"/>
      <c r="HDQ67" s="200"/>
      <c r="HDR67" s="200"/>
      <c r="HDS67" s="200"/>
      <c r="HDT67" s="200"/>
      <c r="HDU67" s="200"/>
      <c r="HDV67" s="200"/>
      <c r="HDW67" s="200"/>
      <c r="HDX67" s="200"/>
      <c r="HDY67" s="200"/>
      <c r="HDZ67" s="200"/>
      <c r="HEA67" s="200"/>
      <c r="HEB67" s="200"/>
      <c r="HEC67" s="200"/>
      <c r="HED67" s="200"/>
      <c r="HEE67" s="200"/>
      <c r="HEF67" s="200"/>
      <c r="HEG67" s="200"/>
      <c r="HEH67" s="200"/>
      <c r="HEI67" s="200"/>
      <c r="HEJ67" s="200"/>
      <c r="HEK67" s="200"/>
      <c r="HEL67" s="200"/>
      <c r="HEM67" s="200"/>
      <c r="HEN67" s="200"/>
      <c r="HEO67" s="200"/>
      <c r="HEP67" s="200"/>
      <c r="HEQ67" s="200"/>
      <c r="HER67" s="200"/>
      <c r="HES67" s="200"/>
      <c r="HET67" s="200"/>
      <c r="HEU67" s="200"/>
      <c r="HEV67" s="200"/>
      <c r="HEW67" s="200"/>
      <c r="HEX67" s="200"/>
      <c r="HEY67" s="200"/>
      <c r="HEZ67" s="200"/>
      <c r="HFA67" s="200"/>
      <c r="HFB67" s="200"/>
      <c r="HFC67" s="200"/>
      <c r="HFD67" s="200"/>
      <c r="HFE67" s="200"/>
      <c r="HFF67" s="200"/>
      <c r="HFG67" s="200"/>
      <c r="HFH67" s="200"/>
      <c r="HFI67" s="200"/>
      <c r="HFJ67" s="200"/>
      <c r="HFK67" s="200"/>
      <c r="HFL67" s="200"/>
      <c r="HFM67" s="200"/>
      <c r="HFN67" s="200"/>
      <c r="HFO67" s="200"/>
      <c r="HFP67" s="200"/>
      <c r="HFQ67" s="200"/>
      <c r="HFR67" s="200"/>
      <c r="HFS67" s="200"/>
      <c r="HFT67" s="200"/>
      <c r="HFU67" s="200"/>
      <c r="HFV67" s="200"/>
      <c r="HFW67" s="200"/>
      <c r="HFX67" s="200"/>
      <c r="HFY67" s="200"/>
      <c r="HFZ67" s="200"/>
      <c r="HGA67" s="200"/>
      <c r="HGB67" s="200"/>
      <c r="HGC67" s="200"/>
      <c r="HGD67" s="200"/>
      <c r="HGE67" s="200"/>
      <c r="HGF67" s="200"/>
      <c r="HGG67" s="200"/>
      <c r="HGH67" s="200"/>
      <c r="HGI67" s="200"/>
      <c r="HGJ67" s="200"/>
      <c r="HGK67" s="200"/>
      <c r="HGL67" s="200"/>
      <c r="HGM67" s="200"/>
      <c r="HGN67" s="200"/>
      <c r="HGO67" s="200"/>
      <c r="HGP67" s="200"/>
      <c r="HGQ67" s="200"/>
      <c r="HGR67" s="200"/>
      <c r="HGS67" s="200"/>
      <c r="HGT67" s="200"/>
      <c r="HGU67" s="200"/>
      <c r="HGV67" s="200"/>
      <c r="HGW67" s="200"/>
      <c r="HGX67" s="200"/>
      <c r="HGY67" s="200"/>
      <c r="HGZ67" s="200"/>
      <c r="HHA67" s="200"/>
      <c r="HHB67" s="200"/>
      <c r="HHC67" s="200"/>
      <c r="HHD67" s="200"/>
      <c r="HHE67" s="200"/>
      <c r="HHF67" s="200"/>
      <c r="HHG67" s="200"/>
      <c r="HHH67" s="200"/>
      <c r="HHI67" s="200"/>
      <c r="HHJ67" s="200"/>
      <c r="HHK67" s="200"/>
      <c r="HHL67" s="200"/>
      <c r="HHM67" s="200"/>
      <c r="HHV67" s="200"/>
      <c r="HHY67" s="200"/>
      <c r="HIJ67" s="200"/>
      <c r="HIK67" s="200"/>
      <c r="HIL67" s="200"/>
      <c r="HIM67" s="200"/>
      <c r="HIN67" s="200"/>
      <c r="HIO67" s="200"/>
      <c r="HIP67" s="200"/>
      <c r="HIQ67" s="200"/>
      <c r="HIR67" s="200"/>
      <c r="HIS67" s="200"/>
      <c r="HIT67" s="200"/>
      <c r="HIU67" s="200"/>
      <c r="HIV67" s="200"/>
      <c r="HIW67" s="200"/>
      <c r="HIX67" s="200"/>
      <c r="HIY67" s="200"/>
      <c r="HIZ67" s="200"/>
      <c r="HJA67" s="200"/>
      <c r="HJB67" s="200"/>
      <c r="HJC67" s="200"/>
      <c r="HJD67" s="200"/>
      <c r="HJE67" s="200"/>
      <c r="HJF67" s="200"/>
      <c r="HJG67" s="200"/>
      <c r="HJH67" s="200"/>
      <c r="HJI67" s="200"/>
      <c r="HJJ67" s="200"/>
      <c r="HJK67" s="200"/>
      <c r="HJL67" s="200"/>
      <c r="HJM67" s="200"/>
      <c r="HJN67" s="200"/>
      <c r="HJO67" s="200"/>
      <c r="HJP67" s="200"/>
      <c r="HJQ67" s="200"/>
      <c r="HJR67" s="200"/>
      <c r="HJS67" s="200"/>
      <c r="HJT67" s="200"/>
      <c r="HJU67" s="200"/>
      <c r="HJV67" s="200"/>
      <c r="HJW67" s="200"/>
      <c r="HJX67" s="200"/>
      <c r="HJY67" s="200"/>
      <c r="HJZ67" s="200"/>
      <c r="HKA67" s="200"/>
      <c r="HKB67" s="200"/>
      <c r="HKC67" s="200"/>
      <c r="HKD67" s="200"/>
      <c r="HKE67" s="200"/>
      <c r="HKF67" s="200"/>
      <c r="HKG67" s="200"/>
      <c r="HKH67" s="200"/>
      <c r="HKI67" s="200"/>
      <c r="HKJ67" s="200"/>
      <c r="HKK67" s="200"/>
      <c r="HKL67" s="200"/>
      <c r="HKM67" s="200"/>
      <c r="HKN67" s="200"/>
      <c r="HKO67" s="200"/>
      <c r="HKP67" s="200"/>
      <c r="HKQ67" s="200"/>
      <c r="HKR67" s="200"/>
      <c r="HKS67" s="200"/>
      <c r="HKT67" s="200"/>
      <c r="HKU67" s="200"/>
      <c r="HKV67" s="200"/>
      <c r="HKW67" s="200"/>
      <c r="HKX67" s="200"/>
      <c r="HKY67" s="200"/>
      <c r="HKZ67" s="200"/>
      <c r="HLA67" s="200"/>
      <c r="HLB67" s="200"/>
      <c r="HLC67" s="200"/>
      <c r="HLD67" s="200"/>
      <c r="HLE67" s="200"/>
      <c r="HLF67" s="200"/>
      <c r="HLG67" s="200"/>
      <c r="HLK67" s="200"/>
      <c r="HLL67" s="200"/>
      <c r="HLM67" s="200"/>
      <c r="HLN67" s="200"/>
      <c r="HLO67" s="200"/>
      <c r="HLP67" s="200"/>
      <c r="HLQ67" s="200"/>
      <c r="HLR67" s="200"/>
      <c r="HLS67" s="200"/>
      <c r="HLT67" s="200"/>
      <c r="HLU67" s="200"/>
      <c r="HLV67" s="200"/>
      <c r="HLW67" s="200"/>
      <c r="HLX67" s="200"/>
      <c r="HLY67" s="200"/>
      <c r="HLZ67" s="200"/>
      <c r="HMA67" s="200"/>
      <c r="HMB67" s="200"/>
      <c r="HMC67" s="200"/>
      <c r="HMD67" s="200"/>
      <c r="HME67" s="200"/>
      <c r="HMF67" s="200"/>
      <c r="HMG67" s="200"/>
      <c r="HMH67" s="200"/>
      <c r="HMI67" s="200"/>
      <c r="HMJ67" s="200"/>
      <c r="HMK67" s="200"/>
      <c r="HML67" s="200"/>
      <c r="HMM67" s="200"/>
      <c r="HMN67" s="200"/>
      <c r="HMO67" s="200"/>
      <c r="HMP67" s="200"/>
      <c r="HMQ67" s="200"/>
      <c r="HMR67" s="200"/>
      <c r="HMS67" s="200"/>
      <c r="HMT67" s="200"/>
      <c r="HMU67" s="200"/>
      <c r="HMV67" s="200"/>
      <c r="HMW67" s="200"/>
      <c r="HMX67" s="200"/>
      <c r="HMY67" s="200"/>
      <c r="HMZ67" s="200"/>
      <c r="HNA67" s="200"/>
      <c r="HNB67" s="200"/>
      <c r="HNC67" s="200"/>
      <c r="HND67" s="200"/>
      <c r="HNE67" s="200"/>
      <c r="HNF67" s="200"/>
      <c r="HNG67" s="200"/>
      <c r="HNH67" s="200"/>
      <c r="HNI67" s="200"/>
      <c r="HNJ67" s="200"/>
      <c r="HNK67" s="200"/>
      <c r="HNL67" s="200"/>
      <c r="HNM67" s="200"/>
      <c r="HNN67" s="200"/>
      <c r="HNO67" s="200"/>
      <c r="HNP67" s="200"/>
      <c r="HNQ67" s="200"/>
      <c r="HNR67" s="200"/>
      <c r="HNS67" s="200"/>
      <c r="HNT67" s="200"/>
      <c r="HNU67" s="200"/>
      <c r="HNV67" s="200"/>
      <c r="HNW67" s="200"/>
      <c r="HNX67" s="200"/>
      <c r="HNY67" s="200"/>
      <c r="HNZ67" s="200"/>
      <c r="HOA67" s="200"/>
      <c r="HOB67" s="200"/>
      <c r="HOC67" s="200"/>
      <c r="HOD67" s="200"/>
      <c r="HOE67" s="200"/>
      <c r="HOF67" s="200"/>
      <c r="HOG67" s="200"/>
      <c r="HOH67" s="200"/>
      <c r="HOI67" s="200"/>
      <c r="HOJ67" s="200"/>
      <c r="HOK67" s="200"/>
      <c r="HOL67" s="200"/>
      <c r="HOM67" s="200"/>
      <c r="HON67" s="200"/>
      <c r="HOO67" s="200"/>
      <c r="HOP67" s="200"/>
      <c r="HOQ67" s="200"/>
      <c r="HOR67" s="200"/>
      <c r="HOS67" s="200"/>
      <c r="HOT67" s="200"/>
      <c r="HOU67" s="200"/>
      <c r="HOV67" s="200"/>
      <c r="HOW67" s="200"/>
      <c r="HOX67" s="200"/>
      <c r="HOY67" s="200"/>
      <c r="HOZ67" s="200"/>
      <c r="HPA67" s="200"/>
      <c r="HPB67" s="200"/>
      <c r="HPC67" s="200"/>
      <c r="HPD67" s="200"/>
      <c r="HPE67" s="200"/>
      <c r="HPF67" s="200"/>
      <c r="HPG67" s="200"/>
      <c r="HPH67" s="200"/>
      <c r="HPI67" s="200"/>
      <c r="HPJ67" s="200"/>
      <c r="HPK67" s="200"/>
      <c r="HPL67" s="200"/>
      <c r="HPM67" s="200"/>
      <c r="HPN67" s="200"/>
      <c r="HPO67" s="200"/>
      <c r="HPP67" s="200"/>
      <c r="HPQ67" s="200"/>
      <c r="HPR67" s="200"/>
      <c r="HPS67" s="200"/>
      <c r="HPT67" s="200"/>
      <c r="HPU67" s="200"/>
      <c r="HPV67" s="200"/>
      <c r="HPW67" s="200"/>
      <c r="HPX67" s="200"/>
      <c r="HPY67" s="200"/>
      <c r="HPZ67" s="200"/>
      <c r="HQA67" s="200"/>
      <c r="HQB67" s="200"/>
      <c r="HQC67" s="200"/>
      <c r="HQD67" s="200"/>
      <c r="HQE67" s="200"/>
      <c r="HQF67" s="200"/>
      <c r="HQG67" s="200"/>
      <c r="HQH67" s="200"/>
      <c r="HQI67" s="200"/>
      <c r="HQJ67" s="200"/>
      <c r="HQK67" s="200"/>
      <c r="HQL67" s="200"/>
      <c r="HQM67" s="200"/>
      <c r="HQN67" s="200"/>
      <c r="HQO67" s="200"/>
      <c r="HQP67" s="200"/>
      <c r="HQQ67" s="200"/>
      <c r="HQR67" s="200"/>
      <c r="HQS67" s="200"/>
      <c r="HQT67" s="200"/>
      <c r="HQU67" s="200"/>
      <c r="HQV67" s="200"/>
      <c r="HQW67" s="200"/>
      <c r="HQX67" s="200"/>
      <c r="HQY67" s="200"/>
      <c r="HQZ67" s="200"/>
      <c r="HRA67" s="200"/>
      <c r="HRB67" s="200"/>
      <c r="HRC67" s="200"/>
      <c r="HRD67" s="200"/>
      <c r="HRE67" s="200"/>
      <c r="HRF67" s="200"/>
      <c r="HRG67" s="200"/>
      <c r="HRH67" s="200"/>
      <c r="HRI67" s="200"/>
      <c r="HRR67" s="200"/>
      <c r="HRU67" s="200"/>
      <c r="HSF67" s="200"/>
      <c r="HSG67" s="200"/>
      <c r="HSH67" s="200"/>
      <c r="HSI67" s="200"/>
      <c r="HSJ67" s="200"/>
      <c r="HSK67" s="200"/>
      <c r="HSL67" s="200"/>
      <c r="HSM67" s="200"/>
      <c r="HSN67" s="200"/>
      <c r="HSO67" s="200"/>
      <c r="HSP67" s="200"/>
      <c r="HSQ67" s="200"/>
      <c r="HSR67" s="200"/>
      <c r="HSS67" s="200"/>
      <c r="HST67" s="200"/>
      <c r="HSU67" s="200"/>
      <c r="HSV67" s="200"/>
      <c r="HSW67" s="200"/>
      <c r="HSX67" s="200"/>
      <c r="HSY67" s="200"/>
      <c r="HSZ67" s="200"/>
      <c r="HTA67" s="200"/>
      <c r="HTB67" s="200"/>
      <c r="HTC67" s="200"/>
      <c r="HTD67" s="200"/>
      <c r="HTE67" s="200"/>
      <c r="HTF67" s="200"/>
      <c r="HTG67" s="200"/>
      <c r="HTH67" s="200"/>
      <c r="HTI67" s="200"/>
      <c r="HTJ67" s="200"/>
      <c r="HTK67" s="200"/>
      <c r="HTL67" s="200"/>
      <c r="HTM67" s="200"/>
      <c r="HTN67" s="200"/>
      <c r="HTO67" s="200"/>
      <c r="HTP67" s="200"/>
      <c r="HTQ67" s="200"/>
      <c r="HTR67" s="200"/>
      <c r="HTS67" s="200"/>
      <c r="HTT67" s="200"/>
      <c r="HTU67" s="200"/>
      <c r="HTV67" s="200"/>
      <c r="HTW67" s="200"/>
      <c r="HTX67" s="200"/>
      <c r="HTY67" s="200"/>
      <c r="HTZ67" s="200"/>
      <c r="HUA67" s="200"/>
      <c r="HUB67" s="200"/>
      <c r="HUC67" s="200"/>
      <c r="HUD67" s="200"/>
      <c r="HUE67" s="200"/>
      <c r="HUF67" s="200"/>
      <c r="HUG67" s="200"/>
      <c r="HUH67" s="200"/>
      <c r="HUI67" s="200"/>
      <c r="HUJ67" s="200"/>
      <c r="HUK67" s="200"/>
      <c r="HUL67" s="200"/>
      <c r="HUM67" s="200"/>
      <c r="HUN67" s="200"/>
      <c r="HUO67" s="200"/>
      <c r="HUP67" s="200"/>
      <c r="HUQ67" s="200"/>
      <c r="HUR67" s="200"/>
      <c r="HUS67" s="200"/>
      <c r="HUT67" s="200"/>
      <c r="HUU67" s="200"/>
      <c r="HUV67" s="200"/>
      <c r="HUW67" s="200"/>
      <c r="HUX67" s="200"/>
      <c r="HUY67" s="200"/>
      <c r="HUZ67" s="200"/>
      <c r="HVA67" s="200"/>
      <c r="HVB67" s="200"/>
      <c r="HVC67" s="200"/>
      <c r="HVG67" s="200"/>
      <c r="HVH67" s="200"/>
      <c r="HVI67" s="200"/>
      <c r="HVJ67" s="200"/>
      <c r="HVK67" s="200"/>
      <c r="HVL67" s="200"/>
      <c r="HVM67" s="200"/>
      <c r="HVN67" s="200"/>
      <c r="HVO67" s="200"/>
      <c r="HVP67" s="200"/>
      <c r="HVQ67" s="200"/>
      <c r="HVR67" s="200"/>
      <c r="HVS67" s="200"/>
      <c r="HVT67" s="200"/>
      <c r="HVU67" s="200"/>
      <c r="HVV67" s="200"/>
      <c r="HVW67" s="200"/>
      <c r="HVX67" s="200"/>
      <c r="HVY67" s="200"/>
      <c r="HVZ67" s="200"/>
      <c r="HWA67" s="200"/>
      <c r="HWB67" s="200"/>
      <c r="HWC67" s="200"/>
      <c r="HWD67" s="200"/>
      <c r="HWE67" s="200"/>
      <c r="HWF67" s="200"/>
      <c r="HWG67" s="200"/>
      <c r="HWH67" s="200"/>
      <c r="HWI67" s="200"/>
      <c r="HWJ67" s="200"/>
      <c r="HWK67" s="200"/>
      <c r="HWL67" s="200"/>
      <c r="HWM67" s="200"/>
      <c r="HWN67" s="200"/>
      <c r="HWO67" s="200"/>
      <c r="HWP67" s="200"/>
      <c r="HWQ67" s="200"/>
      <c r="HWR67" s="200"/>
      <c r="HWS67" s="200"/>
      <c r="HWT67" s="200"/>
      <c r="HWU67" s="200"/>
      <c r="HWV67" s="200"/>
      <c r="HWW67" s="200"/>
      <c r="HWX67" s="200"/>
      <c r="HWY67" s="200"/>
      <c r="HWZ67" s="200"/>
      <c r="HXA67" s="200"/>
      <c r="HXB67" s="200"/>
      <c r="HXC67" s="200"/>
      <c r="HXD67" s="200"/>
      <c r="HXE67" s="200"/>
      <c r="HXF67" s="200"/>
      <c r="HXG67" s="200"/>
      <c r="HXH67" s="200"/>
      <c r="HXI67" s="200"/>
      <c r="HXJ67" s="200"/>
      <c r="HXK67" s="200"/>
      <c r="HXL67" s="200"/>
      <c r="HXM67" s="200"/>
      <c r="HXN67" s="200"/>
      <c r="HXO67" s="200"/>
      <c r="HXP67" s="200"/>
      <c r="HXQ67" s="200"/>
      <c r="HXR67" s="200"/>
      <c r="HXS67" s="200"/>
      <c r="HXT67" s="200"/>
      <c r="HXU67" s="200"/>
      <c r="HXV67" s="200"/>
      <c r="HXW67" s="200"/>
      <c r="HXX67" s="200"/>
      <c r="HXY67" s="200"/>
      <c r="HXZ67" s="200"/>
      <c r="HYA67" s="200"/>
      <c r="HYB67" s="200"/>
      <c r="HYC67" s="200"/>
      <c r="HYD67" s="200"/>
      <c r="HYE67" s="200"/>
      <c r="HYF67" s="200"/>
      <c r="HYG67" s="200"/>
      <c r="HYH67" s="200"/>
      <c r="HYI67" s="200"/>
      <c r="HYJ67" s="200"/>
      <c r="HYK67" s="200"/>
      <c r="HYL67" s="200"/>
      <c r="HYM67" s="200"/>
      <c r="HYN67" s="200"/>
      <c r="HYO67" s="200"/>
      <c r="HYP67" s="200"/>
      <c r="HYQ67" s="200"/>
      <c r="HYR67" s="200"/>
      <c r="HYS67" s="200"/>
      <c r="HYT67" s="200"/>
      <c r="HYU67" s="200"/>
      <c r="HYV67" s="200"/>
      <c r="HYW67" s="200"/>
      <c r="HYX67" s="200"/>
      <c r="HYY67" s="200"/>
      <c r="HYZ67" s="200"/>
      <c r="HZA67" s="200"/>
      <c r="HZB67" s="200"/>
      <c r="HZC67" s="200"/>
      <c r="HZD67" s="200"/>
      <c r="HZE67" s="200"/>
      <c r="HZF67" s="200"/>
      <c r="HZG67" s="200"/>
      <c r="HZH67" s="200"/>
      <c r="HZI67" s="200"/>
      <c r="HZJ67" s="200"/>
      <c r="HZK67" s="200"/>
      <c r="HZL67" s="200"/>
      <c r="HZM67" s="200"/>
      <c r="HZN67" s="200"/>
      <c r="HZO67" s="200"/>
      <c r="HZP67" s="200"/>
      <c r="HZQ67" s="200"/>
      <c r="HZR67" s="200"/>
      <c r="HZS67" s="200"/>
      <c r="HZT67" s="200"/>
      <c r="HZU67" s="200"/>
      <c r="HZV67" s="200"/>
      <c r="HZW67" s="200"/>
      <c r="HZX67" s="200"/>
      <c r="HZY67" s="200"/>
      <c r="HZZ67" s="200"/>
      <c r="IAA67" s="200"/>
      <c r="IAB67" s="200"/>
      <c r="IAC67" s="200"/>
      <c r="IAD67" s="200"/>
      <c r="IAE67" s="200"/>
      <c r="IAF67" s="200"/>
      <c r="IAG67" s="200"/>
      <c r="IAH67" s="200"/>
      <c r="IAI67" s="200"/>
      <c r="IAJ67" s="200"/>
      <c r="IAK67" s="200"/>
      <c r="IAL67" s="200"/>
      <c r="IAM67" s="200"/>
      <c r="IAN67" s="200"/>
      <c r="IAO67" s="200"/>
      <c r="IAP67" s="200"/>
      <c r="IAQ67" s="200"/>
      <c r="IAR67" s="200"/>
      <c r="IAS67" s="200"/>
      <c r="IAT67" s="200"/>
      <c r="IAU67" s="200"/>
      <c r="IAV67" s="200"/>
      <c r="IAW67" s="200"/>
      <c r="IAX67" s="200"/>
      <c r="IAY67" s="200"/>
      <c r="IAZ67" s="200"/>
      <c r="IBA67" s="200"/>
      <c r="IBB67" s="200"/>
      <c r="IBC67" s="200"/>
      <c r="IBD67" s="200"/>
      <c r="IBE67" s="200"/>
      <c r="IBN67" s="200"/>
      <c r="IBQ67" s="200"/>
      <c r="ICB67" s="200"/>
      <c r="ICC67" s="200"/>
      <c r="ICD67" s="200"/>
      <c r="ICE67" s="200"/>
      <c r="ICF67" s="200"/>
      <c r="ICG67" s="200"/>
      <c r="ICH67" s="200"/>
      <c r="ICI67" s="200"/>
      <c r="ICJ67" s="200"/>
      <c r="ICK67" s="200"/>
      <c r="ICL67" s="200"/>
      <c r="ICM67" s="200"/>
      <c r="ICN67" s="200"/>
      <c r="ICO67" s="200"/>
      <c r="ICP67" s="200"/>
      <c r="ICQ67" s="200"/>
      <c r="ICR67" s="200"/>
      <c r="ICS67" s="200"/>
      <c r="ICT67" s="200"/>
      <c r="ICU67" s="200"/>
      <c r="ICV67" s="200"/>
      <c r="ICW67" s="200"/>
      <c r="ICX67" s="200"/>
      <c r="ICY67" s="200"/>
      <c r="ICZ67" s="200"/>
      <c r="IDA67" s="200"/>
      <c r="IDB67" s="200"/>
      <c r="IDC67" s="200"/>
      <c r="IDD67" s="200"/>
      <c r="IDE67" s="200"/>
      <c r="IDF67" s="200"/>
      <c r="IDG67" s="200"/>
      <c r="IDH67" s="200"/>
      <c r="IDI67" s="200"/>
      <c r="IDJ67" s="200"/>
      <c r="IDK67" s="200"/>
      <c r="IDL67" s="200"/>
      <c r="IDM67" s="200"/>
      <c r="IDN67" s="200"/>
      <c r="IDO67" s="200"/>
      <c r="IDP67" s="200"/>
      <c r="IDQ67" s="200"/>
      <c r="IDR67" s="200"/>
      <c r="IDS67" s="200"/>
      <c r="IDT67" s="200"/>
      <c r="IDU67" s="200"/>
      <c r="IDV67" s="200"/>
      <c r="IDW67" s="200"/>
      <c r="IDX67" s="200"/>
      <c r="IDY67" s="200"/>
      <c r="IDZ67" s="200"/>
      <c r="IEA67" s="200"/>
      <c r="IEB67" s="200"/>
      <c r="IEC67" s="200"/>
      <c r="IED67" s="200"/>
      <c r="IEE67" s="200"/>
      <c r="IEF67" s="200"/>
      <c r="IEG67" s="200"/>
      <c r="IEH67" s="200"/>
      <c r="IEI67" s="200"/>
      <c r="IEJ67" s="200"/>
      <c r="IEK67" s="200"/>
      <c r="IEL67" s="200"/>
      <c r="IEM67" s="200"/>
      <c r="IEN67" s="200"/>
      <c r="IEO67" s="200"/>
      <c r="IEP67" s="200"/>
      <c r="IEQ67" s="200"/>
      <c r="IER67" s="200"/>
      <c r="IES67" s="200"/>
      <c r="IET67" s="200"/>
      <c r="IEU67" s="200"/>
      <c r="IEV67" s="200"/>
      <c r="IEW67" s="200"/>
      <c r="IEX67" s="200"/>
      <c r="IEY67" s="200"/>
      <c r="IFC67" s="200"/>
      <c r="IFD67" s="200"/>
      <c r="IFE67" s="200"/>
      <c r="IFF67" s="200"/>
      <c r="IFG67" s="200"/>
      <c r="IFH67" s="200"/>
      <c r="IFI67" s="200"/>
      <c r="IFJ67" s="200"/>
      <c r="IFK67" s="200"/>
      <c r="IFL67" s="200"/>
      <c r="IFM67" s="200"/>
      <c r="IFN67" s="200"/>
      <c r="IFO67" s="200"/>
      <c r="IFP67" s="200"/>
      <c r="IFQ67" s="200"/>
      <c r="IFR67" s="200"/>
      <c r="IFS67" s="200"/>
      <c r="IFT67" s="200"/>
      <c r="IFU67" s="200"/>
      <c r="IFV67" s="200"/>
      <c r="IFW67" s="200"/>
      <c r="IFX67" s="200"/>
      <c r="IFY67" s="200"/>
      <c r="IFZ67" s="200"/>
      <c r="IGA67" s="200"/>
      <c r="IGB67" s="200"/>
      <c r="IGC67" s="200"/>
      <c r="IGD67" s="200"/>
      <c r="IGE67" s="200"/>
      <c r="IGF67" s="200"/>
      <c r="IGG67" s="200"/>
      <c r="IGH67" s="200"/>
      <c r="IGI67" s="200"/>
      <c r="IGJ67" s="200"/>
      <c r="IGK67" s="200"/>
      <c r="IGL67" s="200"/>
      <c r="IGM67" s="200"/>
      <c r="IGN67" s="200"/>
      <c r="IGO67" s="200"/>
      <c r="IGP67" s="200"/>
      <c r="IGQ67" s="200"/>
      <c r="IGR67" s="200"/>
      <c r="IGS67" s="200"/>
      <c r="IGT67" s="200"/>
      <c r="IGU67" s="200"/>
      <c r="IGV67" s="200"/>
      <c r="IGW67" s="200"/>
      <c r="IGX67" s="200"/>
      <c r="IGY67" s="200"/>
      <c r="IGZ67" s="200"/>
      <c r="IHA67" s="200"/>
      <c r="IHB67" s="200"/>
      <c r="IHC67" s="200"/>
      <c r="IHD67" s="200"/>
      <c r="IHE67" s="200"/>
      <c r="IHF67" s="200"/>
      <c r="IHG67" s="200"/>
      <c r="IHH67" s="200"/>
      <c r="IHI67" s="200"/>
      <c r="IHJ67" s="200"/>
      <c r="IHK67" s="200"/>
      <c r="IHL67" s="200"/>
      <c r="IHM67" s="200"/>
      <c r="IHN67" s="200"/>
      <c r="IHO67" s="200"/>
      <c r="IHP67" s="200"/>
      <c r="IHQ67" s="200"/>
      <c r="IHR67" s="200"/>
      <c r="IHS67" s="200"/>
      <c r="IHT67" s="200"/>
      <c r="IHU67" s="200"/>
      <c r="IHV67" s="200"/>
      <c r="IHW67" s="200"/>
      <c r="IHX67" s="200"/>
      <c r="IHY67" s="200"/>
      <c r="IHZ67" s="200"/>
      <c r="IIA67" s="200"/>
      <c r="IIB67" s="200"/>
      <c r="IIC67" s="200"/>
      <c r="IID67" s="200"/>
      <c r="IIE67" s="200"/>
      <c r="IIF67" s="200"/>
      <c r="IIG67" s="200"/>
      <c r="IIH67" s="200"/>
      <c r="III67" s="200"/>
      <c r="IIJ67" s="200"/>
      <c r="IIK67" s="200"/>
      <c r="IIL67" s="200"/>
      <c r="IIM67" s="200"/>
      <c r="IIN67" s="200"/>
      <c r="IIO67" s="200"/>
      <c r="IIP67" s="200"/>
      <c r="IIQ67" s="200"/>
      <c r="IIR67" s="200"/>
      <c r="IIS67" s="200"/>
      <c r="IIT67" s="200"/>
      <c r="IIU67" s="200"/>
      <c r="IIV67" s="200"/>
      <c r="IIW67" s="200"/>
      <c r="IIX67" s="200"/>
      <c r="IIY67" s="200"/>
      <c r="IIZ67" s="200"/>
      <c r="IJA67" s="200"/>
      <c r="IJB67" s="200"/>
      <c r="IJC67" s="200"/>
      <c r="IJD67" s="200"/>
      <c r="IJE67" s="200"/>
      <c r="IJF67" s="200"/>
      <c r="IJG67" s="200"/>
      <c r="IJH67" s="200"/>
      <c r="IJI67" s="200"/>
      <c r="IJJ67" s="200"/>
      <c r="IJK67" s="200"/>
      <c r="IJL67" s="200"/>
      <c r="IJM67" s="200"/>
      <c r="IJN67" s="200"/>
      <c r="IJO67" s="200"/>
      <c r="IJP67" s="200"/>
      <c r="IJQ67" s="200"/>
      <c r="IJR67" s="200"/>
      <c r="IJS67" s="200"/>
      <c r="IJT67" s="200"/>
      <c r="IJU67" s="200"/>
      <c r="IJV67" s="200"/>
      <c r="IJW67" s="200"/>
      <c r="IJX67" s="200"/>
      <c r="IJY67" s="200"/>
      <c r="IJZ67" s="200"/>
      <c r="IKA67" s="200"/>
      <c r="IKB67" s="200"/>
      <c r="IKC67" s="200"/>
      <c r="IKD67" s="200"/>
      <c r="IKE67" s="200"/>
      <c r="IKF67" s="200"/>
      <c r="IKG67" s="200"/>
      <c r="IKH67" s="200"/>
      <c r="IKI67" s="200"/>
      <c r="IKJ67" s="200"/>
      <c r="IKK67" s="200"/>
      <c r="IKL67" s="200"/>
      <c r="IKM67" s="200"/>
      <c r="IKN67" s="200"/>
      <c r="IKO67" s="200"/>
      <c r="IKP67" s="200"/>
      <c r="IKQ67" s="200"/>
      <c r="IKR67" s="200"/>
      <c r="IKS67" s="200"/>
      <c r="IKT67" s="200"/>
      <c r="IKU67" s="200"/>
      <c r="IKV67" s="200"/>
      <c r="IKW67" s="200"/>
      <c r="IKX67" s="200"/>
      <c r="IKY67" s="200"/>
      <c r="IKZ67" s="200"/>
      <c r="ILA67" s="200"/>
      <c r="ILJ67" s="200"/>
      <c r="ILM67" s="200"/>
      <c r="ILX67" s="200"/>
      <c r="ILY67" s="200"/>
      <c r="ILZ67" s="200"/>
      <c r="IMA67" s="200"/>
      <c r="IMB67" s="200"/>
      <c r="IMC67" s="200"/>
      <c r="IMD67" s="200"/>
      <c r="IME67" s="200"/>
      <c r="IMF67" s="200"/>
      <c r="IMG67" s="200"/>
      <c r="IMH67" s="200"/>
      <c r="IMI67" s="200"/>
      <c r="IMJ67" s="200"/>
      <c r="IMK67" s="200"/>
      <c r="IML67" s="200"/>
      <c r="IMM67" s="200"/>
      <c r="IMN67" s="200"/>
      <c r="IMO67" s="200"/>
      <c r="IMP67" s="200"/>
      <c r="IMQ67" s="200"/>
      <c r="IMR67" s="200"/>
      <c r="IMS67" s="200"/>
      <c r="IMT67" s="200"/>
      <c r="IMU67" s="200"/>
      <c r="IMV67" s="200"/>
      <c r="IMW67" s="200"/>
      <c r="IMX67" s="200"/>
      <c r="IMY67" s="200"/>
      <c r="IMZ67" s="200"/>
      <c r="INA67" s="200"/>
      <c r="INB67" s="200"/>
      <c r="INC67" s="200"/>
      <c r="IND67" s="200"/>
      <c r="INE67" s="200"/>
      <c r="INF67" s="200"/>
      <c r="ING67" s="200"/>
      <c r="INH67" s="200"/>
      <c r="INI67" s="200"/>
      <c r="INJ67" s="200"/>
      <c r="INK67" s="200"/>
      <c r="INL67" s="200"/>
      <c r="INM67" s="200"/>
      <c r="INN67" s="200"/>
      <c r="INO67" s="200"/>
      <c r="INP67" s="200"/>
      <c r="INQ67" s="200"/>
      <c r="INR67" s="200"/>
      <c r="INS67" s="200"/>
      <c r="INT67" s="200"/>
      <c r="INU67" s="200"/>
      <c r="INV67" s="200"/>
      <c r="INW67" s="200"/>
      <c r="INX67" s="200"/>
      <c r="INY67" s="200"/>
      <c r="INZ67" s="200"/>
      <c r="IOA67" s="200"/>
      <c r="IOB67" s="200"/>
      <c r="IOC67" s="200"/>
      <c r="IOD67" s="200"/>
      <c r="IOE67" s="200"/>
      <c r="IOF67" s="200"/>
      <c r="IOG67" s="200"/>
      <c r="IOH67" s="200"/>
      <c r="IOI67" s="200"/>
      <c r="IOJ67" s="200"/>
      <c r="IOK67" s="200"/>
      <c r="IOL67" s="200"/>
      <c r="IOM67" s="200"/>
      <c r="ION67" s="200"/>
      <c r="IOO67" s="200"/>
      <c r="IOP67" s="200"/>
      <c r="IOQ67" s="200"/>
      <c r="IOR67" s="200"/>
      <c r="IOS67" s="200"/>
      <c r="IOT67" s="200"/>
      <c r="IOU67" s="200"/>
      <c r="IOY67" s="200"/>
      <c r="IOZ67" s="200"/>
      <c r="IPA67" s="200"/>
      <c r="IPB67" s="200"/>
      <c r="IPC67" s="200"/>
      <c r="IPD67" s="200"/>
      <c r="IPE67" s="200"/>
      <c r="IPF67" s="200"/>
      <c r="IPG67" s="200"/>
      <c r="IPH67" s="200"/>
      <c r="IPI67" s="200"/>
      <c r="IPJ67" s="200"/>
      <c r="IPK67" s="200"/>
      <c r="IPL67" s="200"/>
      <c r="IPM67" s="200"/>
      <c r="IPN67" s="200"/>
      <c r="IPO67" s="200"/>
      <c r="IPP67" s="200"/>
      <c r="IPQ67" s="200"/>
      <c r="IPR67" s="200"/>
      <c r="IPS67" s="200"/>
      <c r="IPT67" s="200"/>
      <c r="IPU67" s="200"/>
      <c r="IPV67" s="200"/>
      <c r="IPW67" s="200"/>
      <c r="IPX67" s="200"/>
      <c r="IPY67" s="200"/>
      <c r="IPZ67" s="200"/>
      <c r="IQA67" s="200"/>
      <c r="IQB67" s="200"/>
      <c r="IQC67" s="200"/>
      <c r="IQD67" s="200"/>
      <c r="IQE67" s="200"/>
      <c r="IQF67" s="200"/>
      <c r="IQG67" s="200"/>
      <c r="IQH67" s="200"/>
      <c r="IQI67" s="200"/>
      <c r="IQJ67" s="200"/>
      <c r="IQK67" s="200"/>
      <c r="IQL67" s="200"/>
      <c r="IQM67" s="200"/>
      <c r="IQN67" s="200"/>
      <c r="IQO67" s="200"/>
      <c r="IQP67" s="200"/>
      <c r="IQQ67" s="200"/>
      <c r="IQR67" s="200"/>
      <c r="IQS67" s="200"/>
      <c r="IQT67" s="200"/>
      <c r="IQU67" s="200"/>
      <c r="IQV67" s="200"/>
      <c r="IQW67" s="200"/>
      <c r="IQX67" s="200"/>
      <c r="IQY67" s="200"/>
      <c r="IQZ67" s="200"/>
      <c r="IRA67" s="200"/>
      <c r="IRB67" s="200"/>
      <c r="IRC67" s="200"/>
      <c r="IRD67" s="200"/>
      <c r="IRE67" s="200"/>
      <c r="IRF67" s="200"/>
      <c r="IRG67" s="200"/>
      <c r="IRH67" s="200"/>
      <c r="IRI67" s="200"/>
      <c r="IRJ67" s="200"/>
      <c r="IRK67" s="200"/>
      <c r="IRL67" s="200"/>
      <c r="IRM67" s="200"/>
      <c r="IRN67" s="200"/>
      <c r="IRO67" s="200"/>
      <c r="IRP67" s="200"/>
      <c r="IRQ67" s="200"/>
      <c r="IRR67" s="200"/>
      <c r="IRS67" s="200"/>
      <c r="IRT67" s="200"/>
      <c r="IRU67" s="200"/>
      <c r="IRV67" s="200"/>
      <c r="IRW67" s="200"/>
      <c r="IRX67" s="200"/>
      <c r="IRY67" s="200"/>
      <c r="IRZ67" s="200"/>
      <c r="ISA67" s="200"/>
      <c r="ISB67" s="200"/>
      <c r="ISC67" s="200"/>
      <c r="ISD67" s="200"/>
      <c r="ISE67" s="200"/>
      <c r="ISF67" s="200"/>
      <c r="ISG67" s="200"/>
      <c r="ISH67" s="200"/>
      <c r="ISI67" s="200"/>
      <c r="ISJ67" s="200"/>
      <c r="ISK67" s="200"/>
      <c r="ISL67" s="200"/>
      <c r="ISM67" s="200"/>
      <c r="ISN67" s="200"/>
      <c r="ISO67" s="200"/>
      <c r="ISP67" s="200"/>
      <c r="ISQ67" s="200"/>
      <c r="ISR67" s="200"/>
      <c r="ISS67" s="200"/>
      <c r="IST67" s="200"/>
      <c r="ISU67" s="200"/>
      <c r="ISV67" s="200"/>
      <c r="ISW67" s="200"/>
      <c r="ISX67" s="200"/>
      <c r="ISY67" s="200"/>
      <c r="ISZ67" s="200"/>
      <c r="ITA67" s="200"/>
      <c r="ITB67" s="200"/>
      <c r="ITC67" s="200"/>
      <c r="ITD67" s="200"/>
      <c r="ITE67" s="200"/>
      <c r="ITF67" s="200"/>
      <c r="ITG67" s="200"/>
      <c r="ITH67" s="200"/>
      <c r="ITI67" s="200"/>
      <c r="ITJ67" s="200"/>
      <c r="ITK67" s="200"/>
      <c r="ITL67" s="200"/>
      <c r="ITM67" s="200"/>
      <c r="ITN67" s="200"/>
      <c r="ITO67" s="200"/>
      <c r="ITP67" s="200"/>
      <c r="ITQ67" s="200"/>
      <c r="ITR67" s="200"/>
      <c r="ITS67" s="200"/>
      <c r="ITT67" s="200"/>
      <c r="ITU67" s="200"/>
      <c r="ITV67" s="200"/>
      <c r="ITW67" s="200"/>
      <c r="ITX67" s="200"/>
      <c r="ITY67" s="200"/>
      <c r="ITZ67" s="200"/>
      <c r="IUA67" s="200"/>
      <c r="IUB67" s="200"/>
      <c r="IUC67" s="200"/>
      <c r="IUD67" s="200"/>
      <c r="IUE67" s="200"/>
      <c r="IUF67" s="200"/>
      <c r="IUG67" s="200"/>
      <c r="IUH67" s="200"/>
      <c r="IUI67" s="200"/>
      <c r="IUJ67" s="200"/>
      <c r="IUK67" s="200"/>
      <c r="IUL67" s="200"/>
      <c r="IUM67" s="200"/>
      <c r="IUN67" s="200"/>
      <c r="IUO67" s="200"/>
      <c r="IUP67" s="200"/>
      <c r="IUQ67" s="200"/>
      <c r="IUR67" s="200"/>
      <c r="IUS67" s="200"/>
      <c r="IUT67" s="200"/>
      <c r="IUU67" s="200"/>
      <c r="IUV67" s="200"/>
      <c r="IUW67" s="200"/>
      <c r="IVF67" s="200"/>
      <c r="IVI67" s="200"/>
      <c r="IVT67" s="200"/>
      <c r="IVU67" s="200"/>
      <c r="IVV67" s="200"/>
      <c r="IVW67" s="200"/>
      <c r="IVX67" s="200"/>
      <c r="IVY67" s="200"/>
      <c r="IVZ67" s="200"/>
      <c r="IWA67" s="200"/>
      <c r="IWB67" s="200"/>
      <c r="IWC67" s="200"/>
      <c r="IWD67" s="200"/>
      <c r="IWE67" s="200"/>
      <c r="IWF67" s="200"/>
      <c r="IWG67" s="200"/>
      <c r="IWH67" s="200"/>
      <c r="IWI67" s="200"/>
      <c r="IWJ67" s="200"/>
      <c r="IWK67" s="200"/>
      <c r="IWL67" s="200"/>
      <c r="IWM67" s="200"/>
      <c r="IWN67" s="200"/>
      <c r="IWO67" s="200"/>
      <c r="IWP67" s="200"/>
      <c r="IWQ67" s="200"/>
      <c r="IWR67" s="200"/>
      <c r="IWS67" s="200"/>
      <c r="IWT67" s="200"/>
      <c r="IWU67" s="200"/>
      <c r="IWV67" s="200"/>
      <c r="IWW67" s="200"/>
      <c r="IWX67" s="200"/>
      <c r="IWY67" s="200"/>
      <c r="IWZ67" s="200"/>
      <c r="IXA67" s="200"/>
      <c r="IXB67" s="200"/>
      <c r="IXC67" s="200"/>
      <c r="IXD67" s="200"/>
      <c r="IXE67" s="200"/>
      <c r="IXF67" s="200"/>
      <c r="IXG67" s="200"/>
      <c r="IXH67" s="200"/>
      <c r="IXI67" s="200"/>
      <c r="IXJ67" s="200"/>
      <c r="IXK67" s="200"/>
      <c r="IXL67" s="200"/>
      <c r="IXM67" s="200"/>
      <c r="IXN67" s="200"/>
      <c r="IXO67" s="200"/>
      <c r="IXP67" s="200"/>
      <c r="IXQ67" s="200"/>
      <c r="IXR67" s="200"/>
      <c r="IXS67" s="200"/>
      <c r="IXT67" s="200"/>
      <c r="IXU67" s="200"/>
      <c r="IXV67" s="200"/>
      <c r="IXW67" s="200"/>
      <c r="IXX67" s="200"/>
      <c r="IXY67" s="200"/>
      <c r="IXZ67" s="200"/>
      <c r="IYA67" s="200"/>
      <c r="IYB67" s="200"/>
      <c r="IYC67" s="200"/>
      <c r="IYD67" s="200"/>
      <c r="IYE67" s="200"/>
      <c r="IYF67" s="200"/>
      <c r="IYG67" s="200"/>
      <c r="IYH67" s="200"/>
      <c r="IYI67" s="200"/>
      <c r="IYJ67" s="200"/>
      <c r="IYK67" s="200"/>
      <c r="IYL67" s="200"/>
      <c r="IYM67" s="200"/>
      <c r="IYN67" s="200"/>
      <c r="IYO67" s="200"/>
      <c r="IYP67" s="200"/>
      <c r="IYQ67" s="200"/>
      <c r="IYU67" s="200"/>
      <c r="IYV67" s="200"/>
      <c r="IYW67" s="200"/>
      <c r="IYX67" s="200"/>
      <c r="IYY67" s="200"/>
      <c r="IYZ67" s="200"/>
      <c r="IZA67" s="200"/>
      <c r="IZB67" s="200"/>
      <c r="IZC67" s="200"/>
      <c r="IZD67" s="200"/>
      <c r="IZE67" s="200"/>
      <c r="IZF67" s="200"/>
      <c r="IZG67" s="200"/>
      <c r="IZH67" s="200"/>
      <c r="IZI67" s="200"/>
      <c r="IZJ67" s="200"/>
      <c r="IZK67" s="200"/>
      <c r="IZL67" s="200"/>
      <c r="IZM67" s="200"/>
      <c r="IZN67" s="200"/>
      <c r="IZO67" s="200"/>
      <c r="IZP67" s="200"/>
      <c r="IZQ67" s="200"/>
      <c r="IZR67" s="200"/>
      <c r="IZS67" s="200"/>
      <c r="IZT67" s="200"/>
      <c r="IZU67" s="200"/>
      <c r="IZV67" s="200"/>
      <c r="IZW67" s="200"/>
      <c r="IZX67" s="200"/>
      <c r="IZY67" s="200"/>
      <c r="IZZ67" s="200"/>
      <c r="JAA67" s="200"/>
      <c r="JAB67" s="200"/>
      <c r="JAC67" s="200"/>
      <c r="JAD67" s="200"/>
      <c r="JAE67" s="200"/>
      <c r="JAF67" s="200"/>
      <c r="JAG67" s="200"/>
      <c r="JAH67" s="200"/>
      <c r="JAI67" s="200"/>
      <c r="JAJ67" s="200"/>
      <c r="JAK67" s="200"/>
      <c r="JAL67" s="200"/>
      <c r="JAM67" s="200"/>
      <c r="JAN67" s="200"/>
      <c r="JAO67" s="200"/>
      <c r="JAP67" s="200"/>
      <c r="JAQ67" s="200"/>
      <c r="JAR67" s="200"/>
      <c r="JAS67" s="200"/>
      <c r="JAT67" s="200"/>
      <c r="JAU67" s="200"/>
      <c r="JAV67" s="200"/>
      <c r="JAW67" s="200"/>
      <c r="JAX67" s="200"/>
      <c r="JAY67" s="200"/>
      <c r="JAZ67" s="200"/>
      <c r="JBA67" s="200"/>
      <c r="JBB67" s="200"/>
      <c r="JBC67" s="200"/>
      <c r="JBD67" s="200"/>
      <c r="JBE67" s="200"/>
      <c r="JBF67" s="200"/>
      <c r="JBG67" s="200"/>
      <c r="JBH67" s="200"/>
      <c r="JBI67" s="200"/>
      <c r="JBJ67" s="200"/>
      <c r="JBK67" s="200"/>
      <c r="JBL67" s="200"/>
      <c r="JBM67" s="200"/>
      <c r="JBN67" s="200"/>
      <c r="JBO67" s="200"/>
      <c r="JBP67" s="200"/>
      <c r="JBQ67" s="200"/>
      <c r="JBR67" s="200"/>
      <c r="JBS67" s="200"/>
      <c r="JBT67" s="200"/>
      <c r="JBU67" s="200"/>
      <c r="JBV67" s="200"/>
      <c r="JBW67" s="200"/>
      <c r="JBX67" s="200"/>
      <c r="JBY67" s="200"/>
      <c r="JBZ67" s="200"/>
      <c r="JCA67" s="200"/>
      <c r="JCB67" s="200"/>
      <c r="JCC67" s="200"/>
      <c r="JCD67" s="200"/>
      <c r="JCE67" s="200"/>
      <c r="JCF67" s="200"/>
      <c r="JCG67" s="200"/>
      <c r="JCH67" s="200"/>
      <c r="JCI67" s="200"/>
      <c r="JCJ67" s="200"/>
      <c r="JCK67" s="200"/>
      <c r="JCL67" s="200"/>
      <c r="JCM67" s="200"/>
      <c r="JCN67" s="200"/>
      <c r="JCO67" s="200"/>
      <c r="JCP67" s="200"/>
      <c r="JCQ67" s="200"/>
      <c r="JCR67" s="200"/>
      <c r="JCS67" s="200"/>
      <c r="JCT67" s="200"/>
      <c r="JCU67" s="200"/>
      <c r="JCV67" s="200"/>
      <c r="JCW67" s="200"/>
      <c r="JCX67" s="200"/>
      <c r="JCY67" s="200"/>
      <c r="JCZ67" s="200"/>
      <c r="JDA67" s="200"/>
      <c r="JDB67" s="200"/>
      <c r="JDC67" s="200"/>
      <c r="JDD67" s="200"/>
      <c r="JDE67" s="200"/>
      <c r="JDF67" s="200"/>
      <c r="JDG67" s="200"/>
      <c r="JDH67" s="200"/>
      <c r="JDI67" s="200"/>
      <c r="JDJ67" s="200"/>
      <c r="JDK67" s="200"/>
      <c r="JDL67" s="200"/>
      <c r="JDM67" s="200"/>
      <c r="JDN67" s="200"/>
      <c r="JDO67" s="200"/>
      <c r="JDP67" s="200"/>
      <c r="JDQ67" s="200"/>
      <c r="JDR67" s="200"/>
      <c r="JDS67" s="200"/>
      <c r="JDT67" s="200"/>
      <c r="JDU67" s="200"/>
      <c r="JDV67" s="200"/>
      <c r="JDW67" s="200"/>
      <c r="JDX67" s="200"/>
      <c r="JDY67" s="200"/>
      <c r="JDZ67" s="200"/>
      <c r="JEA67" s="200"/>
      <c r="JEB67" s="200"/>
      <c r="JEC67" s="200"/>
      <c r="JED67" s="200"/>
      <c r="JEE67" s="200"/>
      <c r="JEF67" s="200"/>
      <c r="JEG67" s="200"/>
      <c r="JEH67" s="200"/>
      <c r="JEI67" s="200"/>
      <c r="JEJ67" s="200"/>
      <c r="JEK67" s="200"/>
      <c r="JEL67" s="200"/>
      <c r="JEM67" s="200"/>
      <c r="JEN67" s="200"/>
      <c r="JEO67" s="200"/>
      <c r="JEP67" s="200"/>
      <c r="JEQ67" s="200"/>
      <c r="JER67" s="200"/>
      <c r="JES67" s="200"/>
      <c r="JFB67" s="200"/>
      <c r="JFE67" s="200"/>
      <c r="JFP67" s="200"/>
      <c r="JFQ67" s="200"/>
      <c r="JFR67" s="200"/>
      <c r="JFS67" s="200"/>
      <c r="JFT67" s="200"/>
      <c r="JFU67" s="200"/>
      <c r="JFV67" s="200"/>
      <c r="JFW67" s="200"/>
      <c r="JFX67" s="200"/>
      <c r="JFY67" s="200"/>
      <c r="JFZ67" s="200"/>
      <c r="JGA67" s="200"/>
      <c r="JGB67" s="200"/>
      <c r="JGC67" s="200"/>
      <c r="JGD67" s="200"/>
      <c r="JGE67" s="200"/>
      <c r="JGF67" s="200"/>
      <c r="JGG67" s="200"/>
      <c r="JGH67" s="200"/>
      <c r="JGI67" s="200"/>
      <c r="JGJ67" s="200"/>
      <c r="JGK67" s="200"/>
      <c r="JGL67" s="200"/>
      <c r="JGM67" s="200"/>
      <c r="JGN67" s="200"/>
      <c r="JGO67" s="200"/>
      <c r="JGP67" s="200"/>
      <c r="JGQ67" s="200"/>
      <c r="JGR67" s="200"/>
      <c r="JGS67" s="200"/>
      <c r="JGT67" s="200"/>
      <c r="JGU67" s="200"/>
      <c r="JGV67" s="200"/>
      <c r="JGW67" s="200"/>
      <c r="JGX67" s="200"/>
      <c r="JGY67" s="200"/>
      <c r="JGZ67" s="200"/>
      <c r="JHA67" s="200"/>
      <c r="JHB67" s="200"/>
      <c r="JHC67" s="200"/>
      <c r="JHD67" s="200"/>
      <c r="JHE67" s="200"/>
      <c r="JHF67" s="200"/>
      <c r="JHG67" s="200"/>
      <c r="JHH67" s="200"/>
      <c r="JHI67" s="200"/>
      <c r="JHJ67" s="200"/>
      <c r="JHK67" s="200"/>
      <c r="JHL67" s="200"/>
      <c r="JHM67" s="200"/>
      <c r="JHN67" s="200"/>
      <c r="JHO67" s="200"/>
      <c r="JHP67" s="200"/>
      <c r="JHQ67" s="200"/>
      <c r="JHR67" s="200"/>
      <c r="JHS67" s="200"/>
      <c r="JHT67" s="200"/>
      <c r="JHU67" s="200"/>
      <c r="JHV67" s="200"/>
      <c r="JHW67" s="200"/>
      <c r="JHX67" s="200"/>
      <c r="JHY67" s="200"/>
      <c r="JHZ67" s="200"/>
      <c r="JIA67" s="200"/>
      <c r="JIB67" s="200"/>
      <c r="JIC67" s="200"/>
      <c r="JID67" s="200"/>
      <c r="JIE67" s="200"/>
      <c r="JIF67" s="200"/>
      <c r="JIG67" s="200"/>
      <c r="JIH67" s="200"/>
      <c r="JII67" s="200"/>
      <c r="JIJ67" s="200"/>
      <c r="JIK67" s="200"/>
      <c r="JIL67" s="200"/>
      <c r="JIM67" s="200"/>
      <c r="JIQ67" s="200"/>
      <c r="JIR67" s="200"/>
      <c r="JIS67" s="200"/>
      <c r="JIT67" s="200"/>
      <c r="JIU67" s="200"/>
      <c r="JIV67" s="200"/>
      <c r="JIW67" s="200"/>
      <c r="JIX67" s="200"/>
      <c r="JIY67" s="200"/>
      <c r="JIZ67" s="200"/>
      <c r="JJA67" s="200"/>
      <c r="JJB67" s="200"/>
      <c r="JJC67" s="200"/>
      <c r="JJD67" s="200"/>
      <c r="JJE67" s="200"/>
      <c r="JJF67" s="200"/>
      <c r="JJG67" s="200"/>
      <c r="JJH67" s="200"/>
      <c r="JJI67" s="200"/>
      <c r="JJJ67" s="200"/>
      <c r="JJK67" s="200"/>
      <c r="JJL67" s="200"/>
      <c r="JJM67" s="200"/>
      <c r="JJN67" s="200"/>
      <c r="JJO67" s="200"/>
      <c r="JJP67" s="200"/>
      <c r="JJQ67" s="200"/>
      <c r="JJR67" s="200"/>
      <c r="JJS67" s="200"/>
      <c r="JJT67" s="200"/>
      <c r="JJU67" s="200"/>
      <c r="JJV67" s="200"/>
      <c r="JJW67" s="200"/>
      <c r="JJX67" s="200"/>
      <c r="JJY67" s="200"/>
      <c r="JJZ67" s="200"/>
      <c r="JKA67" s="200"/>
      <c r="JKB67" s="200"/>
      <c r="JKC67" s="200"/>
      <c r="JKD67" s="200"/>
      <c r="JKE67" s="200"/>
      <c r="JKF67" s="200"/>
      <c r="JKG67" s="200"/>
      <c r="JKH67" s="200"/>
      <c r="JKI67" s="200"/>
      <c r="JKJ67" s="200"/>
      <c r="JKK67" s="200"/>
      <c r="JKL67" s="200"/>
      <c r="JKM67" s="200"/>
      <c r="JKN67" s="200"/>
      <c r="JKO67" s="200"/>
      <c r="JKP67" s="200"/>
      <c r="JKQ67" s="200"/>
      <c r="JKR67" s="200"/>
      <c r="JKS67" s="200"/>
      <c r="JKT67" s="200"/>
      <c r="JKU67" s="200"/>
      <c r="JKV67" s="200"/>
      <c r="JKW67" s="200"/>
      <c r="JKX67" s="200"/>
      <c r="JKY67" s="200"/>
      <c r="JKZ67" s="200"/>
      <c r="JLA67" s="200"/>
      <c r="JLB67" s="200"/>
      <c r="JLC67" s="200"/>
      <c r="JLD67" s="200"/>
      <c r="JLE67" s="200"/>
      <c r="JLF67" s="200"/>
      <c r="JLG67" s="200"/>
      <c r="JLH67" s="200"/>
      <c r="JLI67" s="200"/>
      <c r="JLJ67" s="200"/>
      <c r="JLK67" s="200"/>
      <c r="JLL67" s="200"/>
      <c r="JLM67" s="200"/>
      <c r="JLN67" s="200"/>
      <c r="JLO67" s="200"/>
      <c r="JLP67" s="200"/>
      <c r="JLQ67" s="200"/>
      <c r="JLR67" s="200"/>
      <c r="JLS67" s="200"/>
      <c r="JLT67" s="200"/>
      <c r="JLU67" s="200"/>
      <c r="JLV67" s="200"/>
      <c r="JLW67" s="200"/>
      <c r="JLX67" s="200"/>
      <c r="JLY67" s="200"/>
      <c r="JLZ67" s="200"/>
      <c r="JMA67" s="200"/>
      <c r="JMB67" s="200"/>
      <c r="JMC67" s="200"/>
      <c r="JMD67" s="200"/>
      <c r="JME67" s="200"/>
      <c r="JMF67" s="200"/>
      <c r="JMG67" s="200"/>
      <c r="JMH67" s="200"/>
      <c r="JMI67" s="200"/>
      <c r="JMJ67" s="200"/>
      <c r="JMK67" s="200"/>
      <c r="JML67" s="200"/>
      <c r="JMM67" s="200"/>
      <c r="JMN67" s="200"/>
      <c r="JMO67" s="200"/>
      <c r="JMP67" s="200"/>
      <c r="JMQ67" s="200"/>
      <c r="JMR67" s="200"/>
      <c r="JMS67" s="200"/>
      <c r="JMT67" s="200"/>
      <c r="JMU67" s="200"/>
      <c r="JMV67" s="200"/>
      <c r="JMW67" s="200"/>
      <c r="JMX67" s="200"/>
      <c r="JMY67" s="200"/>
      <c r="JMZ67" s="200"/>
      <c r="JNA67" s="200"/>
      <c r="JNB67" s="200"/>
      <c r="JNC67" s="200"/>
      <c r="JND67" s="200"/>
      <c r="JNE67" s="200"/>
      <c r="JNF67" s="200"/>
      <c r="JNG67" s="200"/>
      <c r="JNH67" s="200"/>
      <c r="JNI67" s="200"/>
      <c r="JNJ67" s="200"/>
      <c r="JNK67" s="200"/>
      <c r="JNL67" s="200"/>
      <c r="JNM67" s="200"/>
      <c r="JNN67" s="200"/>
      <c r="JNO67" s="200"/>
      <c r="JNP67" s="200"/>
      <c r="JNQ67" s="200"/>
      <c r="JNR67" s="200"/>
      <c r="JNS67" s="200"/>
      <c r="JNT67" s="200"/>
      <c r="JNU67" s="200"/>
      <c r="JNV67" s="200"/>
      <c r="JNW67" s="200"/>
      <c r="JNX67" s="200"/>
      <c r="JNY67" s="200"/>
      <c r="JNZ67" s="200"/>
      <c r="JOA67" s="200"/>
      <c r="JOB67" s="200"/>
      <c r="JOC67" s="200"/>
      <c r="JOD67" s="200"/>
      <c r="JOE67" s="200"/>
      <c r="JOF67" s="200"/>
      <c r="JOG67" s="200"/>
      <c r="JOH67" s="200"/>
      <c r="JOI67" s="200"/>
      <c r="JOJ67" s="200"/>
      <c r="JOK67" s="200"/>
      <c r="JOL67" s="200"/>
      <c r="JOM67" s="200"/>
      <c r="JON67" s="200"/>
      <c r="JOO67" s="200"/>
      <c r="JOX67" s="200"/>
      <c r="JPA67" s="200"/>
      <c r="JPL67" s="200"/>
      <c r="JPM67" s="200"/>
      <c r="JPN67" s="200"/>
      <c r="JPO67" s="200"/>
      <c r="JPP67" s="200"/>
      <c r="JPQ67" s="200"/>
      <c r="JPR67" s="200"/>
      <c r="JPS67" s="200"/>
      <c r="JPT67" s="200"/>
      <c r="JPU67" s="200"/>
      <c r="JPV67" s="200"/>
      <c r="JPW67" s="200"/>
      <c r="JPX67" s="200"/>
      <c r="JPY67" s="200"/>
      <c r="JPZ67" s="200"/>
      <c r="JQA67" s="200"/>
      <c r="JQB67" s="200"/>
      <c r="JQC67" s="200"/>
      <c r="JQD67" s="200"/>
      <c r="JQE67" s="200"/>
      <c r="JQF67" s="200"/>
      <c r="JQG67" s="200"/>
      <c r="JQH67" s="200"/>
      <c r="JQI67" s="200"/>
      <c r="JQJ67" s="200"/>
      <c r="JQK67" s="200"/>
      <c r="JQL67" s="200"/>
      <c r="JQM67" s="200"/>
      <c r="JQN67" s="200"/>
      <c r="JQO67" s="200"/>
      <c r="JQP67" s="200"/>
      <c r="JQQ67" s="200"/>
      <c r="JQR67" s="200"/>
      <c r="JQS67" s="200"/>
      <c r="JQT67" s="200"/>
      <c r="JQU67" s="200"/>
      <c r="JQV67" s="200"/>
      <c r="JQW67" s="200"/>
      <c r="JQX67" s="200"/>
      <c r="JQY67" s="200"/>
      <c r="JQZ67" s="200"/>
      <c r="JRA67" s="200"/>
      <c r="JRB67" s="200"/>
      <c r="JRC67" s="200"/>
      <c r="JRD67" s="200"/>
      <c r="JRE67" s="200"/>
      <c r="JRF67" s="200"/>
      <c r="JRG67" s="200"/>
      <c r="JRH67" s="200"/>
      <c r="JRI67" s="200"/>
      <c r="JRJ67" s="200"/>
      <c r="JRK67" s="200"/>
      <c r="JRL67" s="200"/>
      <c r="JRM67" s="200"/>
      <c r="JRN67" s="200"/>
      <c r="JRO67" s="200"/>
      <c r="JRP67" s="200"/>
      <c r="JRQ67" s="200"/>
      <c r="JRR67" s="200"/>
      <c r="JRS67" s="200"/>
      <c r="JRT67" s="200"/>
      <c r="JRU67" s="200"/>
      <c r="JRV67" s="200"/>
      <c r="JRW67" s="200"/>
      <c r="JRX67" s="200"/>
      <c r="JRY67" s="200"/>
      <c r="JRZ67" s="200"/>
      <c r="JSA67" s="200"/>
      <c r="JSB67" s="200"/>
      <c r="JSC67" s="200"/>
      <c r="JSD67" s="200"/>
      <c r="JSE67" s="200"/>
      <c r="JSF67" s="200"/>
      <c r="JSG67" s="200"/>
      <c r="JSH67" s="200"/>
      <c r="JSI67" s="200"/>
      <c r="JSM67" s="200"/>
      <c r="JSN67" s="200"/>
      <c r="JSO67" s="200"/>
      <c r="JSP67" s="200"/>
      <c r="JSQ67" s="200"/>
      <c r="JSR67" s="200"/>
      <c r="JSS67" s="200"/>
      <c r="JST67" s="200"/>
      <c r="JSU67" s="200"/>
      <c r="JSV67" s="200"/>
      <c r="JSW67" s="200"/>
      <c r="JSX67" s="200"/>
      <c r="JSY67" s="200"/>
      <c r="JSZ67" s="200"/>
      <c r="JTA67" s="200"/>
      <c r="JTB67" s="200"/>
      <c r="JTC67" s="200"/>
      <c r="JTD67" s="200"/>
      <c r="JTE67" s="200"/>
      <c r="JTF67" s="200"/>
      <c r="JTG67" s="200"/>
      <c r="JTH67" s="200"/>
      <c r="JTI67" s="200"/>
      <c r="JTJ67" s="200"/>
      <c r="JTK67" s="200"/>
      <c r="JTL67" s="200"/>
      <c r="JTM67" s="200"/>
      <c r="JTN67" s="200"/>
      <c r="JTO67" s="200"/>
      <c r="JTP67" s="200"/>
      <c r="JTQ67" s="200"/>
      <c r="JTR67" s="200"/>
      <c r="JTS67" s="200"/>
      <c r="JTT67" s="200"/>
      <c r="JTU67" s="200"/>
      <c r="JTV67" s="200"/>
      <c r="JTW67" s="200"/>
      <c r="JTX67" s="200"/>
      <c r="JTY67" s="200"/>
      <c r="JTZ67" s="200"/>
      <c r="JUA67" s="200"/>
      <c r="JUB67" s="200"/>
      <c r="JUC67" s="200"/>
      <c r="JUD67" s="200"/>
      <c r="JUE67" s="200"/>
      <c r="JUF67" s="200"/>
      <c r="JUG67" s="200"/>
      <c r="JUH67" s="200"/>
      <c r="JUI67" s="200"/>
      <c r="JUJ67" s="200"/>
      <c r="JUK67" s="200"/>
      <c r="JUL67" s="200"/>
      <c r="JUM67" s="200"/>
      <c r="JUN67" s="200"/>
      <c r="JUO67" s="200"/>
      <c r="JUP67" s="200"/>
      <c r="JUQ67" s="200"/>
      <c r="JUR67" s="200"/>
      <c r="JUS67" s="200"/>
      <c r="JUT67" s="200"/>
      <c r="JUU67" s="200"/>
      <c r="JUV67" s="200"/>
      <c r="JUW67" s="200"/>
      <c r="JUX67" s="200"/>
      <c r="JUY67" s="200"/>
      <c r="JUZ67" s="200"/>
      <c r="JVA67" s="200"/>
      <c r="JVB67" s="200"/>
      <c r="JVC67" s="200"/>
      <c r="JVD67" s="200"/>
      <c r="JVE67" s="200"/>
      <c r="JVF67" s="200"/>
      <c r="JVG67" s="200"/>
      <c r="JVH67" s="200"/>
      <c r="JVI67" s="200"/>
      <c r="JVJ67" s="200"/>
      <c r="JVK67" s="200"/>
      <c r="JVL67" s="200"/>
      <c r="JVM67" s="200"/>
      <c r="JVN67" s="200"/>
      <c r="JVO67" s="200"/>
      <c r="JVP67" s="200"/>
      <c r="JVQ67" s="200"/>
      <c r="JVR67" s="200"/>
      <c r="JVS67" s="200"/>
      <c r="JVT67" s="200"/>
      <c r="JVU67" s="200"/>
      <c r="JVV67" s="200"/>
      <c r="JVW67" s="200"/>
      <c r="JVX67" s="200"/>
      <c r="JVY67" s="200"/>
      <c r="JVZ67" s="200"/>
      <c r="JWA67" s="200"/>
      <c r="JWB67" s="200"/>
      <c r="JWC67" s="200"/>
      <c r="JWD67" s="200"/>
      <c r="JWE67" s="200"/>
      <c r="JWF67" s="200"/>
      <c r="JWG67" s="200"/>
      <c r="JWH67" s="200"/>
      <c r="JWI67" s="200"/>
      <c r="JWJ67" s="200"/>
      <c r="JWK67" s="200"/>
      <c r="JWL67" s="200"/>
      <c r="JWM67" s="200"/>
      <c r="JWN67" s="200"/>
      <c r="JWO67" s="200"/>
      <c r="JWP67" s="200"/>
      <c r="JWQ67" s="200"/>
      <c r="JWR67" s="200"/>
      <c r="JWS67" s="200"/>
      <c r="JWT67" s="200"/>
      <c r="JWU67" s="200"/>
      <c r="JWV67" s="200"/>
      <c r="JWW67" s="200"/>
      <c r="JWX67" s="200"/>
      <c r="JWY67" s="200"/>
      <c r="JWZ67" s="200"/>
      <c r="JXA67" s="200"/>
      <c r="JXB67" s="200"/>
      <c r="JXC67" s="200"/>
      <c r="JXD67" s="200"/>
      <c r="JXE67" s="200"/>
      <c r="JXF67" s="200"/>
      <c r="JXG67" s="200"/>
      <c r="JXH67" s="200"/>
      <c r="JXI67" s="200"/>
      <c r="JXJ67" s="200"/>
      <c r="JXK67" s="200"/>
      <c r="JXL67" s="200"/>
      <c r="JXM67" s="200"/>
      <c r="JXN67" s="200"/>
      <c r="JXO67" s="200"/>
      <c r="JXP67" s="200"/>
      <c r="JXQ67" s="200"/>
      <c r="JXR67" s="200"/>
      <c r="JXS67" s="200"/>
      <c r="JXT67" s="200"/>
      <c r="JXU67" s="200"/>
      <c r="JXV67" s="200"/>
      <c r="JXW67" s="200"/>
      <c r="JXX67" s="200"/>
      <c r="JXY67" s="200"/>
      <c r="JXZ67" s="200"/>
      <c r="JYA67" s="200"/>
      <c r="JYB67" s="200"/>
      <c r="JYC67" s="200"/>
      <c r="JYD67" s="200"/>
      <c r="JYE67" s="200"/>
      <c r="JYF67" s="200"/>
      <c r="JYG67" s="200"/>
      <c r="JYH67" s="200"/>
      <c r="JYI67" s="200"/>
      <c r="JYJ67" s="200"/>
      <c r="JYK67" s="200"/>
      <c r="JYT67" s="200"/>
      <c r="JYW67" s="200"/>
      <c r="JZH67" s="200"/>
      <c r="JZI67" s="200"/>
      <c r="JZJ67" s="200"/>
      <c r="JZK67" s="200"/>
      <c r="JZL67" s="200"/>
      <c r="JZM67" s="200"/>
      <c r="JZN67" s="200"/>
      <c r="JZO67" s="200"/>
      <c r="JZP67" s="200"/>
      <c r="JZQ67" s="200"/>
      <c r="JZR67" s="200"/>
      <c r="JZS67" s="200"/>
      <c r="JZT67" s="200"/>
      <c r="JZU67" s="200"/>
      <c r="JZV67" s="200"/>
      <c r="JZW67" s="200"/>
      <c r="JZX67" s="200"/>
      <c r="JZY67" s="200"/>
      <c r="JZZ67" s="200"/>
      <c r="KAA67" s="200"/>
      <c r="KAB67" s="200"/>
      <c r="KAC67" s="200"/>
      <c r="KAD67" s="200"/>
      <c r="KAE67" s="200"/>
      <c r="KAF67" s="200"/>
      <c r="KAG67" s="200"/>
      <c r="KAH67" s="200"/>
      <c r="KAI67" s="200"/>
      <c r="KAJ67" s="200"/>
      <c r="KAK67" s="200"/>
      <c r="KAL67" s="200"/>
      <c r="KAM67" s="200"/>
      <c r="KAN67" s="200"/>
      <c r="KAO67" s="200"/>
      <c r="KAP67" s="200"/>
      <c r="KAQ67" s="200"/>
      <c r="KAR67" s="200"/>
      <c r="KAS67" s="200"/>
      <c r="KAT67" s="200"/>
      <c r="KAU67" s="200"/>
      <c r="KAV67" s="200"/>
      <c r="KAW67" s="200"/>
      <c r="KAX67" s="200"/>
      <c r="KAY67" s="200"/>
      <c r="KAZ67" s="200"/>
      <c r="KBA67" s="200"/>
      <c r="KBB67" s="200"/>
      <c r="KBC67" s="200"/>
      <c r="KBD67" s="200"/>
      <c r="KBE67" s="200"/>
      <c r="KBF67" s="200"/>
      <c r="KBG67" s="200"/>
      <c r="KBH67" s="200"/>
      <c r="KBI67" s="200"/>
      <c r="KBJ67" s="200"/>
      <c r="KBK67" s="200"/>
      <c r="KBL67" s="200"/>
      <c r="KBM67" s="200"/>
      <c r="KBN67" s="200"/>
      <c r="KBO67" s="200"/>
      <c r="KBP67" s="200"/>
      <c r="KBQ67" s="200"/>
      <c r="KBR67" s="200"/>
      <c r="KBS67" s="200"/>
      <c r="KBT67" s="200"/>
      <c r="KBU67" s="200"/>
      <c r="KBV67" s="200"/>
      <c r="KBW67" s="200"/>
      <c r="KBX67" s="200"/>
      <c r="KBY67" s="200"/>
      <c r="KBZ67" s="200"/>
      <c r="KCA67" s="200"/>
      <c r="KCB67" s="200"/>
      <c r="KCC67" s="200"/>
      <c r="KCD67" s="200"/>
      <c r="KCE67" s="200"/>
      <c r="KCI67" s="200"/>
      <c r="KCJ67" s="200"/>
      <c r="KCK67" s="200"/>
      <c r="KCL67" s="200"/>
      <c r="KCM67" s="200"/>
      <c r="KCN67" s="200"/>
      <c r="KCO67" s="200"/>
      <c r="KCP67" s="200"/>
      <c r="KCQ67" s="200"/>
      <c r="KCR67" s="200"/>
      <c r="KCS67" s="200"/>
      <c r="KCT67" s="200"/>
      <c r="KCU67" s="200"/>
      <c r="KCV67" s="200"/>
      <c r="KCW67" s="200"/>
      <c r="KCX67" s="200"/>
      <c r="KCY67" s="200"/>
      <c r="KCZ67" s="200"/>
      <c r="KDA67" s="200"/>
      <c r="KDB67" s="200"/>
      <c r="KDC67" s="200"/>
      <c r="KDD67" s="200"/>
      <c r="KDE67" s="200"/>
      <c r="KDF67" s="200"/>
      <c r="KDG67" s="200"/>
      <c r="KDH67" s="200"/>
      <c r="KDI67" s="200"/>
      <c r="KDJ67" s="200"/>
      <c r="KDK67" s="200"/>
      <c r="KDL67" s="200"/>
      <c r="KDM67" s="200"/>
      <c r="KDN67" s="200"/>
      <c r="KDO67" s="200"/>
      <c r="KDP67" s="200"/>
      <c r="KDQ67" s="200"/>
      <c r="KDR67" s="200"/>
      <c r="KDS67" s="200"/>
      <c r="KDT67" s="200"/>
      <c r="KDU67" s="200"/>
      <c r="KDV67" s="200"/>
      <c r="KDW67" s="200"/>
      <c r="KDX67" s="200"/>
      <c r="KDY67" s="200"/>
      <c r="KDZ67" s="200"/>
      <c r="KEA67" s="200"/>
      <c r="KEB67" s="200"/>
      <c r="KEC67" s="200"/>
      <c r="KED67" s="200"/>
      <c r="KEE67" s="200"/>
      <c r="KEF67" s="200"/>
      <c r="KEG67" s="200"/>
      <c r="KEH67" s="200"/>
      <c r="KEI67" s="200"/>
      <c r="KEJ67" s="200"/>
      <c r="KEK67" s="200"/>
      <c r="KEL67" s="200"/>
      <c r="KEM67" s="200"/>
      <c r="KEN67" s="200"/>
      <c r="KEO67" s="200"/>
      <c r="KEP67" s="200"/>
      <c r="KEQ67" s="200"/>
      <c r="KER67" s="200"/>
      <c r="KES67" s="200"/>
      <c r="KET67" s="200"/>
      <c r="KEU67" s="200"/>
      <c r="KEV67" s="200"/>
      <c r="KEW67" s="200"/>
      <c r="KEX67" s="200"/>
      <c r="KEY67" s="200"/>
      <c r="KEZ67" s="200"/>
      <c r="KFA67" s="200"/>
      <c r="KFB67" s="200"/>
      <c r="KFC67" s="200"/>
      <c r="KFD67" s="200"/>
      <c r="KFE67" s="200"/>
      <c r="KFF67" s="200"/>
      <c r="KFG67" s="200"/>
      <c r="KFH67" s="200"/>
      <c r="KFI67" s="200"/>
      <c r="KFJ67" s="200"/>
      <c r="KFK67" s="200"/>
      <c r="KFL67" s="200"/>
      <c r="KFM67" s="200"/>
      <c r="KFN67" s="200"/>
      <c r="KFO67" s="200"/>
      <c r="KFP67" s="200"/>
      <c r="KFQ67" s="200"/>
      <c r="KFR67" s="200"/>
      <c r="KFS67" s="200"/>
      <c r="KFT67" s="200"/>
      <c r="KFU67" s="200"/>
      <c r="KFV67" s="200"/>
      <c r="KFW67" s="200"/>
      <c r="KFX67" s="200"/>
      <c r="KFY67" s="200"/>
      <c r="KFZ67" s="200"/>
      <c r="KGA67" s="200"/>
      <c r="KGB67" s="200"/>
      <c r="KGC67" s="200"/>
      <c r="KGD67" s="200"/>
      <c r="KGE67" s="200"/>
      <c r="KGF67" s="200"/>
      <c r="KGG67" s="200"/>
      <c r="KGH67" s="200"/>
      <c r="KGI67" s="200"/>
      <c r="KGJ67" s="200"/>
      <c r="KGK67" s="200"/>
      <c r="KGL67" s="200"/>
      <c r="KGM67" s="200"/>
      <c r="KGN67" s="200"/>
      <c r="KGO67" s="200"/>
      <c r="KGP67" s="200"/>
      <c r="KGQ67" s="200"/>
      <c r="KGR67" s="200"/>
      <c r="KGS67" s="200"/>
      <c r="KGT67" s="200"/>
      <c r="KGU67" s="200"/>
      <c r="KGV67" s="200"/>
      <c r="KGW67" s="200"/>
      <c r="KGX67" s="200"/>
      <c r="KGY67" s="200"/>
      <c r="KGZ67" s="200"/>
      <c r="KHA67" s="200"/>
      <c r="KHB67" s="200"/>
      <c r="KHC67" s="200"/>
      <c r="KHD67" s="200"/>
      <c r="KHE67" s="200"/>
      <c r="KHF67" s="200"/>
      <c r="KHG67" s="200"/>
      <c r="KHH67" s="200"/>
      <c r="KHI67" s="200"/>
      <c r="KHJ67" s="200"/>
      <c r="KHK67" s="200"/>
      <c r="KHL67" s="200"/>
      <c r="KHM67" s="200"/>
      <c r="KHN67" s="200"/>
      <c r="KHO67" s="200"/>
      <c r="KHP67" s="200"/>
      <c r="KHQ67" s="200"/>
      <c r="KHR67" s="200"/>
      <c r="KHS67" s="200"/>
      <c r="KHT67" s="200"/>
      <c r="KHU67" s="200"/>
      <c r="KHV67" s="200"/>
      <c r="KHW67" s="200"/>
      <c r="KHX67" s="200"/>
      <c r="KHY67" s="200"/>
      <c r="KHZ67" s="200"/>
      <c r="KIA67" s="200"/>
      <c r="KIB67" s="200"/>
      <c r="KIC67" s="200"/>
      <c r="KID67" s="200"/>
      <c r="KIE67" s="200"/>
      <c r="KIF67" s="200"/>
      <c r="KIG67" s="200"/>
      <c r="KIP67" s="200"/>
      <c r="KIS67" s="200"/>
      <c r="KJD67" s="200"/>
      <c r="KJE67" s="200"/>
      <c r="KJF67" s="200"/>
      <c r="KJG67" s="200"/>
      <c r="KJH67" s="200"/>
      <c r="KJI67" s="200"/>
      <c r="KJJ67" s="200"/>
      <c r="KJK67" s="200"/>
      <c r="KJL67" s="200"/>
      <c r="KJM67" s="200"/>
      <c r="KJN67" s="200"/>
      <c r="KJO67" s="200"/>
      <c r="KJP67" s="200"/>
      <c r="KJQ67" s="200"/>
      <c r="KJR67" s="200"/>
      <c r="KJS67" s="200"/>
      <c r="KJT67" s="200"/>
      <c r="KJU67" s="200"/>
      <c r="KJV67" s="200"/>
      <c r="KJW67" s="200"/>
      <c r="KJX67" s="200"/>
      <c r="KJY67" s="200"/>
      <c r="KJZ67" s="200"/>
      <c r="KKA67" s="200"/>
      <c r="KKB67" s="200"/>
      <c r="KKC67" s="200"/>
      <c r="KKD67" s="200"/>
      <c r="KKE67" s="200"/>
      <c r="KKF67" s="200"/>
      <c r="KKG67" s="200"/>
      <c r="KKH67" s="200"/>
      <c r="KKI67" s="200"/>
      <c r="KKJ67" s="200"/>
      <c r="KKK67" s="200"/>
      <c r="KKL67" s="200"/>
      <c r="KKM67" s="200"/>
      <c r="KKN67" s="200"/>
      <c r="KKO67" s="200"/>
      <c r="KKP67" s="200"/>
      <c r="KKQ67" s="200"/>
      <c r="KKR67" s="200"/>
      <c r="KKS67" s="200"/>
      <c r="KKT67" s="200"/>
      <c r="KKU67" s="200"/>
      <c r="KKV67" s="200"/>
      <c r="KKW67" s="200"/>
      <c r="KKX67" s="200"/>
      <c r="KKY67" s="200"/>
      <c r="KKZ67" s="200"/>
      <c r="KLA67" s="200"/>
      <c r="KLB67" s="200"/>
      <c r="KLC67" s="200"/>
      <c r="KLD67" s="200"/>
      <c r="KLE67" s="200"/>
      <c r="KLF67" s="200"/>
      <c r="KLG67" s="200"/>
      <c r="KLH67" s="200"/>
      <c r="KLI67" s="200"/>
      <c r="KLJ67" s="200"/>
      <c r="KLK67" s="200"/>
      <c r="KLL67" s="200"/>
      <c r="KLM67" s="200"/>
      <c r="KLN67" s="200"/>
      <c r="KLO67" s="200"/>
      <c r="KLP67" s="200"/>
      <c r="KLQ67" s="200"/>
      <c r="KLR67" s="200"/>
      <c r="KLS67" s="200"/>
      <c r="KLT67" s="200"/>
      <c r="KLU67" s="200"/>
      <c r="KLV67" s="200"/>
      <c r="KLW67" s="200"/>
      <c r="KLX67" s="200"/>
      <c r="KLY67" s="200"/>
      <c r="KLZ67" s="200"/>
      <c r="KMA67" s="200"/>
      <c r="KME67" s="200"/>
      <c r="KMF67" s="200"/>
      <c r="KMG67" s="200"/>
      <c r="KMH67" s="200"/>
      <c r="KMI67" s="200"/>
      <c r="KMJ67" s="200"/>
      <c r="KMK67" s="200"/>
      <c r="KML67" s="200"/>
      <c r="KMM67" s="200"/>
      <c r="KMN67" s="200"/>
      <c r="KMO67" s="200"/>
      <c r="KMP67" s="200"/>
      <c r="KMQ67" s="200"/>
      <c r="KMR67" s="200"/>
      <c r="KMS67" s="200"/>
      <c r="KMT67" s="200"/>
      <c r="KMU67" s="200"/>
      <c r="KMV67" s="200"/>
      <c r="KMW67" s="200"/>
      <c r="KMX67" s="200"/>
      <c r="KMY67" s="200"/>
      <c r="KMZ67" s="200"/>
      <c r="KNA67" s="200"/>
      <c r="KNB67" s="200"/>
      <c r="KNC67" s="200"/>
      <c r="KND67" s="200"/>
      <c r="KNE67" s="200"/>
      <c r="KNF67" s="200"/>
      <c r="KNG67" s="200"/>
      <c r="KNH67" s="200"/>
      <c r="KNI67" s="200"/>
      <c r="KNJ67" s="200"/>
      <c r="KNK67" s="200"/>
      <c r="KNL67" s="200"/>
      <c r="KNM67" s="200"/>
      <c r="KNN67" s="200"/>
      <c r="KNO67" s="200"/>
      <c r="KNP67" s="200"/>
      <c r="KNQ67" s="200"/>
      <c r="KNR67" s="200"/>
      <c r="KNS67" s="200"/>
      <c r="KNT67" s="200"/>
      <c r="KNU67" s="200"/>
      <c r="KNV67" s="200"/>
      <c r="KNW67" s="200"/>
      <c r="KNX67" s="200"/>
      <c r="KNY67" s="200"/>
      <c r="KNZ67" s="200"/>
      <c r="KOA67" s="200"/>
      <c r="KOB67" s="200"/>
      <c r="KOC67" s="200"/>
      <c r="KOD67" s="200"/>
      <c r="KOE67" s="200"/>
      <c r="KOF67" s="200"/>
      <c r="KOG67" s="200"/>
      <c r="KOH67" s="200"/>
      <c r="KOI67" s="200"/>
      <c r="KOJ67" s="200"/>
      <c r="KOK67" s="200"/>
      <c r="KOL67" s="200"/>
      <c r="KOM67" s="200"/>
      <c r="KON67" s="200"/>
      <c r="KOO67" s="200"/>
      <c r="KOP67" s="200"/>
      <c r="KOQ67" s="200"/>
      <c r="KOR67" s="200"/>
      <c r="KOS67" s="200"/>
      <c r="KOT67" s="200"/>
      <c r="KOU67" s="200"/>
      <c r="KOV67" s="200"/>
      <c r="KOW67" s="200"/>
      <c r="KOX67" s="200"/>
      <c r="KOY67" s="200"/>
      <c r="KOZ67" s="200"/>
      <c r="KPA67" s="200"/>
      <c r="KPB67" s="200"/>
      <c r="KPC67" s="200"/>
      <c r="KPD67" s="200"/>
      <c r="KPE67" s="200"/>
      <c r="KPF67" s="200"/>
      <c r="KPG67" s="200"/>
      <c r="KPH67" s="200"/>
      <c r="KPI67" s="200"/>
      <c r="KPJ67" s="200"/>
      <c r="KPK67" s="200"/>
      <c r="KPL67" s="200"/>
      <c r="KPM67" s="200"/>
      <c r="KPN67" s="200"/>
      <c r="KPO67" s="200"/>
      <c r="KPP67" s="200"/>
      <c r="KPQ67" s="200"/>
      <c r="KPR67" s="200"/>
      <c r="KPS67" s="200"/>
      <c r="KPT67" s="200"/>
      <c r="KPU67" s="200"/>
      <c r="KPV67" s="200"/>
      <c r="KPW67" s="200"/>
      <c r="KPX67" s="200"/>
      <c r="KPY67" s="200"/>
      <c r="KPZ67" s="200"/>
      <c r="KQA67" s="200"/>
      <c r="KQB67" s="200"/>
      <c r="KQC67" s="200"/>
      <c r="KQD67" s="200"/>
      <c r="KQE67" s="200"/>
      <c r="KQF67" s="200"/>
      <c r="KQG67" s="200"/>
      <c r="KQH67" s="200"/>
      <c r="KQI67" s="200"/>
      <c r="KQJ67" s="200"/>
      <c r="KQK67" s="200"/>
      <c r="KQL67" s="200"/>
      <c r="KQM67" s="200"/>
      <c r="KQN67" s="200"/>
      <c r="KQO67" s="200"/>
      <c r="KQP67" s="200"/>
      <c r="KQQ67" s="200"/>
      <c r="KQR67" s="200"/>
      <c r="KQS67" s="200"/>
      <c r="KQT67" s="200"/>
      <c r="KQU67" s="200"/>
      <c r="KQV67" s="200"/>
      <c r="KQW67" s="200"/>
      <c r="KQX67" s="200"/>
      <c r="KQY67" s="200"/>
      <c r="KQZ67" s="200"/>
      <c r="KRA67" s="200"/>
      <c r="KRB67" s="200"/>
      <c r="KRC67" s="200"/>
      <c r="KRD67" s="200"/>
      <c r="KRE67" s="200"/>
      <c r="KRF67" s="200"/>
      <c r="KRG67" s="200"/>
      <c r="KRH67" s="200"/>
      <c r="KRI67" s="200"/>
      <c r="KRJ67" s="200"/>
      <c r="KRK67" s="200"/>
      <c r="KRL67" s="200"/>
      <c r="KRM67" s="200"/>
      <c r="KRN67" s="200"/>
      <c r="KRO67" s="200"/>
      <c r="KRP67" s="200"/>
      <c r="KRQ67" s="200"/>
      <c r="KRR67" s="200"/>
      <c r="KRS67" s="200"/>
      <c r="KRT67" s="200"/>
      <c r="KRU67" s="200"/>
      <c r="KRV67" s="200"/>
      <c r="KRW67" s="200"/>
      <c r="KRX67" s="200"/>
      <c r="KRY67" s="200"/>
      <c r="KRZ67" s="200"/>
      <c r="KSA67" s="200"/>
      <c r="KSB67" s="200"/>
      <c r="KSC67" s="200"/>
      <c r="KSL67" s="200"/>
      <c r="KSO67" s="200"/>
      <c r="KSZ67" s="200"/>
      <c r="KTA67" s="200"/>
      <c r="KTB67" s="200"/>
      <c r="KTC67" s="200"/>
      <c r="KTD67" s="200"/>
      <c r="KTE67" s="200"/>
      <c r="KTF67" s="200"/>
      <c r="KTG67" s="200"/>
      <c r="KTH67" s="200"/>
      <c r="KTI67" s="200"/>
      <c r="KTJ67" s="200"/>
      <c r="KTK67" s="200"/>
      <c r="KTL67" s="200"/>
      <c r="KTM67" s="200"/>
      <c r="KTN67" s="200"/>
      <c r="KTO67" s="200"/>
      <c r="KTP67" s="200"/>
      <c r="KTQ67" s="200"/>
      <c r="KTR67" s="200"/>
      <c r="KTS67" s="200"/>
      <c r="KTT67" s="200"/>
      <c r="KTU67" s="200"/>
      <c r="KTV67" s="200"/>
      <c r="KTW67" s="200"/>
      <c r="KTX67" s="200"/>
      <c r="KTY67" s="200"/>
      <c r="KTZ67" s="200"/>
      <c r="KUA67" s="200"/>
      <c r="KUB67" s="200"/>
      <c r="KUC67" s="200"/>
      <c r="KUD67" s="200"/>
      <c r="KUE67" s="200"/>
      <c r="KUF67" s="200"/>
      <c r="KUG67" s="200"/>
      <c r="KUH67" s="200"/>
      <c r="KUI67" s="200"/>
      <c r="KUJ67" s="200"/>
      <c r="KUK67" s="200"/>
      <c r="KUL67" s="200"/>
      <c r="KUM67" s="200"/>
      <c r="KUN67" s="200"/>
      <c r="KUO67" s="200"/>
      <c r="KUP67" s="200"/>
      <c r="KUQ67" s="200"/>
      <c r="KUR67" s="200"/>
      <c r="KUS67" s="200"/>
      <c r="KUT67" s="200"/>
      <c r="KUU67" s="200"/>
      <c r="KUV67" s="200"/>
      <c r="KUW67" s="200"/>
      <c r="KUX67" s="200"/>
      <c r="KUY67" s="200"/>
      <c r="KUZ67" s="200"/>
      <c r="KVA67" s="200"/>
      <c r="KVB67" s="200"/>
      <c r="KVC67" s="200"/>
      <c r="KVD67" s="200"/>
      <c r="KVE67" s="200"/>
      <c r="KVF67" s="200"/>
      <c r="KVG67" s="200"/>
      <c r="KVH67" s="200"/>
      <c r="KVI67" s="200"/>
      <c r="KVJ67" s="200"/>
      <c r="KVK67" s="200"/>
      <c r="KVL67" s="200"/>
      <c r="KVM67" s="200"/>
      <c r="KVN67" s="200"/>
      <c r="KVO67" s="200"/>
      <c r="KVP67" s="200"/>
      <c r="KVQ67" s="200"/>
      <c r="KVR67" s="200"/>
      <c r="KVS67" s="200"/>
      <c r="KVT67" s="200"/>
      <c r="KVU67" s="200"/>
      <c r="KVV67" s="200"/>
      <c r="KVW67" s="200"/>
      <c r="KWA67" s="200"/>
      <c r="KWB67" s="200"/>
      <c r="KWC67" s="200"/>
      <c r="KWD67" s="200"/>
      <c r="KWE67" s="200"/>
      <c r="KWF67" s="200"/>
      <c r="KWG67" s="200"/>
      <c r="KWH67" s="200"/>
      <c r="KWI67" s="200"/>
      <c r="KWJ67" s="200"/>
      <c r="KWK67" s="200"/>
      <c r="KWL67" s="200"/>
      <c r="KWM67" s="200"/>
      <c r="KWN67" s="200"/>
      <c r="KWO67" s="200"/>
      <c r="KWP67" s="200"/>
      <c r="KWQ67" s="200"/>
      <c r="KWR67" s="200"/>
      <c r="KWS67" s="200"/>
      <c r="KWT67" s="200"/>
      <c r="KWU67" s="200"/>
      <c r="KWV67" s="200"/>
      <c r="KWW67" s="200"/>
      <c r="KWX67" s="200"/>
      <c r="KWY67" s="200"/>
      <c r="KWZ67" s="200"/>
      <c r="KXA67" s="200"/>
      <c r="KXB67" s="200"/>
      <c r="KXC67" s="200"/>
      <c r="KXD67" s="200"/>
      <c r="KXE67" s="200"/>
      <c r="KXF67" s="200"/>
      <c r="KXG67" s="200"/>
      <c r="KXH67" s="200"/>
      <c r="KXI67" s="200"/>
      <c r="KXJ67" s="200"/>
      <c r="KXK67" s="200"/>
      <c r="KXL67" s="200"/>
      <c r="KXM67" s="200"/>
      <c r="KXN67" s="200"/>
      <c r="KXO67" s="200"/>
      <c r="KXP67" s="200"/>
      <c r="KXQ67" s="200"/>
      <c r="KXR67" s="200"/>
      <c r="KXS67" s="200"/>
      <c r="KXT67" s="200"/>
      <c r="KXU67" s="200"/>
      <c r="KXV67" s="200"/>
      <c r="KXW67" s="200"/>
      <c r="KXX67" s="200"/>
      <c r="KXY67" s="200"/>
      <c r="KXZ67" s="200"/>
      <c r="KYA67" s="200"/>
      <c r="KYB67" s="200"/>
      <c r="KYC67" s="200"/>
      <c r="KYD67" s="200"/>
      <c r="KYE67" s="200"/>
      <c r="KYF67" s="200"/>
      <c r="KYG67" s="200"/>
      <c r="KYH67" s="200"/>
      <c r="KYI67" s="200"/>
      <c r="KYJ67" s="200"/>
      <c r="KYK67" s="200"/>
      <c r="KYL67" s="200"/>
      <c r="KYM67" s="200"/>
      <c r="KYN67" s="200"/>
      <c r="KYO67" s="200"/>
      <c r="KYP67" s="200"/>
      <c r="KYQ67" s="200"/>
      <c r="KYR67" s="200"/>
      <c r="KYS67" s="200"/>
      <c r="KYT67" s="200"/>
      <c r="KYU67" s="200"/>
      <c r="KYV67" s="200"/>
      <c r="KYW67" s="200"/>
      <c r="KYX67" s="200"/>
      <c r="KYY67" s="200"/>
      <c r="KYZ67" s="200"/>
      <c r="KZA67" s="200"/>
      <c r="KZB67" s="200"/>
      <c r="KZC67" s="200"/>
      <c r="KZD67" s="200"/>
      <c r="KZE67" s="200"/>
      <c r="KZF67" s="200"/>
      <c r="KZG67" s="200"/>
      <c r="KZH67" s="200"/>
      <c r="KZI67" s="200"/>
      <c r="KZJ67" s="200"/>
      <c r="KZK67" s="200"/>
      <c r="KZL67" s="200"/>
      <c r="KZM67" s="200"/>
      <c r="KZN67" s="200"/>
      <c r="KZO67" s="200"/>
      <c r="KZP67" s="200"/>
      <c r="KZQ67" s="200"/>
      <c r="KZR67" s="200"/>
      <c r="KZS67" s="200"/>
      <c r="KZT67" s="200"/>
      <c r="KZU67" s="200"/>
      <c r="KZV67" s="200"/>
      <c r="KZW67" s="200"/>
      <c r="KZX67" s="200"/>
      <c r="KZY67" s="200"/>
      <c r="KZZ67" s="200"/>
      <c r="LAA67" s="200"/>
      <c r="LAB67" s="200"/>
      <c r="LAC67" s="200"/>
      <c r="LAD67" s="200"/>
      <c r="LAE67" s="200"/>
      <c r="LAF67" s="200"/>
      <c r="LAG67" s="200"/>
      <c r="LAH67" s="200"/>
      <c r="LAI67" s="200"/>
      <c r="LAJ67" s="200"/>
      <c r="LAK67" s="200"/>
      <c r="LAL67" s="200"/>
      <c r="LAM67" s="200"/>
      <c r="LAN67" s="200"/>
      <c r="LAO67" s="200"/>
      <c r="LAP67" s="200"/>
      <c r="LAQ67" s="200"/>
      <c r="LAR67" s="200"/>
      <c r="LAS67" s="200"/>
      <c r="LAT67" s="200"/>
      <c r="LAU67" s="200"/>
      <c r="LAV67" s="200"/>
      <c r="LAW67" s="200"/>
      <c r="LAX67" s="200"/>
      <c r="LAY67" s="200"/>
      <c r="LAZ67" s="200"/>
      <c r="LBA67" s="200"/>
      <c r="LBB67" s="200"/>
      <c r="LBC67" s="200"/>
      <c r="LBD67" s="200"/>
      <c r="LBE67" s="200"/>
      <c r="LBF67" s="200"/>
      <c r="LBG67" s="200"/>
      <c r="LBH67" s="200"/>
      <c r="LBI67" s="200"/>
      <c r="LBJ67" s="200"/>
      <c r="LBK67" s="200"/>
      <c r="LBL67" s="200"/>
      <c r="LBM67" s="200"/>
      <c r="LBN67" s="200"/>
      <c r="LBO67" s="200"/>
      <c r="LBP67" s="200"/>
      <c r="LBQ67" s="200"/>
      <c r="LBR67" s="200"/>
      <c r="LBS67" s="200"/>
      <c r="LBT67" s="200"/>
      <c r="LBU67" s="200"/>
      <c r="LBV67" s="200"/>
      <c r="LBW67" s="200"/>
      <c r="LBX67" s="200"/>
      <c r="LBY67" s="200"/>
      <c r="LCH67" s="200"/>
      <c r="LCK67" s="200"/>
      <c r="LCV67" s="200"/>
      <c r="LCW67" s="200"/>
      <c r="LCX67" s="200"/>
      <c r="LCY67" s="200"/>
      <c r="LCZ67" s="200"/>
      <c r="LDA67" s="200"/>
      <c r="LDB67" s="200"/>
      <c r="LDC67" s="200"/>
      <c r="LDD67" s="200"/>
      <c r="LDE67" s="200"/>
      <c r="LDF67" s="200"/>
      <c r="LDG67" s="200"/>
      <c r="LDH67" s="200"/>
      <c r="LDI67" s="200"/>
      <c r="LDJ67" s="200"/>
      <c r="LDK67" s="200"/>
      <c r="LDL67" s="200"/>
      <c r="LDM67" s="200"/>
      <c r="LDN67" s="200"/>
      <c r="LDO67" s="200"/>
      <c r="LDP67" s="200"/>
      <c r="LDQ67" s="200"/>
      <c r="LDR67" s="200"/>
      <c r="LDS67" s="200"/>
      <c r="LDT67" s="200"/>
      <c r="LDU67" s="200"/>
      <c r="LDV67" s="200"/>
      <c r="LDW67" s="200"/>
      <c r="LDX67" s="200"/>
      <c r="LDY67" s="200"/>
      <c r="LDZ67" s="200"/>
      <c r="LEA67" s="200"/>
      <c r="LEB67" s="200"/>
      <c r="LEC67" s="200"/>
      <c r="LED67" s="200"/>
      <c r="LEE67" s="200"/>
      <c r="LEF67" s="200"/>
      <c r="LEG67" s="200"/>
      <c r="LEH67" s="200"/>
      <c r="LEI67" s="200"/>
      <c r="LEJ67" s="200"/>
      <c r="LEK67" s="200"/>
      <c r="LEL67" s="200"/>
      <c r="LEM67" s="200"/>
      <c r="LEN67" s="200"/>
      <c r="LEO67" s="200"/>
      <c r="LEP67" s="200"/>
      <c r="LEQ67" s="200"/>
      <c r="LER67" s="200"/>
      <c r="LES67" s="200"/>
      <c r="LET67" s="200"/>
      <c r="LEU67" s="200"/>
      <c r="LEV67" s="200"/>
      <c r="LEW67" s="200"/>
      <c r="LEX67" s="200"/>
      <c r="LEY67" s="200"/>
      <c r="LEZ67" s="200"/>
      <c r="LFA67" s="200"/>
      <c r="LFB67" s="200"/>
      <c r="LFC67" s="200"/>
      <c r="LFD67" s="200"/>
      <c r="LFE67" s="200"/>
      <c r="LFF67" s="200"/>
      <c r="LFG67" s="200"/>
      <c r="LFH67" s="200"/>
      <c r="LFI67" s="200"/>
      <c r="LFJ67" s="200"/>
      <c r="LFK67" s="200"/>
      <c r="LFL67" s="200"/>
      <c r="LFM67" s="200"/>
      <c r="LFN67" s="200"/>
      <c r="LFO67" s="200"/>
      <c r="LFP67" s="200"/>
      <c r="LFQ67" s="200"/>
      <c r="LFR67" s="200"/>
      <c r="LFS67" s="200"/>
      <c r="LFW67" s="200"/>
      <c r="LFX67" s="200"/>
      <c r="LFY67" s="200"/>
      <c r="LFZ67" s="200"/>
      <c r="LGA67" s="200"/>
      <c r="LGB67" s="200"/>
      <c r="LGC67" s="200"/>
      <c r="LGD67" s="200"/>
      <c r="LGE67" s="200"/>
      <c r="LGF67" s="200"/>
      <c r="LGG67" s="200"/>
      <c r="LGH67" s="200"/>
      <c r="LGI67" s="200"/>
      <c r="LGJ67" s="200"/>
      <c r="LGK67" s="200"/>
      <c r="LGL67" s="200"/>
      <c r="LGM67" s="200"/>
      <c r="LGN67" s="200"/>
      <c r="LGO67" s="200"/>
      <c r="LGP67" s="200"/>
      <c r="LGQ67" s="200"/>
      <c r="LGR67" s="200"/>
      <c r="LGS67" s="200"/>
      <c r="LGT67" s="200"/>
      <c r="LGU67" s="200"/>
      <c r="LGV67" s="200"/>
      <c r="LGW67" s="200"/>
      <c r="LGX67" s="200"/>
      <c r="LGY67" s="200"/>
      <c r="LGZ67" s="200"/>
      <c r="LHA67" s="200"/>
      <c r="LHB67" s="200"/>
      <c r="LHC67" s="200"/>
      <c r="LHD67" s="200"/>
      <c r="LHE67" s="200"/>
      <c r="LHF67" s="200"/>
      <c r="LHG67" s="200"/>
      <c r="LHH67" s="200"/>
      <c r="LHI67" s="200"/>
      <c r="LHJ67" s="200"/>
      <c r="LHK67" s="200"/>
      <c r="LHL67" s="200"/>
      <c r="LHM67" s="200"/>
      <c r="LHN67" s="200"/>
      <c r="LHO67" s="200"/>
      <c r="LHP67" s="200"/>
      <c r="LHQ67" s="200"/>
      <c r="LHR67" s="200"/>
      <c r="LHS67" s="200"/>
      <c r="LHT67" s="200"/>
      <c r="LHU67" s="200"/>
      <c r="LHV67" s="200"/>
      <c r="LHW67" s="200"/>
      <c r="LHX67" s="200"/>
      <c r="LHY67" s="200"/>
      <c r="LHZ67" s="200"/>
      <c r="LIA67" s="200"/>
      <c r="LIB67" s="200"/>
      <c r="LIC67" s="200"/>
      <c r="LID67" s="200"/>
      <c r="LIE67" s="200"/>
      <c r="LIF67" s="200"/>
      <c r="LIG67" s="200"/>
      <c r="LIH67" s="200"/>
      <c r="LII67" s="200"/>
      <c r="LIJ67" s="200"/>
      <c r="LIK67" s="200"/>
      <c r="LIL67" s="200"/>
      <c r="LIM67" s="200"/>
      <c r="LIN67" s="200"/>
      <c r="LIO67" s="200"/>
      <c r="LIP67" s="200"/>
      <c r="LIQ67" s="200"/>
      <c r="LIR67" s="200"/>
      <c r="LIS67" s="200"/>
      <c r="LIT67" s="200"/>
      <c r="LIU67" s="200"/>
      <c r="LIV67" s="200"/>
      <c r="LIW67" s="200"/>
      <c r="LIX67" s="200"/>
      <c r="LIY67" s="200"/>
      <c r="LIZ67" s="200"/>
      <c r="LJA67" s="200"/>
      <c r="LJB67" s="200"/>
      <c r="LJC67" s="200"/>
      <c r="LJD67" s="200"/>
      <c r="LJE67" s="200"/>
      <c r="LJF67" s="200"/>
      <c r="LJG67" s="200"/>
      <c r="LJH67" s="200"/>
      <c r="LJI67" s="200"/>
      <c r="LJJ67" s="200"/>
      <c r="LJK67" s="200"/>
      <c r="LJL67" s="200"/>
      <c r="LJM67" s="200"/>
      <c r="LJN67" s="200"/>
      <c r="LJO67" s="200"/>
      <c r="LJP67" s="200"/>
      <c r="LJQ67" s="200"/>
      <c r="LJR67" s="200"/>
      <c r="LJS67" s="200"/>
      <c r="LJT67" s="200"/>
      <c r="LJU67" s="200"/>
      <c r="LJV67" s="200"/>
      <c r="LJW67" s="200"/>
      <c r="LJX67" s="200"/>
      <c r="LJY67" s="200"/>
      <c r="LJZ67" s="200"/>
      <c r="LKA67" s="200"/>
      <c r="LKB67" s="200"/>
      <c r="LKC67" s="200"/>
      <c r="LKD67" s="200"/>
      <c r="LKE67" s="200"/>
      <c r="LKF67" s="200"/>
      <c r="LKG67" s="200"/>
      <c r="LKH67" s="200"/>
      <c r="LKI67" s="200"/>
      <c r="LKJ67" s="200"/>
      <c r="LKK67" s="200"/>
      <c r="LKL67" s="200"/>
      <c r="LKM67" s="200"/>
      <c r="LKN67" s="200"/>
      <c r="LKO67" s="200"/>
      <c r="LKP67" s="200"/>
      <c r="LKQ67" s="200"/>
      <c r="LKR67" s="200"/>
      <c r="LKS67" s="200"/>
      <c r="LKT67" s="200"/>
      <c r="LKU67" s="200"/>
      <c r="LKV67" s="200"/>
      <c r="LKW67" s="200"/>
      <c r="LKX67" s="200"/>
      <c r="LKY67" s="200"/>
      <c r="LKZ67" s="200"/>
      <c r="LLA67" s="200"/>
      <c r="LLB67" s="200"/>
      <c r="LLC67" s="200"/>
      <c r="LLD67" s="200"/>
      <c r="LLE67" s="200"/>
      <c r="LLF67" s="200"/>
      <c r="LLG67" s="200"/>
      <c r="LLH67" s="200"/>
      <c r="LLI67" s="200"/>
      <c r="LLJ67" s="200"/>
      <c r="LLK67" s="200"/>
      <c r="LLL67" s="200"/>
      <c r="LLM67" s="200"/>
      <c r="LLN67" s="200"/>
      <c r="LLO67" s="200"/>
      <c r="LLP67" s="200"/>
      <c r="LLQ67" s="200"/>
      <c r="LLR67" s="200"/>
      <c r="LLS67" s="200"/>
      <c r="LLT67" s="200"/>
      <c r="LLU67" s="200"/>
      <c r="LMD67" s="200"/>
      <c r="LMG67" s="200"/>
      <c r="LMR67" s="200"/>
      <c r="LMS67" s="200"/>
      <c r="LMT67" s="200"/>
      <c r="LMU67" s="200"/>
      <c r="LMV67" s="200"/>
      <c r="LMW67" s="200"/>
      <c r="LMX67" s="200"/>
      <c r="LMY67" s="200"/>
      <c r="LMZ67" s="200"/>
      <c r="LNA67" s="200"/>
      <c r="LNB67" s="200"/>
      <c r="LNC67" s="200"/>
      <c r="LND67" s="200"/>
      <c r="LNE67" s="200"/>
      <c r="LNF67" s="200"/>
      <c r="LNG67" s="200"/>
      <c r="LNH67" s="200"/>
      <c r="LNI67" s="200"/>
      <c r="LNJ67" s="200"/>
      <c r="LNK67" s="200"/>
      <c r="LNL67" s="200"/>
      <c r="LNM67" s="200"/>
      <c r="LNN67" s="200"/>
      <c r="LNO67" s="200"/>
      <c r="LNP67" s="200"/>
      <c r="LNQ67" s="200"/>
      <c r="LNR67" s="200"/>
      <c r="LNS67" s="200"/>
      <c r="LNT67" s="200"/>
      <c r="LNU67" s="200"/>
      <c r="LNV67" s="200"/>
      <c r="LNW67" s="200"/>
      <c r="LNX67" s="200"/>
      <c r="LNY67" s="200"/>
      <c r="LNZ67" s="200"/>
      <c r="LOA67" s="200"/>
      <c r="LOB67" s="200"/>
      <c r="LOC67" s="200"/>
      <c r="LOD67" s="200"/>
      <c r="LOE67" s="200"/>
      <c r="LOF67" s="200"/>
      <c r="LOG67" s="200"/>
      <c r="LOH67" s="200"/>
      <c r="LOI67" s="200"/>
      <c r="LOJ67" s="200"/>
      <c r="LOK67" s="200"/>
      <c r="LOL67" s="200"/>
      <c r="LOM67" s="200"/>
      <c r="LON67" s="200"/>
      <c r="LOO67" s="200"/>
      <c r="LOP67" s="200"/>
      <c r="LOQ67" s="200"/>
      <c r="LOR67" s="200"/>
      <c r="LOS67" s="200"/>
      <c r="LOT67" s="200"/>
      <c r="LOU67" s="200"/>
      <c r="LOV67" s="200"/>
      <c r="LOW67" s="200"/>
      <c r="LOX67" s="200"/>
      <c r="LOY67" s="200"/>
      <c r="LOZ67" s="200"/>
      <c r="LPA67" s="200"/>
      <c r="LPB67" s="200"/>
      <c r="LPC67" s="200"/>
      <c r="LPD67" s="200"/>
      <c r="LPE67" s="200"/>
      <c r="LPF67" s="200"/>
      <c r="LPG67" s="200"/>
      <c r="LPH67" s="200"/>
      <c r="LPI67" s="200"/>
      <c r="LPJ67" s="200"/>
      <c r="LPK67" s="200"/>
      <c r="LPL67" s="200"/>
      <c r="LPM67" s="200"/>
      <c r="LPN67" s="200"/>
      <c r="LPO67" s="200"/>
      <c r="LPS67" s="200"/>
      <c r="LPT67" s="200"/>
      <c r="LPU67" s="200"/>
      <c r="LPV67" s="200"/>
      <c r="LPW67" s="200"/>
      <c r="LPX67" s="200"/>
      <c r="LPY67" s="200"/>
      <c r="LPZ67" s="200"/>
      <c r="LQA67" s="200"/>
      <c r="LQB67" s="200"/>
      <c r="LQC67" s="200"/>
      <c r="LQD67" s="200"/>
      <c r="LQE67" s="200"/>
      <c r="LQF67" s="200"/>
      <c r="LQG67" s="200"/>
      <c r="LQH67" s="200"/>
      <c r="LQI67" s="200"/>
      <c r="LQJ67" s="200"/>
      <c r="LQK67" s="200"/>
      <c r="LQL67" s="200"/>
      <c r="LQM67" s="200"/>
      <c r="LQN67" s="200"/>
      <c r="LQO67" s="200"/>
      <c r="LQP67" s="200"/>
      <c r="LQQ67" s="200"/>
      <c r="LQR67" s="200"/>
      <c r="LQS67" s="200"/>
      <c r="LQT67" s="200"/>
      <c r="LQU67" s="200"/>
      <c r="LQV67" s="200"/>
      <c r="LQW67" s="200"/>
      <c r="LQX67" s="200"/>
      <c r="LQY67" s="200"/>
      <c r="LQZ67" s="200"/>
      <c r="LRA67" s="200"/>
      <c r="LRB67" s="200"/>
      <c r="LRC67" s="200"/>
      <c r="LRD67" s="200"/>
      <c r="LRE67" s="200"/>
      <c r="LRF67" s="200"/>
      <c r="LRG67" s="200"/>
      <c r="LRH67" s="200"/>
      <c r="LRI67" s="200"/>
      <c r="LRJ67" s="200"/>
      <c r="LRK67" s="200"/>
      <c r="LRL67" s="200"/>
      <c r="LRM67" s="200"/>
      <c r="LRN67" s="200"/>
      <c r="LRO67" s="200"/>
      <c r="LRP67" s="200"/>
      <c r="LRQ67" s="200"/>
      <c r="LRR67" s="200"/>
      <c r="LRS67" s="200"/>
      <c r="LRT67" s="200"/>
      <c r="LRU67" s="200"/>
      <c r="LRV67" s="200"/>
      <c r="LRW67" s="200"/>
      <c r="LRX67" s="200"/>
      <c r="LRY67" s="200"/>
      <c r="LRZ67" s="200"/>
      <c r="LSA67" s="200"/>
      <c r="LSB67" s="200"/>
      <c r="LSC67" s="200"/>
      <c r="LSD67" s="200"/>
      <c r="LSE67" s="200"/>
      <c r="LSF67" s="200"/>
      <c r="LSG67" s="200"/>
      <c r="LSH67" s="200"/>
      <c r="LSI67" s="200"/>
      <c r="LSJ67" s="200"/>
      <c r="LSK67" s="200"/>
      <c r="LSL67" s="200"/>
      <c r="LSM67" s="200"/>
      <c r="LSN67" s="200"/>
      <c r="LSO67" s="200"/>
      <c r="LSP67" s="200"/>
      <c r="LSQ67" s="200"/>
      <c r="LSR67" s="200"/>
      <c r="LSS67" s="200"/>
      <c r="LST67" s="200"/>
      <c r="LSU67" s="200"/>
      <c r="LSV67" s="200"/>
      <c r="LSW67" s="200"/>
      <c r="LSX67" s="200"/>
      <c r="LSY67" s="200"/>
      <c r="LSZ67" s="200"/>
      <c r="LTA67" s="200"/>
      <c r="LTB67" s="200"/>
      <c r="LTC67" s="200"/>
      <c r="LTD67" s="200"/>
      <c r="LTE67" s="200"/>
      <c r="LTF67" s="200"/>
      <c r="LTG67" s="200"/>
      <c r="LTH67" s="200"/>
      <c r="LTI67" s="200"/>
      <c r="LTJ67" s="200"/>
      <c r="LTK67" s="200"/>
      <c r="LTL67" s="200"/>
      <c r="LTM67" s="200"/>
      <c r="LTN67" s="200"/>
      <c r="LTO67" s="200"/>
      <c r="LTP67" s="200"/>
      <c r="LTQ67" s="200"/>
      <c r="LTR67" s="200"/>
      <c r="LTS67" s="200"/>
      <c r="LTT67" s="200"/>
      <c r="LTU67" s="200"/>
      <c r="LTV67" s="200"/>
      <c r="LTW67" s="200"/>
      <c r="LTX67" s="200"/>
      <c r="LTY67" s="200"/>
      <c r="LTZ67" s="200"/>
      <c r="LUA67" s="200"/>
      <c r="LUB67" s="200"/>
      <c r="LUC67" s="200"/>
      <c r="LUD67" s="200"/>
      <c r="LUE67" s="200"/>
      <c r="LUF67" s="200"/>
      <c r="LUG67" s="200"/>
      <c r="LUH67" s="200"/>
      <c r="LUI67" s="200"/>
      <c r="LUJ67" s="200"/>
      <c r="LUK67" s="200"/>
      <c r="LUL67" s="200"/>
      <c r="LUM67" s="200"/>
      <c r="LUN67" s="200"/>
      <c r="LUO67" s="200"/>
      <c r="LUP67" s="200"/>
      <c r="LUQ67" s="200"/>
      <c r="LUR67" s="200"/>
      <c r="LUS67" s="200"/>
      <c r="LUT67" s="200"/>
      <c r="LUU67" s="200"/>
      <c r="LUV67" s="200"/>
      <c r="LUW67" s="200"/>
      <c r="LUX67" s="200"/>
      <c r="LUY67" s="200"/>
      <c r="LUZ67" s="200"/>
      <c r="LVA67" s="200"/>
      <c r="LVB67" s="200"/>
      <c r="LVC67" s="200"/>
      <c r="LVD67" s="200"/>
      <c r="LVE67" s="200"/>
      <c r="LVF67" s="200"/>
      <c r="LVG67" s="200"/>
      <c r="LVH67" s="200"/>
      <c r="LVI67" s="200"/>
      <c r="LVJ67" s="200"/>
      <c r="LVK67" s="200"/>
      <c r="LVL67" s="200"/>
      <c r="LVM67" s="200"/>
      <c r="LVN67" s="200"/>
      <c r="LVO67" s="200"/>
      <c r="LVP67" s="200"/>
      <c r="LVQ67" s="200"/>
      <c r="LVZ67" s="200"/>
      <c r="LWC67" s="200"/>
      <c r="LWN67" s="200"/>
      <c r="LWO67" s="200"/>
      <c r="LWP67" s="200"/>
      <c r="LWQ67" s="200"/>
      <c r="LWR67" s="200"/>
      <c r="LWS67" s="200"/>
      <c r="LWT67" s="200"/>
      <c r="LWU67" s="200"/>
      <c r="LWV67" s="200"/>
      <c r="LWW67" s="200"/>
      <c r="LWX67" s="200"/>
      <c r="LWY67" s="200"/>
      <c r="LWZ67" s="200"/>
      <c r="LXA67" s="200"/>
      <c r="LXB67" s="200"/>
      <c r="LXC67" s="200"/>
      <c r="LXD67" s="200"/>
      <c r="LXE67" s="200"/>
      <c r="LXF67" s="200"/>
      <c r="LXG67" s="200"/>
      <c r="LXH67" s="200"/>
      <c r="LXI67" s="200"/>
      <c r="LXJ67" s="200"/>
      <c r="LXK67" s="200"/>
      <c r="LXL67" s="200"/>
      <c r="LXM67" s="200"/>
      <c r="LXN67" s="200"/>
      <c r="LXO67" s="200"/>
      <c r="LXP67" s="200"/>
      <c r="LXQ67" s="200"/>
      <c r="LXR67" s="200"/>
      <c r="LXS67" s="200"/>
      <c r="LXT67" s="200"/>
      <c r="LXU67" s="200"/>
      <c r="LXV67" s="200"/>
      <c r="LXW67" s="200"/>
      <c r="LXX67" s="200"/>
      <c r="LXY67" s="200"/>
      <c r="LXZ67" s="200"/>
      <c r="LYA67" s="200"/>
      <c r="LYB67" s="200"/>
      <c r="LYC67" s="200"/>
      <c r="LYD67" s="200"/>
      <c r="LYE67" s="200"/>
      <c r="LYF67" s="200"/>
      <c r="LYG67" s="200"/>
      <c r="LYH67" s="200"/>
      <c r="LYI67" s="200"/>
      <c r="LYJ67" s="200"/>
      <c r="LYK67" s="200"/>
      <c r="LYL67" s="200"/>
      <c r="LYM67" s="200"/>
      <c r="LYN67" s="200"/>
      <c r="LYO67" s="200"/>
      <c r="LYP67" s="200"/>
      <c r="LYQ67" s="200"/>
      <c r="LYR67" s="200"/>
      <c r="LYS67" s="200"/>
      <c r="LYT67" s="200"/>
      <c r="LYU67" s="200"/>
      <c r="LYV67" s="200"/>
      <c r="LYW67" s="200"/>
      <c r="LYX67" s="200"/>
      <c r="LYY67" s="200"/>
      <c r="LYZ67" s="200"/>
      <c r="LZA67" s="200"/>
      <c r="LZB67" s="200"/>
      <c r="LZC67" s="200"/>
      <c r="LZD67" s="200"/>
      <c r="LZE67" s="200"/>
      <c r="LZF67" s="200"/>
      <c r="LZG67" s="200"/>
      <c r="LZH67" s="200"/>
      <c r="LZI67" s="200"/>
      <c r="LZJ67" s="200"/>
      <c r="LZK67" s="200"/>
      <c r="LZO67" s="200"/>
      <c r="LZP67" s="200"/>
      <c r="LZQ67" s="200"/>
      <c r="LZR67" s="200"/>
      <c r="LZS67" s="200"/>
      <c r="LZT67" s="200"/>
      <c r="LZU67" s="200"/>
      <c r="LZV67" s="200"/>
      <c r="LZW67" s="200"/>
      <c r="LZX67" s="200"/>
      <c r="LZY67" s="200"/>
      <c r="LZZ67" s="200"/>
      <c r="MAA67" s="200"/>
      <c r="MAB67" s="200"/>
      <c r="MAC67" s="200"/>
      <c r="MAD67" s="200"/>
      <c r="MAE67" s="200"/>
      <c r="MAF67" s="200"/>
      <c r="MAG67" s="200"/>
      <c r="MAH67" s="200"/>
      <c r="MAI67" s="200"/>
      <c r="MAJ67" s="200"/>
      <c r="MAK67" s="200"/>
      <c r="MAL67" s="200"/>
      <c r="MAM67" s="200"/>
      <c r="MAN67" s="200"/>
      <c r="MAO67" s="200"/>
      <c r="MAP67" s="200"/>
      <c r="MAQ67" s="200"/>
      <c r="MAR67" s="200"/>
      <c r="MAS67" s="200"/>
      <c r="MAT67" s="200"/>
      <c r="MAU67" s="200"/>
      <c r="MAV67" s="200"/>
      <c r="MAW67" s="200"/>
      <c r="MAX67" s="200"/>
      <c r="MAY67" s="200"/>
      <c r="MAZ67" s="200"/>
      <c r="MBA67" s="200"/>
      <c r="MBB67" s="200"/>
      <c r="MBC67" s="200"/>
      <c r="MBD67" s="200"/>
      <c r="MBE67" s="200"/>
      <c r="MBF67" s="200"/>
      <c r="MBG67" s="200"/>
      <c r="MBH67" s="200"/>
      <c r="MBI67" s="200"/>
      <c r="MBJ67" s="200"/>
      <c r="MBK67" s="200"/>
      <c r="MBL67" s="200"/>
      <c r="MBM67" s="200"/>
      <c r="MBN67" s="200"/>
      <c r="MBO67" s="200"/>
      <c r="MBP67" s="200"/>
      <c r="MBQ67" s="200"/>
      <c r="MBR67" s="200"/>
      <c r="MBS67" s="200"/>
      <c r="MBT67" s="200"/>
      <c r="MBU67" s="200"/>
      <c r="MBV67" s="200"/>
      <c r="MBW67" s="200"/>
      <c r="MBX67" s="200"/>
      <c r="MBY67" s="200"/>
      <c r="MBZ67" s="200"/>
      <c r="MCA67" s="200"/>
      <c r="MCB67" s="200"/>
      <c r="MCC67" s="200"/>
      <c r="MCD67" s="200"/>
      <c r="MCE67" s="200"/>
      <c r="MCF67" s="200"/>
      <c r="MCG67" s="200"/>
      <c r="MCH67" s="200"/>
      <c r="MCI67" s="200"/>
      <c r="MCJ67" s="200"/>
      <c r="MCK67" s="200"/>
      <c r="MCL67" s="200"/>
      <c r="MCM67" s="200"/>
      <c r="MCN67" s="200"/>
      <c r="MCO67" s="200"/>
      <c r="MCP67" s="200"/>
      <c r="MCQ67" s="200"/>
      <c r="MCR67" s="200"/>
      <c r="MCS67" s="200"/>
      <c r="MCT67" s="200"/>
      <c r="MCU67" s="200"/>
      <c r="MCV67" s="200"/>
      <c r="MCW67" s="200"/>
      <c r="MCX67" s="200"/>
      <c r="MCY67" s="200"/>
      <c r="MCZ67" s="200"/>
      <c r="MDA67" s="200"/>
      <c r="MDB67" s="200"/>
      <c r="MDC67" s="200"/>
      <c r="MDD67" s="200"/>
      <c r="MDE67" s="200"/>
      <c r="MDF67" s="200"/>
      <c r="MDG67" s="200"/>
      <c r="MDH67" s="200"/>
      <c r="MDI67" s="200"/>
      <c r="MDJ67" s="200"/>
      <c r="MDK67" s="200"/>
      <c r="MDL67" s="200"/>
      <c r="MDM67" s="200"/>
      <c r="MDN67" s="200"/>
      <c r="MDO67" s="200"/>
      <c r="MDP67" s="200"/>
      <c r="MDQ67" s="200"/>
      <c r="MDR67" s="200"/>
      <c r="MDS67" s="200"/>
      <c r="MDT67" s="200"/>
      <c r="MDU67" s="200"/>
      <c r="MDV67" s="200"/>
      <c r="MDW67" s="200"/>
      <c r="MDX67" s="200"/>
      <c r="MDY67" s="200"/>
      <c r="MDZ67" s="200"/>
      <c r="MEA67" s="200"/>
      <c r="MEB67" s="200"/>
      <c r="MEC67" s="200"/>
      <c r="MED67" s="200"/>
      <c r="MEE67" s="200"/>
      <c r="MEF67" s="200"/>
      <c r="MEG67" s="200"/>
      <c r="MEH67" s="200"/>
      <c r="MEI67" s="200"/>
      <c r="MEJ67" s="200"/>
      <c r="MEK67" s="200"/>
      <c r="MEL67" s="200"/>
      <c r="MEM67" s="200"/>
      <c r="MEN67" s="200"/>
      <c r="MEO67" s="200"/>
      <c r="MEP67" s="200"/>
      <c r="MEQ67" s="200"/>
      <c r="MER67" s="200"/>
      <c r="MES67" s="200"/>
      <c r="MET67" s="200"/>
      <c r="MEU67" s="200"/>
      <c r="MEV67" s="200"/>
      <c r="MEW67" s="200"/>
      <c r="MEX67" s="200"/>
      <c r="MEY67" s="200"/>
      <c r="MEZ67" s="200"/>
      <c r="MFA67" s="200"/>
      <c r="MFB67" s="200"/>
      <c r="MFC67" s="200"/>
      <c r="MFD67" s="200"/>
      <c r="MFE67" s="200"/>
      <c r="MFF67" s="200"/>
      <c r="MFG67" s="200"/>
      <c r="MFH67" s="200"/>
      <c r="MFI67" s="200"/>
      <c r="MFJ67" s="200"/>
      <c r="MFK67" s="200"/>
      <c r="MFL67" s="200"/>
      <c r="MFM67" s="200"/>
      <c r="MFV67" s="200"/>
      <c r="MFY67" s="200"/>
      <c r="MGJ67" s="200"/>
      <c r="MGK67" s="200"/>
      <c r="MGL67" s="200"/>
      <c r="MGM67" s="200"/>
      <c r="MGN67" s="200"/>
      <c r="MGO67" s="200"/>
      <c r="MGP67" s="200"/>
      <c r="MGQ67" s="200"/>
      <c r="MGR67" s="200"/>
      <c r="MGS67" s="200"/>
      <c r="MGT67" s="200"/>
      <c r="MGU67" s="200"/>
      <c r="MGV67" s="200"/>
      <c r="MGW67" s="200"/>
      <c r="MGX67" s="200"/>
      <c r="MGY67" s="200"/>
      <c r="MGZ67" s="200"/>
      <c r="MHA67" s="200"/>
      <c r="MHB67" s="200"/>
      <c r="MHC67" s="200"/>
      <c r="MHD67" s="200"/>
      <c r="MHE67" s="200"/>
      <c r="MHF67" s="200"/>
      <c r="MHG67" s="200"/>
      <c r="MHH67" s="200"/>
      <c r="MHI67" s="200"/>
      <c r="MHJ67" s="200"/>
      <c r="MHK67" s="200"/>
      <c r="MHL67" s="200"/>
      <c r="MHM67" s="200"/>
      <c r="MHN67" s="200"/>
      <c r="MHO67" s="200"/>
      <c r="MHP67" s="200"/>
      <c r="MHQ67" s="200"/>
      <c r="MHR67" s="200"/>
      <c r="MHS67" s="200"/>
      <c r="MHT67" s="200"/>
      <c r="MHU67" s="200"/>
      <c r="MHV67" s="200"/>
      <c r="MHW67" s="200"/>
      <c r="MHX67" s="200"/>
      <c r="MHY67" s="200"/>
      <c r="MHZ67" s="200"/>
      <c r="MIA67" s="200"/>
      <c r="MIB67" s="200"/>
      <c r="MIC67" s="200"/>
      <c r="MID67" s="200"/>
      <c r="MIE67" s="200"/>
      <c r="MIF67" s="200"/>
      <c r="MIG67" s="200"/>
      <c r="MIH67" s="200"/>
      <c r="MII67" s="200"/>
      <c r="MIJ67" s="200"/>
      <c r="MIK67" s="200"/>
      <c r="MIL67" s="200"/>
      <c r="MIM67" s="200"/>
      <c r="MIN67" s="200"/>
      <c r="MIO67" s="200"/>
      <c r="MIP67" s="200"/>
      <c r="MIQ67" s="200"/>
      <c r="MIR67" s="200"/>
      <c r="MIS67" s="200"/>
      <c r="MIT67" s="200"/>
      <c r="MIU67" s="200"/>
      <c r="MIV67" s="200"/>
      <c r="MIW67" s="200"/>
      <c r="MIX67" s="200"/>
      <c r="MIY67" s="200"/>
      <c r="MIZ67" s="200"/>
      <c r="MJA67" s="200"/>
      <c r="MJB67" s="200"/>
      <c r="MJC67" s="200"/>
      <c r="MJD67" s="200"/>
      <c r="MJE67" s="200"/>
      <c r="MJF67" s="200"/>
      <c r="MJG67" s="200"/>
      <c r="MJK67" s="200"/>
      <c r="MJL67" s="200"/>
      <c r="MJM67" s="200"/>
      <c r="MJN67" s="200"/>
      <c r="MJO67" s="200"/>
      <c r="MJP67" s="200"/>
      <c r="MJQ67" s="200"/>
      <c r="MJR67" s="200"/>
      <c r="MJS67" s="200"/>
      <c r="MJT67" s="200"/>
      <c r="MJU67" s="200"/>
      <c r="MJV67" s="200"/>
      <c r="MJW67" s="200"/>
      <c r="MJX67" s="200"/>
      <c r="MJY67" s="200"/>
      <c r="MJZ67" s="200"/>
      <c r="MKA67" s="200"/>
      <c r="MKB67" s="200"/>
      <c r="MKC67" s="200"/>
      <c r="MKD67" s="200"/>
      <c r="MKE67" s="200"/>
      <c r="MKF67" s="200"/>
      <c r="MKG67" s="200"/>
      <c r="MKH67" s="200"/>
      <c r="MKI67" s="200"/>
      <c r="MKJ67" s="200"/>
      <c r="MKK67" s="200"/>
      <c r="MKL67" s="200"/>
      <c r="MKM67" s="200"/>
      <c r="MKN67" s="200"/>
      <c r="MKO67" s="200"/>
      <c r="MKP67" s="200"/>
      <c r="MKQ67" s="200"/>
      <c r="MKR67" s="200"/>
      <c r="MKS67" s="200"/>
      <c r="MKT67" s="200"/>
      <c r="MKU67" s="200"/>
      <c r="MKV67" s="200"/>
      <c r="MKW67" s="200"/>
      <c r="MKX67" s="200"/>
      <c r="MKY67" s="200"/>
      <c r="MKZ67" s="200"/>
      <c r="MLA67" s="200"/>
      <c r="MLB67" s="200"/>
      <c r="MLC67" s="200"/>
      <c r="MLD67" s="200"/>
      <c r="MLE67" s="200"/>
      <c r="MLF67" s="200"/>
      <c r="MLG67" s="200"/>
      <c r="MLH67" s="200"/>
      <c r="MLI67" s="200"/>
      <c r="MLJ67" s="200"/>
      <c r="MLK67" s="200"/>
      <c r="MLL67" s="200"/>
      <c r="MLM67" s="200"/>
      <c r="MLN67" s="200"/>
      <c r="MLO67" s="200"/>
      <c r="MLP67" s="200"/>
      <c r="MLQ67" s="200"/>
      <c r="MLR67" s="200"/>
      <c r="MLS67" s="200"/>
      <c r="MLT67" s="200"/>
      <c r="MLU67" s="200"/>
      <c r="MLV67" s="200"/>
      <c r="MLW67" s="200"/>
      <c r="MLX67" s="200"/>
      <c r="MLY67" s="200"/>
      <c r="MLZ67" s="200"/>
      <c r="MMA67" s="200"/>
      <c r="MMB67" s="200"/>
      <c r="MMC67" s="200"/>
      <c r="MMD67" s="200"/>
      <c r="MME67" s="200"/>
      <c r="MMF67" s="200"/>
      <c r="MMG67" s="200"/>
      <c r="MMH67" s="200"/>
      <c r="MMI67" s="200"/>
      <c r="MMJ67" s="200"/>
      <c r="MMK67" s="200"/>
      <c r="MML67" s="200"/>
      <c r="MMM67" s="200"/>
      <c r="MMN67" s="200"/>
      <c r="MMO67" s="200"/>
      <c r="MMP67" s="200"/>
      <c r="MMQ67" s="200"/>
      <c r="MMR67" s="200"/>
      <c r="MMS67" s="200"/>
      <c r="MMT67" s="200"/>
      <c r="MMU67" s="200"/>
      <c r="MMV67" s="200"/>
      <c r="MMW67" s="200"/>
      <c r="MMX67" s="200"/>
      <c r="MMY67" s="200"/>
      <c r="MMZ67" s="200"/>
      <c r="MNA67" s="200"/>
      <c r="MNB67" s="200"/>
      <c r="MNC67" s="200"/>
      <c r="MND67" s="200"/>
      <c r="MNE67" s="200"/>
      <c r="MNF67" s="200"/>
      <c r="MNG67" s="200"/>
      <c r="MNH67" s="200"/>
      <c r="MNI67" s="200"/>
      <c r="MNJ67" s="200"/>
      <c r="MNK67" s="200"/>
      <c r="MNL67" s="200"/>
      <c r="MNM67" s="200"/>
      <c r="MNN67" s="200"/>
      <c r="MNO67" s="200"/>
      <c r="MNP67" s="200"/>
      <c r="MNQ67" s="200"/>
      <c r="MNR67" s="200"/>
      <c r="MNS67" s="200"/>
      <c r="MNT67" s="200"/>
      <c r="MNU67" s="200"/>
      <c r="MNV67" s="200"/>
      <c r="MNW67" s="200"/>
      <c r="MNX67" s="200"/>
      <c r="MNY67" s="200"/>
      <c r="MNZ67" s="200"/>
      <c r="MOA67" s="200"/>
      <c r="MOB67" s="200"/>
      <c r="MOC67" s="200"/>
      <c r="MOD67" s="200"/>
      <c r="MOE67" s="200"/>
      <c r="MOF67" s="200"/>
      <c r="MOG67" s="200"/>
      <c r="MOH67" s="200"/>
      <c r="MOI67" s="200"/>
      <c r="MOJ67" s="200"/>
      <c r="MOK67" s="200"/>
      <c r="MOL67" s="200"/>
      <c r="MOM67" s="200"/>
      <c r="MON67" s="200"/>
      <c r="MOO67" s="200"/>
      <c r="MOP67" s="200"/>
      <c r="MOQ67" s="200"/>
      <c r="MOR67" s="200"/>
      <c r="MOS67" s="200"/>
      <c r="MOT67" s="200"/>
      <c r="MOU67" s="200"/>
      <c r="MOV67" s="200"/>
      <c r="MOW67" s="200"/>
      <c r="MOX67" s="200"/>
      <c r="MOY67" s="200"/>
      <c r="MOZ67" s="200"/>
      <c r="MPA67" s="200"/>
      <c r="MPB67" s="200"/>
      <c r="MPC67" s="200"/>
      <c r="MPD67" s="200"/>
      <c r="MPE67" s="200"/>
      <c r="MPF67" s="200"/>
      <c r="MPG67" s="200"/>
      <c r="MPH67" s="200"/>
      <c r="MPI67" s="200"/>
      <c r="MPR67" s="200"/>
      <c r="MPU67" s="200"/>
      <c r="MQF67" s="200"/>
      <c r="MQG67" s="200"/>
      <c r="MQH67" s="200"/>
      <c r="MQI67" s="200"/>
      <c r="MQJ67" s="200"/>
      <c r="MQK67" s="200"/>
      <c r="MQL67" s="200"/>
      <c r="MQM67" s="200"/>
      <c r="MQN67" s="200"/>
      <c r="MQO67" s="200"/>
      <c r="MQP67" s="200"/>
      <c r="MQQ67" s="200"/>
      <c r="MQR67" s="200"/>
      <c r="MQS67" s="200"/>
      <c r="MQT67" s="200"/>
      <c r="MQU67" s="200"/>
      <c r="MQV67" s="200"/>
      <c r="MQW67" s="200"/>
      <c r="MQX67" s="200"/>
      <c r="MQY67" s="200"/>
      <c r="MQZ67" s="200"/>
      <c r="MRA67" s="200"/>
      <c r="MRB67" s="200"/>
      <c r="MRC67" s="200"/>
      <c r="MRD67" s="200"/>
      <c r="MRE67" s="200"/>
      <c r="MRF67" s="200"/>
      <c r="MRG67" s="200"/>
      <c r="MRH67" s="200"/>
      <c r="MRI67" s="200"/>
      <c r="MRJ67" s="200"/>
      <c r="MRK67" s="200"/>
      <c r="MRL67" s="200"/>
      <c r="MRM67" s="200"/>
      <c r="MRN67" s="200"/>
      <c r="MRO67" s="200"/>
      <c r="MRP67" s="200"/>
      <c r="MRQ67" s="200"/>
      <c r="MRR67" s="200"/>
      <c r="MRS67" s="200"/>
      <c r="MRT67" s="200"/>
      <c r="MRU67" s="200"/>
      <c r="MRV67" s="200"/>
      <c r="MRW67" s="200"/>
      <c r="MRX67" s="200"/>
      <c r="MRY67" s="200"/>
      <c r="MRZ67" s="200"/>
      <c r="MSA67" s="200"/>
      <c r="MSB67" s="200"/>
      <c r="MSC67" s="200"/>
      <c r="MSD67" s="200"/>
      <c r="MSE67" s="200"/>
      <c r="MSF67" s="200"/>
      <c r="MSG67" s="200"/>
      <c r="MSH67" s="200"/>
      <c r="MSI67" s="200"/>
      <c r="MSJ67" s="200"/>
      <c r="MSK67" s="200"/>
      <c r="MSL67" s="200"/>
      <c r="MSM67" s="200"/>
      <c r="MSN67" s="200"/>
      <c r="MSO67" s="200"/>
      <c r="MSP67" s="200"/>
      <c r="MSQ67" s="200"/>
      <c r="MSR67" s="200"/>
      <c r="MSS67" s="200"/>
      <c r="MST67" s="200"/>
      <c r="MSU67" s="200"/>
      <c r="MSV67" s="200"/>
      <c r="MSW67" s="200"/>
      <c r="MSX67" s="200"/>
      <c r="MSY67" s="200"/>
      <c r="MSZ67" s="200"/>
      <c r="MTA67" s="200"/>
      <c r="MTB67" s="200"/>
      <c r="MTC67" s="200"/>
      <c r="MTG67" s="200"/>
      <c r="MTH67" s="200"/>
      <c r="MTI67" s="200"/>
      <c r="MTJ67" s="200"/>
      <c r="MTK67" s="200"/>
      <c r="MTL67" s="200"/>
      <c r="MTM67" s="200"/>
      <c r="MTN67" s="200"/>
      <c r="MTO67" s="200"/>
      <c r="MTP67" s="200"/>
      <c r="MTQ67" s="200"/>
      <c r="MTR67" s="200"/>
      <c r="MTS67" s="200"/>
      <c r="MTT67" s="200"/>
      <c r="MTU67" s="200"/>
      <c r="MTV67" s="200"/>
      <c r="MTW67" s="200"/>
      <c r="MTX67" s="200"/>
      <c r="MTY67" s="200"/>
      <c r="MTZ67" s="200"/>
      <c r="MUA67" s="200"/>
      <c r="MUB67" s="200"/>
      <c r="MUC67" s="200"/>
      <c r="MUD67" s="200"/>
      <c r="MUE67" s="200"/>
      <c r="MUF67" s="200"/>
      <c r="MUG67" s="200"/>
      <c r="MUH67" s="200"/>
      <c r="MUI67" s="200"/>
      <c r="MUJ67" s="200"/>
      <c r="MUK67" s="200"/>
      <c r="MUL67" s="200"/>
      <c r="MUM67" s="200"/>
      <c r="MUN67" s="200"/>
      <c r="MUO67" s="200"/>
      <c r="MUP67" s="200"/>
      <c r="MUQ67" s="200"/>
      <c r="MUR67" s="200"/>
      <c r="MUS67" s="200"/>
      <c r="MUT67" s="200"/>
      <c r="MUU67" s="200"/>
      <c r="MUV67" s="200"/>
      <c r="MUW67" s="200"/>
      <c r="MUX67" s="200"/>
      <c r="MUY67" s="200"/>
      <c r="MUZ67" s="200"/>
      <c r="MVA67" s="200"/>
      <c r="MVB67" s="200"/>
      <c r="MVC67" s="200"/>
      <c r="MVD67" s="200"/>
      <c r="MVE67" s="200"/>
      <c r="MVF67" s="200"/>
      <c r="MVG67" s="200"/>
      <c r="MVH67" s="200"/>
      <c r="MVI67" s="200"/>
      <c r="MVJ67" s="200"/>
      <c r="MVK67" s="200"/>
      <c r="MVL67" s="200"/>
      <c r="MVM67" s="200"/>
      <c r="MVN67" s="200"/>
      <c r="MVO67" s="200"/>
      <c r="MVP67" s="200"/>
      <c r="MVQ67" s="200"/>
      <c r="MVR67" s="200"/>
      <c r="MVS67" s="200"/>
      <c r="MVT67" s="200"/>
      <c r="MVU67" s="200"/>
      <c r="MVV67" s="200"/>
      <c r="MVW67" s="200"/>
      <c r="MVX67" s="200"/>
      <c r="MVY67" s="200"/>
      <c r="MVZ67" s="200"/>
      <c r="MWA67" s="200"/>
      <c r="MWB67" s="200"/>
      <c r="MWC67" s="200"/>
      <c r="MWD67" s="200"/>
      <c r="MWE67" s="200"/>
      <c r="MWF67" s="200"/>
      <c r="MWG67" s="200"/>
      <c r="MWH67" s="200"/>
      <c r="MWI67" s="200"/>
      <c r="MWJ67" s="200"/>
      <c r="MWK67" s="200"/>
      <c r="MWL67" s="200"/>
      <c r="MWM67" s="200"/>
      <c r="MWN67" s="200"/>
      <c r="MWO67" s="200"/>
      <c r="MWP67" s="200"/>
      <c r="MWQ67" s="200"/>
      <c r="MWR67" s="200"/>
      <c r="MWS67" s="200"/>
      <c r="MWT67" s="200"/>
      <c r="MWU67" s="200"/>
      <c r="MWV67" s="200"/>
      <c r="MWW67" s="200"/>
      <c r="MWX67" s="200"/>
      <c r="MWY67" s="200"/>
      <c r="MWZ67" s="200"/>
      <c r="MXA67" s="200"/>
      <c r="MXB67" s="200"/>
      <c r="MXC67" s="200"/>
      <c r="MXD67" s="200"/>
      <c r="MXE67" s="200"/>
      <c r="MXF67" s="200"/>
      <c r="MXG67" s="200"/>
      <c r="MXH67" s="200"/>
      <c r="MXI67" s="200"/>
      <c r="MXJ67" s="200"/>
      <c r="MXK67" s="200"/>
      <c r="MXL67" s="200"/>
      <c r="MXM67" s="200"/>
      <c r="MXN67" s="200"/>
      <c r="MXO67" s="200"/>
      <c r="MXP67" s="200"/>
      <c r="MXQ67" s="200"/>
      <c r="MXR67" s="200"/>
      <c r="MXS67" s="200"/>
      <c r="MXT67" s="200"/>
      <c r="MXU67" s="200"/>
      <c r="MXV67" s="200"/>
      <c r="MXW67" s="200"/>
      <c r="MXX67" s="200"/>
      <c r="MXY67" s="200"/>
      <c r="MXZ67" s="200"/>
      <c r="MYA67" s="200"/>
      <c r="MYB67" s="200"/>
      <c r="MYC67" s="200"/>
      <c r="MYD67" s="200"/>
      <c r="MYE67" s="200"/>
      <c r="MYF67" s="200"/>
      <c r="MYG67" s="200"/>
      <c r="MYH67" s="200"/>
      <c r="MYI67" s="200"/>
      <c r="MYJ67" s="200"/>
      <c r="MYK67" s="200"/>
      <c r="MYL67" s="200"/>
      <c r="MYM67" s="200"/>
      <c r="MYN67" s="200"/>
      <c r="MYO67" s="200"/>
      <c r="MYP67" s="200"/>
      <c r="MYQ67" s="200"/>
      <c r="MYR67" s="200"/>
      <c r="MYS67" s="200"/>
      <c r="MYT67" s="200"/>
      <c r="MYU67" s="200"/>
      <c r="MYV67" s="200"/>
      <c r="MYW67" s="200"/>
      <c r="MYX67" s="200"/>
      <c r="MYY67" s="200"/>
      <c r="MYZ67" s="200"/>
      <c r="MZA67" s="200"/>
      <c r="MZB67" s="200"/>
      <c r="MZC67" s="200"/>
      <c r="MZD67" s="200"/>
      <c r="MZE67" s="200"/>
      <c r="MZN67" s="200"/>
      <c r="MZQ67" s="200"/>
      <c r="NAB67" s="200"/>
      <c r="NAC67" s="200"/>
      <c r="NAD67" s="200"/>
      <c r="NAE67" s="200"/>
      <c r="NAF67" s="200"/>
      <c r="NAG67" s="200"/>
      <c r="NAH67" s="200"/>
      <c r="NAI67" s="200"/>
      <c r="NAJ67" s="200"/>
      <c r="NAK67" s="200"/>
      <c r="NAL67" s="200"/>
      <c r="NAM67" s="200"/>
      <c r="NAN67" s="200"/>
      <c r="NAO67" s="200"/>
      <c r="NAP67" s="200"/>
      <c r="NAQ67" s="200"/>
      <c r="NAR67" s="200"/>
      <c r="NAS67" s="200"/>
      <c r="NAT67" s="200"/>
      <c r="NAU67" s="200"/>
      <c r="NAV67" s="200"/>
      <c r="NAW67" s="200"/>
      <c r="NAX67" s="200"/>
      <c r="NAY67" s="200"/>
      <c r="NAZ67" s="200"/>
      <c r="NBA67" s="200"/>
      <c r="NBB67" s="200"/>
      <c r="NBC67" s="200"/>
      <c r="NBD67" s="200"/>
      <c r="NBE67" s="200"/>
      <c r="NBF67" s="200"/>
      <c r="NBG67" s="200"/>
      <c r="NBH67" s="200"/>
      <c r="NBI67" s="200"/>
      <c r="NBJ67" s="200"/>
      <c r="NBK67" s="200"/>
      <c r="NBL67" s="200"/>
      <c r="NBM67" s="200"/>
      <c r="NBN67" s="200"/>
      <c r="NBO67" s="200"/>
      <c r="NBP67" s="200"/>
      <c r="NBQ67" s="200"/>
      <c r="NBR67" s="200"/>
      <c r="NBS67" s="200"/>
      <c r="NBT67" s="200"/>
      <c r="NBU67" s="200"/>
      <c r="NBV67" s="200"/>
      <c r="NBW67" s="200"/>
      <c r="NBX67" s="200"/>
      <c r="NBY67" s="200"/>
      <c r="NBZ67" s="200"/>
      <c r="NCA67" s="200"/>
      <c r="NCB67" s="200"/>
      <c r="NCC67" s="200"/>
      <c r="NCD67" s="200"/>
      <c r="NCE67" s="200"/>
      <c r="NCF67" s="200"/>
      <c r="NCG67" s="200"/>
      <c r="NCH67" s="200"/>
      <c r="NCI67" s="200"/>
      <c r="NCJ67" s="200"/>
      <c r="NCK67" s="200"/>
      <c r="NCL67" s="200"/>
      <c r="NCM67" s="200"/>
      <c r="NCN67" s="200"/>
      <c r="NCO67" s="200"/>
      <c r="NCP67" s="200"/>
      <c r="NCQ67" s="200"/>
      <c r="NCR67" s="200"/>
      <c r="NCS67" s="200"/>
      <c r="NCT67" s="200"/>
      <c r="NCU67" s="200"/>
      <c r="NCV67" s="200"/>
      <c r="NCW67" s="200"/>
      <c r="NCX67" s="200"/>
      <c r="NCY67" s="200"/>
      <c r="NDC67" s="200"/>
      <c r="NDD67" s="200"/>
      <c r="NDE67" s="200"/>
      <c r="NDF67" s="200"/>
      <c r="NDG67" s="200"/>
      <c r="NDH67" s="200"/>
      <c r="NDI67" s="200"/>
      <c r="NDJ67" s="200"/>
      <c r="NDK67" s="200"/>
      <c r="NDL67" s="200"/>
      <c r="NDM67" s="200"/>
      <c r="NDN67" s="200"/>
      <c r="NDO67" s="200"/>
      <c r="NDP67" s="200"/>
      <c r="NDQ67" s="200"/>
      <c r="NDR67" s="200"/>
      <c r="NDS67" s="200"/>
      <c r="NDT67" s="200"/>
      <c r="NDU67" s="200"/>
      <c r="NDV67" s="200"/>
      <c r="NDW67" s="200"/>
      <c r="NDX67" s="200"/>
      <c r="NDY67" s="200"/>
      <c r="NDZ67" s="200"/>
      <c r="NEA67" s="200"/>
      <c r="NEB67" s="200"/>
      <c r="NEC67" s="200"/>
      <c r="NED67" s="200"/>
      <c r="NEE67" s="200"/>
      <c r="NEF67" s="200"/>
      <c r="NEG67" s="200"/>
      <c r="NEH67" s="200"/>
      <c r="NEI67" s="200"/>
      <c r="NEJ67" s="200"/>
      <c r="NEK67" s="200"/>
      <c r="NEL67" s="200"/>
      <c r="NEM67" s="200"/>
      <c r="NEN67" s="200"/>
      <c r="NEO67" s="200"/>
      <c r="NEP67" s="200"/>
      <c r="NEQ67" s="200"/>
      <c r="NER67" s="200"/>
      <c r="NES67" s="200"/>
      <c r="NET67" s="200"/>
      <c r="NEU67" s="200"/>
      <c r="NEV67" s="200"/>
      <c r="NEW67" s="200"/>
      <c r="NEX67" s="200"/>
      <c r="NEY67" s="200"/>
      <c r="NEZ67" s="200"/>
      <c r="NFA67" s="200"/>
      <c r="NFB67" s="200"/>
      <c r="NFC67" s="200"/>
      <c r="NFD67" s="200"/>
      <c r="NFE67" s="200"/>
      <c r="NFF67" s="200"/>
      <c r="NFG67" s="200"/>
      <c r="NFH67" s="200"/>
      <c r="NFI67" s="200"/>
      <c r="NFJ67" s="200"/>
      <c r="NFK67" s="200"/>
      <c r="NFL67" s="200"/>
      <c r="NFM67" s="200"/>
      <c r="NFN67" s="200"/>
      <c r="NFO67" s="200"/>
      <c r="NFP67" s="200"/>
      <c r="NFQ67" s="200"/>
      <c r="NFR67" s="200"/>
      <c r="NFS67" s="200"/>
      <c r="NFT67" s="200"/>
      <c r="NFU67" s="200"/>
      <c r="NFV67" s="200"/>
      <c r="NFW67" s="200"/>
      <c r="NFX67" s="200"/>
      <c r="NFY67" s="200"/>
      <c r="NFZ67" s="200"/>
      <c r="NGA67" s="200"/>
      <c r="NGB67" s="200"/>
      <c r="NGC67" s="200"/>
      <c r="NGD67" s="200"/>
      <c r="NGE67" s="200"/>
      <c r="NGF67" s="200"/>
      <c r="NGG67" s="200"/>
      <c r="NGH67" s="200"/>
      <c r="NGI67" s="200"/>
      <c r="NGJ67" s="200"/>
      <c r="NGK67" s="200"/>
      <c r="NGL67" s="200"/>
      <c r="NGM67" s="200"/>
      <c r="NGN67" s="200"/>
      <c r="NGO67" s="200"/>
      <c r="NGP67" s="200"/>
      <c r="NGQ67" s="200"/>
      <c r="NGR67" s="200"/>
      <c r="NGS67" s="200"/>
      <c r="NGT67" s="200"/>
      <c r="NGU67" s="200"/>
      <c r="NGV67" s="200"/>
      <c r="NGW67" s="200"/>
      <c r="NGX67" s="200"/>
      <c r="NGY67" s="200"/>
      <c r="NGZ67" s="200"/>
      <c r="NHA67" s="200"/>
      <c r="NHB67" s="200"/>
      <c r="NHC67" s="200"/>
      <c r="NHD67" s="200"/>
      <c r="NHE67" s="200"/>
      <c r="NHF67" s="200"/>
      <c r="NHG67" s="200"/>
      <c r="NHH67" s="200"/>
      <c r="NHI67" s="200"/>
      <c r="NHJ67" s="200"/>
      <c r="NHK67" s="200"/>
      <c r="NHL67" s="200"/>
      <c r="NHM67" s="200"/>
      <c r="NHN67" s="200"/>
      <c r="NHO67" s="200"/>
      <c r="NHP67" s="200"/>
      <c r="NHQ67" s="200"/>
      <c r="NHR67" s="200"/>
      <c r="NHS67" s="200"/>
      <c r="NHT67" s="200"/>
      <c r="NHU67" s="200"/>
      <c r="NHV67" s="200"/>
      <c r="NHW67" s="200"/>
      <c r="NHX67" s="200"/>
      <c r="NHY67" s="200"/>
      <c r="NHZ67" s="200"/>
      <c r="NIA67" s="200"/>
      <c r="NIB67" s="200"/>
      <c r="NIC67" s="200"/>
      <c r="NID67" s="200"/>
      <c r="NIE67" s="200"/>
      <c r="NIF67" s="200"/>
      <c r="NIG67" s="200"/>
      <c r="NIH67" s="200"/>
      <c r="NII67" s="200"/>
      <c r="NIJ67" s="200"/>
      <c r="NIK67" s="200"/>
      <c r="NIL67" s="200"/>
      <c r="NIM67" s="200"/>
      <c r="NIN67" s="200"/>
      <c r="NIO67" s="200"/>
      <c r="NIP67" s="200"/>
      <c r="NIQ67" s="200"/>
      <c r="NIR67" s="200"/>
      <c r="NIS67" s="200"/>
      <c r="NIT67" s="200"/>
      <c r="NIU67" s="200"/>
      <c r="NIV67" s="200"/>
      <c r="NIW67" s="200"/>
      <c r="NIX67" s="200"/>
      <c r="NIY67" s="200"/>
      <c r="NIZ67" s="200"/>
      <c r="NJA67" s="200"/>
      <c r="NJJ67" s="200"/>
      <c r="NJM67" s="200"/>
      <c r="NJX67" s="200"/>
      <c r="NJY67" s="200"/>
      <c r="NJZ67" s="200"/>
      <c r="NKA67" s="200"/>
      <c r="NKB67" s="200"/>
      <c r="NKC67" s="200"/>
      <c r="NKD67" s="200"/>
      <c r="NKE67" s="200"/>
      <c r="NKF67" s="200"/>
      <c r="NKG67" s="200"/>
      <c r="NKH67" s="200"/>
      <c r="NKI67" s="200"/>
      <c r="NKJ67" s="200"/>
      <c r="NKK67" s="200"/>
      <c r="NKL67" s="200"/>
      <c r="NKM67" s="200"/>
      <c r="NKN67" s="200"/>
      <c r="NKO67" s="200"/>
      <c r="NKP67" s="200"/>
      <c r="NKQ67" s="200"/>
      <c r="NKR67" s="200"/>
      <c r="NKS67" s="200"/>
      <c r="NKT67" s="200"/>
      <c r="NKU67" s="200"/>
      <c r="NKV67" s="200"/>
      <c r="NKW67" s="200"/>
      <c r="NKX67" s="200"/>
      <c r="NKY67" s="200"/>
      <c r="NKZ67" s="200"/>
      <c r="NLA67" s="200"/>
      <c r="NLB67" s="200"/>
      <c r="NLC67" s="200"/>
      <c r="NLD67" s="200"/>
      <c r="NLE67" s="200"/>
      <c r="NLF67" s="200"/>
      <c r="NLG67" s="200"/>
      <c r="NLH67" s="200"/>
      <c r="NLI67" s="200"/>
      <c r="NLJ67" s="200"/>
      <c r="NLK67" s="200"/>
      <c r="NLL67" s="200"/>
      <c r="NLM67" s="200"/>
      <c r="NLN67" s="200"/>
      <c r="NLO67" s="200"/>
      <c r="NLP67" s="200"/>
      <c r="NLQ67" s="200"/>
      <c r="NLR67" s="200"/>
      <c r="NLS67" s="200"/>
      <c r="NLT67" s="200"/>
      <c r="NLU67" s="200"/>
      <c r="NLV67" s="200"/>
      <c r="NLW67" s="200"/>
      <c r="NLX67" s="200"/>
      <c r="NLY67" s="200"/>
      <c r="NLZ67" s="200"/>
      <c r="NMA67" s="200"/>
      <c r="NMB67" s="200"/>
      <c r="NMC67" s="200"/>
      <c r="NMD67" s="200"/>
      <c r="NME67" s="200"/>
      <c r="NMF67" s="200"/>
      <c r="NMG67" s="200"/>
      <c r="NMH67" s="200"/>
      <c r="NMI67" s="200"/>
      <c r="NMJ67" s="200"/>
      <c r="NMK67" s="200"/>
      <c r="NML67" s="200"/>
      <c r="NMM67" s="200"/>
      <c r="NMN67" s="200"/>
      <c r="NMO67" s="200"/>
      <c r="NMP67" s="200"/>
      <c r="NMQ67" s="200"/>
      <c r="NMR67" s="200"/>
      <c r="NMS67" s="200"/>
      <c r="NMT67" s="200"/>
      <c r="NMU67" s="200"/>
      <c r="NMY67" s="200"/>
      <c r="NMZ67" s="200"/>
      <c r="NNA67" s="200"/>
      <c r="NNB67" s="200"/>
      <c r="NNC67" s="200"/>
      <c r="NND67" s="200"/>
      <c r="NNE67" s="200"/>
      <c r="NNF67" s="200"/>
      <c r="NNG67" s="200"/>
      <c r="NNH67" s="200"/>
      <c r="NNI67" s="200"/>
      <c r="NNJ67" s="200"/>
      <c r="NNK67" s="200"/>
      <c r="NNL67" s="200"/>
      <c r="NNM67" s="200"/>
      <c r="NNN67" s="200"/>
      <c r="NNO67" s="200"/>
      <c r="NNP67" s="200"/>
      <c r="NNQ67" s="200"/>
      <c r="NNR67" s="200"/>
      <c r="NNS67" s="200"/>
      <c r="NNT67" s="200"/>
      <c r="NNU67" s="200"/>
      <c r="NNV67" s="200"/>
      <c r="NNW67" s="200"/>
      <c r="NNX67" s="200"/>
      <c r="NNY67" s="200"/>
      <c r="NNZ67" s="200"/>
      <c r="NOA67" s="200"/>
      <c r="NOB67" s="200"/>
      <c r="NOC67" s="200"/>
      <c r="NOD67" s="200"/>
      <c r="NOE67" s="200"/>
      <c r="NOF67" s="200"/>
      <c r="NOG67" s="200"/>
      <c r="NOH67" s="200"/>
      <c r="NOI67" s="200"/>
      <c r="NOJ67" s="200"/>
      <c r="NOK67" s="200"/>
      <c r="NOL67" s="200"/>
      <c r="NOM67" s="200"/>
      <c r="NON67" s="200"/>
      <c r="NOO67" s="200"/>
      <c r="NOP67" s="200"/>
      <c r="NOQ67" s="200"/>
      <c r="NOR67" s="200"/>
      <c r="NOS67" s="200"/>
      <c r="NOT67" s="200"/>
      <c r="NOU67" s="200"/>
      <c r="NOV67" s="200"/>
      <c r="NOW67" s="200"/>
      <c r="NOX67" s="200"/>
      <c r="NOY67" s="200"/>
      <c r="NOZ67" s="200"/>
      <c r="NPA67" s="200"/>
      <c r="NPB67" s="200"/>
      <c r="NPC67" s="200"/>
      <c r="NPD67" s="200"/>
      <c r="NPE67" s="200"/>
      <c r="NPF67" s="200"/>
      <c r="NPG67" s="200"/>
      <c r="NPH67" s="200"/>
      <c r="NPI67" s="200"/>
      <c r="NPJ67" s="200"/>
      <c r="NPK67" s="200"/>
      <c r="NPL67" s="200"/>
      <c r="NPM67" s="200"/>
      <c r="NPN67" s="200"/>
      <c r="NPO67" s="200"/>
      <c r="NPP67" s="200"/>
      <c r="NPQ67" s="200"/>
      <c r="NPR67" s="200"/>
      <c r="NPS67" s="200"/>
      <c r="NPT67" s="200"/>
      <c r="NPU67" s="200"/>
      <c r="NPV67" s="200"/>
      <c r="NPW67" s="200"/>
      <c r="NPX67" s="200"/>
      <c r="NPY67" s="200"/>
      <c r="NPZ67" s="200"/>
      <c r="NQA67" s="200"/>
      <c r="NQB67" s="200"/>
      <c r="NQC67" s="200"/>
      <c r="NQD67" s="200"/>
      <c r="NQE67" s="200"/>
      <c r="NQF67" s="200"/>
      <c r="NQG67" s="200"/>
      <c r="NQH67" s="200"/>
      <c r="NQI67" s="200"/>
      <c r="NQJ67" s="200"/>
      <c r="NQK67" s="200"/>
      <c r="NQL67" s="200"/>
      <c r="NQM67" s="200"/>
      <c r="NQN67" s="200"/>
      <c r="NQO67" s="200"/>
      <c r="NQP67" s="200"/>
      <c r="NQQ67" s="200"/>
      <c r="NQR67" s="200"/>
      <c r="NQS67" s="200"/>
      <c r="NQT67" s="200"/>
      <c r="NQU67" s="200"/>
      <c r="NQV67" s="200"/>
      <c r="NQW67" s="200"/>
      <c r="NQX67" s="200"/>
      <c r="NQY67" s="200"/>
      <c r="NQZ67" s="200"/>
      <c r="NRA67" s="200"/>
      <c r="NRB67" s="200"/>
      <c r="NRC67" s="200"/>
      <c r="NRD67" s="200"/>
      <c r="NRE67" s="200"/>
      <c r="NRF67" s="200"/>
      <c r="NRG67" s="200"/>
      <c r="NRH67" s="200"/>
      <c r="NRI67" s="200"/>
      <c r="NRJ67" s="200"/>
      <c r="NRK67" s="200"/>
      <c r="NRL67" s="200"/>
      <c r="NRM67" s="200"/>
      <c r="NRN67" s="200"/>
      <c r="NRO67" s="200"/>
      <c r="NRP67" s="200"/>
      <c r="NRQ67" s="200"/>
      <c r="NRR67" s="200"/>
      <c r="NRS67" s="200"/>
      <c r="NRT67" s="200"/>
      <c r="NRU67" s="200"/>
      <c r="NRV67" s="200"/>
      <c r="NRW67" s="200"/>
      <c r="NRX67" s="200"/>
      <c r="NRY67" s="200"/>
      <c r="NRZ67" s="200"/>
      <c r="NSA67" s="200"/>
      <c r="NSB67" s="200"/>
      <c r="NSC67" s="200"/>
      <c r="NSD67" s="200"/>
      <c r="NSE67" s="200"/>
      <c r="NSF67" s="200"/>
      <c r="NSG67" s="200"/>
      <c r="NSH67" s="200"/>
      <c r="NSI67" s="200"/>
      <c r="NSJ67" s="200"/>
      <c r="NSK67" s="200"/>
      <c r="NSL67" s="200"/>
      <c r="NSM67" s="200"/>
      <c r="NSN67" s="200"/>
      <c r="NSO67" s="200"/>
      <c r="NSP67" s="200"/>
      <c r="NSQ67" s="200"/>
      <c r="NSR67" s="200"/>
      <c r="NSS67" s="200"/>
      <c r="NST67" s="200"/>
      <c r="NSU67" s="200"/>
      <c r="NSV67" s="200"/>
      <c r="NSW67" s="200"/>
      <c r="NTF67" s="200"/>
      <c r="NTI67" s="200"/>
      <c r="NTT67" s="200"/>
      <c r="NTU67" s="200"/>
      <c r="NTV67" s="200"/>
      <c r="NTW67" s="200"/>
      <c r="NTX67" s="200"/>
      <c r="NTY67" s="200"/>
      <c r="NTZ67" s="200"/>
      <c r="NUA67" s="200"/>
      <c r="NUB67" s="200"/>
      <c r="NUC67" s="200"/>
      <c r="NUD67" s="200"/>
      <c r="NUE67" s="200"/>
      <c r="NUF67" s="200"/>
      <c r="NUG67" s="200"/>
      <c r="NUH67" s="200"/>
      <c r="NUI67" s="200"/>
      <c r="NUJ67" s="200"/>
      <c r="NUK67" s="200"/>
      <c r="NUL67" s="200"/>
      <c r="NUM67" s="200"/>
      <c r="NUN67" s="200"/>
      <c r="NUO67" s="200"/>
      <c r="NUP67" s="200"/>
      <c r="NUQ67" s="200"/>
      <c r="NUR67" s="200"/>
      <c r="NUS67" s="200"/>
      <c r="NUT67" s="200"/>
      <c r="NUU67" s="200"/>
      <c r="NUV67" s="200"/>
      <c r="NUW67" s="200"/>
      <c r="NUX67" s="200"/>
      <c r="NUY67" s="200"/>
      <c r="NUZ67" s="200"/>
      <c r="NVA67" s="200"/>
      <c r="NVB67" s="200"/>
      <c r="NVC67" s="200"/>
      <c r="NVD67" s="200"/>
      <c r="NVE67" s="200"/>
      <c r="NVF67" s="200"/>
      <c r="NVG67" s="200"/>
      <c r="NVH67" s="200"/>
      <c r="NVI67" s="200"/>
      <c r="NVJ67" s="200"/>
      <c r="NVK67" s="200"/>
      <c r="NVL67" s="200"/>
      <c r="NVM67" s="200"/>
      <c r="NVN67" s="200"/>
      <c r="NVO67" s="200"/>
      <c r="NVP67" s="200"/>
      <c r="NVQ67" s="200"/>
      <c r="NVR67" s="200"/>
      <c r="NVS67" s="200"/>
      <c r="NVT67" s="200"/>
      <c r="NVU67" s="200"/>
      <c r="NVV67" s="200"/>
      <c r="NVW67" s="200"/>
      <c r="NVX67" s="200"/>
      <c r="NVY67" s="200"/>
      <c r="NVZ67" s="200"/>
      <c r="NWA67" s="200"/>
      <c r="NWB67" s="200"/>
      <c r="NWC67" s="200"/>
      <c r="NWD67" s="200"/>
      <c r="NWE67" s="200"/>
      <c r="NWF67" s="200"/>
      <c r="NWG67" s="200"/>
      <c r="NWH67" s="200"/>
      <c r="NWI67" s="200"/>
      <c r="NWJ67" s="200"/>
      <c r="NWK67" s="200"/>
      <c r="NWL67" s="200"/>
      <c r="NWM67" s="200"/>
      <c r="NWN67" s="200"/>
      <c r="NWO67" s="200"/>
      <c r="NWP67" s="200"/>
      <c r="NWQ67" s="200"/>
      <c r="NWU67" s="200"/>
      <c r="NWV67" s="200"/>
      <c r="NWW67" s="200"/>
      <c r="NWX67" s="200"/>
      <c r="NWY67" s="200"/>
      <c r="NWZ67" s="200"/>
      <c r="NXA67" s="200"/>
      <c r="NXB67" s="200"/>
      <c r="NXC67" s="200"/>
      <c r="NXD67" s="200"/>
      <c r="NXE67" s="200"/>
      <c r="NXF67" s="200"/>
      <c r="NXG67" s="200"/>
      <c r="NXH67" s="200"/>
      <c r="NXI67" s="200"/>
      <c r="NXJ67" s="200"/>
      <c r="NXK67" s="200"/>
      <c r="NXL67" s="200"/>
      <c r="NXM67" s="200"/>
      <c r="NXN67" s="200"/>
      <c r="NXO67" s="200"/>
      <c r="NXP67" s="200"/>
      <c r="NXQ67" s="200"/>
      <c r="NXR67" s="200"/>
      <c r="NXS67" s="200"/>
      <c r="NXT67" s="200"/>
      <c r="NXU67" s="200"/>
      <c r="NXV67" s="200"/>
      <c r="NXW67" s="200"/>
      <c r="NXX67" s="200"/>
      <c r="NXY67" s="200"/>
      <c r="NXZ67" s="200"/>
      <c r="NYA67" s="200"/>
      <c r="NYB67" s="200"/>
      <c r="NYC67" s="200"/>
      <c r="NYD67" s="200"/>
      <c r="NYE67" s="200"/>
      <c r="NYF67" s="200"/>
      <c r="NYG67" s="200"/>
      <c r="NYH67" s="200"/>
      <c r="NYI67" s="200"/>
      <c r="NYJ67" s="200"/>
      <c r="NYK67" s="200"/>
      <c r="NYL67" s="200"/>
      <c r="NYM67" s="200"/>
      <c r="NYN67" s="200"/>
      <c r="NYO67" s="200"/>
      <c r="NYP67" s="200"/>
      <c r="NYQ67" s="200"/>
      <c r="NYR67" s="200"/>
      <c r="NYS67" s="200"/>
      <c r="NYT67" s="200"/>
      <c r="NYU67" s="200"/>
      <c r="NYV67" s="200"/>
      <c r="NYW67" s="200"/>
      <c r="NYX67" s="200"/>
      <c r="NYY67" s="200"/>
      <c r="NYZ67" s="200"/>
      <c r="NZA67" s="200"/>
      <c r="NZB67" s="200"/>
      <c r="NZC67" s="200"/>
      <c r="NZD67" s="200"/>
      <c r="NZE67" s="200"/>
      <c r="NZF67" s="200"/>
      <c r="NZG67" s="200"/>
      <c r="NZH67" s="200"/>
      <c r="NZI67" s="200"/>
      <c r="NZJ67" s="200"/>
      <c r="NZK67" s="200"/>
      <c r="NZL67" s="200"/>
      <c r="NZM67" s="200"/>
      <c r="NZN67" s="200"/>
      <c r="NZO67" s="200"/>
      <c r="NZP67" s="200"/>
      <c r="NZQ67" s="200"/>
      <c r="NZR67" s="200"/>
      <c r="NZS67" s="200"/>
      <c r="NZT67" s="200"/>
      <c r="NZU67" s="200"/>
      <c r="NZV67" s="200"/>
      <c r="NZW67" s="200"/>
      <c r="NZX67" s="200"/>
      <c r="NZY67" s="200"/>
      <c r="NZZ67" s="200"/>
      <c r="OAA67" s="200"/>
      <c r="OAB67" s="200"/>
      <c r="OAC67" s="200"/>
      <c r="OAD67" s="200"/>
      <c r="OAE67" s="200"/>
      <c r="OAF67" s="200"/>
      <c r="OAG67" s="200"/>
      <c r="OAH67" s="200"/>
      <c r="OAI67" s="200"/>
      <c r="OAJ67" s="200"/>
      <c r="OAK67" s="200"/>
      <c r="OAL67" s="200"/>
      <c r="OAM67" s="200"/>
      <c r="OAN67" s="200"/>
      <c r="OAO67" s="200"/>
      <c r="OAP67" s="200"/>
      <c r="OAQ67" s="200"/>
      <c r="OAR67" s="200"/>
      <c r="OAS67" s="200"/>
      <c r="OAT67" s="200"/>
      <c r="OAU67" s="200"/>
      <c r="OAV67" s="200"/>
      <c r="OAW67" s="200"/>
      <c r="OAX67" s="200"/>
      <c r="OAY67" s="200"/>
      <c r="OAZ67" s="200"/>
      <c r="OBA67" s="200"/>
      <c r="OBB67" s="200"/>
      <c r="OBC67" s="200"/>
      <c r="OBD67" s="200"/>
      <c r="OBE67" s="200"/>
      <c r="OBF67" s="200"/>
      <c r="OBG67" s="200"/>
      <c r="OBH67" s="200"/>
      <c r="OBI67" s="200"/>
      <c r="OBJ67" s="200"/>
      <c r="OBK67" s="200"/>
      <c r="OBL67" s="200"/>
      <c r="OBM67" s="200"/>
      <c r="OBN67" s="200"/>
      <c r="OBO67" s="200"/>
      <c r="OBP67" s="200"/>
      <c r="OBQ67" s="200"/>
      <c r="OBR67" s="200"/>
      <c r="OBS67" s="200"/>
      <c r="OBT67" s="200"/>
      <c r="OBU67" s="200"/>
      <c r="OBV67" s="200"/>
      <c r="OBW67" s="200"/>
      <c r="OBX67" s="200"/>
      <c r="OBY67" s="200"/>
      <c r="OBZ67" s="200"/>
      <c r="OCA67" s="200"/>
      <c r="OCB67" s="200"/>
      <c r="OCC67" s="200"/>
      <c r="OCD67" s="200"/>
      <c r="OCE67" s="200"/>
      <c r="OCF67" s="200"/>
      <c r="OCG67" s="200"/>
      <c r="OCH67" s="200"/>
      <c r="OCI67" s="200"/>
      <c r="OCJ67" s="200"/>
      <c r="OCK67" s="200"/>
      <c r="OCL67" s="200"/>
      <c r="OCM67" s="200"/>
      <c r="OCN67" s="200"/>
      <c r="OCO67" s="200"/>
      <c r="OCP67" s="200"/>
      <c r="OCQ67" s="200"/>
      <c r="OCR67" s="200"/>
      <c r="OCS67" s="200"/>
      <c r="ODB67" s="200"/>
      <c r="ODE67" s="200"/>
      <c r="ODP67" s="200"/>
      <c r="ODQ67" s="200"/>
      <c r="ODR67" s="200"/>
      <c r="ODS67" s="200"/>
      <c r="ODT67" s="200"/>
      <c r="ODU67" s="200"/>
      <c r="ODV67" s="200"/>
      <c r="ODW67" s="200"/>
      <c r="ODX67" s="200"/>
      <c r="ODY67" s="200"/>
      <c r="ODZ67" s="200"/>
      <c r="OEA67" s="200"/>
      <c r="OEB67" s="200"/>
      <c r="OEC67" s="200"/>
      <c r="OED67" s="200"/>
      <c r="OEE67" s="200"/>
      <c r="OEF67" s="200"/>
      <c r="OEG67" s="200"/>
      <c r="OEH67" s="200"/>
      <c r="OEI67" s="200"/>
      <c r="OEJ67" s="200"/>
      <c r="OEK67" s="200"/>
      <c r="OEL67" s="200"/>
      <c r="OEM67" s="200"/>
      <c r="OEN67" s="200"/>
      <c r="OEO67" s="200"/>
      <c r="OEP67" s="200"/>
      <c r="OEQ67" s="200"/>
      <c r="OER67" s="200"/>
      <c r="OES67" s="200"/>
      <c r="OET67" s="200"/>
      <c r="OEU67" s="200"/>
      <c r="OEV67" s="200"/>
      <c r="OEW67" s="200"/>
      <c r="OEX67" s="200"/>
      <c r="OEY67" s="200"/>
      <c r="OEZ67" s="200"/>
      <c r="OFA67" s="200"/>
      <c r="OFB67" s="200"/>
      <c r="OFC67" s="200"/>
      <c r="OFD67" s="200"/>
      <c r="OFE67" s="200"/>
      <c r="OFF67" s="200"/>
      <c r="OFG67" s="200"/>
      <c r="OFH67" s="200"/>
      <c r="OFI67" s="200"/>
      <c r="OFJ67" s="200"/>
      <c r="OFK67" s="200"/>
      <c r="OFL67" s="200"/>
      <c r="OFM67" s="200"/>
      <c r="OFN67" s="200"/>
      <c r="OFO67" s="200"/>
      <c r="OFP67" s="200"/>
      <c r="OFQ67" s="200"/>
      <c r="OFR67" s="200"/>
      <c r="OFS67" s="200"/>
      <c r="OFT67" s="200"/>
      <c r="OFU67" s="200"/>
      <c r="OFV67" s="200"/>
      <c r="OFW67" s="200"/>
      <c r="OFX67" s="200"/>
      <c r="OFY67" s="200"/>
      <c r="OFZ67" s="200"/>
      <c r="OGA67" s="200"/>
      <c r="OGB67" s="200"/>
      <c r="OGC67" s="200"/>
      <c r="OGD67" s="200"/>
      <c r="OGE67" s="200"/>
      <c r="OGF67" s="200"/>
      <c r="OGG67" s="200"/>
      <c r="OGH67" s="200"/>
      <c r="OGI67" s="200"/>
      <c r="OGJ67" s="200"/>
      <c r="OGK67" s="200"/>
      <c r="OGL67" s="200"/>
      <c r="OGM67" s="200"/>
      <c r="OGQ67" s="200"/>
      <c r="OGR67" s="200"/>
      <c r="OGS67" s="200"/>
      <c r="OGT67" s="200"/>
      <c r="OGU67" s="200"/>
      <c r="OGV67" s="200"/>
      <c r="OGW67" s="200"/>
      <c r="OGX67" s="200"/>
      <c r="OGY67" s="200"/>
      <c r="OGZ67" s="200"/>
      <c r="OHA67" s="200"/>
      <c r="OHB67" s="200"/>
      <c r="OHC67" s="200"/>
      <c r="OHD67" s="200"/>
      <c r="OHE67" s="200"/>
      <c r="OHF67" s="200"/>
      <c r="OHG67" s="200"/>
      <c r="OHH67" s="200"/>
      <c r="OHI67" s="200"/>
      <c r="OHJ67" s="200"/>
      <c r="OHK67" s="200"/>
      <c r="OHL67" s="200"/>
      <c r="OHM67" s="200"/>
      <c r="OHN67" s="200"/>
      <c r="OHO67" s="200"/>
      <c r="OHP67" s="200"/>
      <c r="OHQ67" s="200"/>
      <c r="OHR67" s="200"/>
      <c r="OHS67" s="200"/>
      <c r="OHT67" s="200"/>
      <c r="OHU67" s="200"/>
      <c r="OHV67" s="200"/>
      <c r="OHW67" s="200"/>
      <c r="OHX67" s="200"/>
      <c r="OHY67" s="200"/>
      <c r="OHZ67" s="200"/>
      <c r="OIA67" s="200"/>
      <c r="OIB67" s="200"/>
      <c r="OIC67" s="200"/>
      <c r="OID67" s="200"/>
      <c r="OIE67" s="200"/>
      <c r="OIF67" s="200"/>
      <c r="OIG67" s="200"/>
      <c r="OIH67" s="200"/>
      <c r="OII67" s="200"/>
      <c r="OIJ67" s="200"/>
      <c r="OIK67" s="200"/>
      <c r="OIL67" s="200"/>
      <c r="OIM67" s="200"/>
      <c r="OIN67" s="200"/>
      <c r="OIO67" s="200"/>
      <c r="OIP67" s="200"/>
      <c r="OIQ67" s="200"/>
      <c r="OIR67" s="200"/>
      <c r="OIS67" s="200"/>
      <c r="OIT67" s="200"/>
      <c r="OIU67" s="200"/>
      <c r="OIV67" s="200"/>
      <c r="OIW67" s="200"/>
      <c r="OIX67" s="200"/>
      <c r="OIY67" s="200"/>
      <c r="OIZ67" s="200"/>
      <c r="OJA67" s="200"/>
      <c r="OJB67" s="200"/>
      <c r="OJC67" s="200"/>
      <c r="OJD67" s="200"/>
      <c r="OJE67" s="200"/>
      <c r="OJF67" s="200"/>
      <c r="OJG67" s="200"/>
      <c r="OJH67" s="200"/>
      <c r="OJI67" s="200"/>
      <c r="OJJ67" s="200"/>
      <c r="OJK67" s="200"/>
      <c r="OJL67" s="200"/>
      <c r="OJM67" s="200"/>
      <c r="OJN67" s="200"/>
      <c r="OJO67" s="200"/>
      <c r="OJP67" s="200"/>
      <c r="OJQ67" s="200"/>
      <c r="OJR67" s="200"/>
      <c r="OJS67" s="200"/>
      <c r="OJT67" s="200"/>
      <c r="OJU67" s="200"/>
      <c r="OJV67" s="200"/>
      <c r="OJW67" s="200"/>
      <c r="OJX67" s="200"/>
      <c r="OJY67" s="200"/>
      <c r="OJZ67" s="200"/>
      <c r="OKA67" s="200"/>
      <c r="OKB67" s="200"/>
      <c r="OKC67" s="200"/>
      <c r="OKD67" s="200"/>
      <c r="OKE67" s="200"/>
      <c r="OKF67" s="200"/>
      <c r="OKG67" s="200"/>
      <c r="OKH67" s="200"/>
      <c r="OKI67" s="200"/>
      <c r="OKJ67" s="200"/>
      <c r="OKK67" s="200"/>
      <c r="OKL67" s="200"/>
      <c r="OKM67" s="200"/>
      <c r="OKN67" s="200"/>
      <c r="OKO67" s="200"/>
      <c r="OKP67" s="200"/>
      <c r="OKQ67" s="200"/>
      <c r="OKR67" s="200"/>
      <c r="OKS67" s="200"/>
      <c r="OKT67" s="200"/>
      <c r="OKU67" s="200"/>
      <c r="OKV67" s="200"/>
      <c r="OKW67" s="200"/>
      <c r="OKX67" s="200"/>
      <c r="OKY67" s="200"/>
      <c r="OKZ67" s="200"/>
      <c r="OLA67" s="200"/>
      <c r="OLB67" s="200"/>
      <c r="OLC67" s="200"/>
      <c r="OLD67" s="200"/>
      <c r="OLE67" s="200"/>
      <c r="OLF67" s="200"/>
      <c r="OLG67" s="200"/>
      <c r="OLH67" s="200"/>
      <c r="OLI67" s="200"/>
      <c r="OLJ67" s="200"/>
      <c r="OLK67" s="200"/>
      <c r="OLL67" s="200"/>
      <c r="OLM67" s="200"/>
      <c r="OLN67" s="200"/>
      <c r="OLO67" s="200"/>
      <c r="OLP67" s="200"/>
      <c r="OLQ67" s="200"/>
      <c r="OLR67" s="200"/>
      <c r="OLS67" s="200"/>
      <c r="OLT67" s="200"/>
      <c r="OLU67" s="200"/>
      <c r="OLV67" s="200"/>
      <c r="OLW67" s="200"/>
      <c r="OLX67" s="200"/>
      <c r="OLY67" s="200"/>
      <c r="OLZ67" s="200"/>
      <c r="OMA67" s="200"/>
      <c r="OMB67" s="200"/>
      <c r="OMC67" s="200"/>
      <c r="OMD67" s="200"/>
      <c r="OME67" s="200"/>
      <c r="OMF67" s="200"/>
      <c r="OMG67" s="200"/>
      <c r="OMH67" s="200"/>
      <c r="OMI67" s="200"/>
      <c r="OMJ67" s="200"/>
      <c r="OMK67" s="200"/>
      <c r="OML67" s="200"/>
      <c r="OMM67" s="200"/>
      <c r="OMN67" s="200"/>
      <c r="OMO67" s="200"/>
      <c r="OMX67" s="200"/>
      <c r="ONA67" s="200"/>
      <c r="ONL67" s="200"/>
      <c r="ONM67" s="200"/>
      <c r="ONN67" s="200"/>
      <c r="ONO67" s="200"/>
      <c r="ONP67" s="200"/>
      <c r="ONQ67" s="200"/>
      <c r="ONR67" s="200"/>
      <c r="ONS67" s="200"/>
      <c r="ONT67" s="200"/>
      <c r="ONU67" s="200"/>
      <c r="ONV67" s="200"/>
      <c r="ONW67" s="200"/>
      <c r="ONX67" s="200"/>
      <c r="ONY67" s="200"/>
      <c r="ONZ67" s="200"/>
      <c r="OOA67" s="200"/>
      <c r="OOB67" s="200"/>
      <c r="OOC67" s="200"/>
      <c r="OOD67" s="200"/>
      <c r="OOE67" s="200"/>
      <c r="OOF67" s="200"/>
      <c r="OOG67" s="200"/>
      <c r="OOH67" s="200"/>
      <c r="OOI67" s="200"/>
      <c r="OOJ67" s="200"/>
      <c r="OOK67" s="200"/>
      <c r="OOL67" s="200"/>
      <c r="OOM67" s="200"/>
      <c r="OON67" s="200"/>
      <c r="OOO67" s="200"/>
      <c r="OOP67" s="200"/>
      <c r="OOQ67" s="200"/>
      <c r="OOR67" s="200"/>
      <c r="OOS67" s="200"/>
      <c r="OOT67" s="200"/>
      <c r="OOU67" s="200"/>
      <c r="OOV67" s="200"/>
      <c r="OOW67" s="200"/>
      <c r="OOX67" s="200"/>
      <c r="OOY67" s="200"/>
      <c r="OOZ67" s="200"/>
      <c r="OPA67" s="200"/>
      <c r="OPB67" s="200"/>
      <c r="OPC67" s="200"/>
      <c r="OPD67" s="200"/>
      <c r="OPE67" s="200"/>
      <c r="OPF67" s="200"/>
      <c r="OPG67" s="200"/>
      <c r="OPH67" s="200"/>
      <c r="OPI67" s="200"/>
      <c r="OPJ67" s="200"/>
      <c r="OPK67" s="200"/>
      <c r="OPL67" s="200"/>
      <c r="OPM67" s="200"/>
      <c r="OPN67" s="200"/>
      <c r="OPO67" s="200"/>
      <c r="OPP67" s="200"/>
      <c r="OPQ67" s="200"/>
      <c r="OPR67" s="200"/>
      <c r="OPS67" s="200"/>
      <c r="OPT67" s="200"/>
      <c r="OPU67" s="200"/>
      <c r="OPV67" s="200"/>
      <c r="OPW67" s="200"/>
      <c r="OPX67" s="200"/>
      <c r="OPY67" s="200"/>
      <c r="OPZ67" s="200"/>
      <c r="OQA67" s="200"/>
      <c r="OQB67" s="200"/>
      <c r="OQC67" s="200"/>
      <c r="OQD67" s="200"/>
      <c r="OQE67" s="200"/>
      <c r="OQF67" s="200"/>
      <c r="OQG67" s="200"/>
      <c r="OQH67" s="200"/>
      <c r="OQI67" s="200"/>
      <c r="OQM67" s="200"/>
      <c r="OQN67" s="200"/>
      <c r="OQO67" s="200"/>
      <c r="OQP67" s="200"/>
      <c r="OQQ67" s="200"/>
      <c r="OQR67" s="200"/>
      <c r="OQS67" s="200"/>
      <c r="OQT67" s="200"/>
      <c r="OQU67" s="200"/>
      <c r="OQV67" s="200"/>
      <c r="OQW67" s="200"/>
      <c r="OQX67" s="200"/>
      <c r="OQY67" s="200"/>
      <c r="OQZ67" s="200"/>
      <c r="ORA67" s="200"/>
      <c r="ORB67" s="200"/>
      <c r="ORC67" s="200"/>
      <c r="ORD67" s="200"/>
      <c r="ORE67" s="200"/>
      <c r="ORF67" s="200"/>
      <c r="ORG67" s="200"/>
      <c r="ORH67" s="200"/>
      <c r="ORI67" s="200"/>
      <c r="ORJ67" s="200"/>
      <c r="ORK67" s="200"/>
      <c r="ORL67" s="200"/>
      <c r="ORM67" s="200"/>
      <c r="ORN67" s="200"/>
      <c r="ORO67" s="200"/>
      <c r="ORP67" s="200"/>
      <c r="ORQ67" s="200"/>
      <c r="ORR67" s="200"/>
      <c r="ORS67" s="200"/>
      <c r="ORT67" s="200"/>
      <c r="ORU67" s="200"/>
      <c r="ORV67" s="200"/>
      <c r="ORW67" s="200"/>
      <c r="ORX67" s="200"/>
      <c r="ORY67" s="200"/>
      <c r="ORZ67" s="200"/>
      <c r="OSA67" s="200"/>
      <c r="OSB67" s="200"/>
      <c r="OSC67" s="200"/>
      <c r="OSD67" s="200"/>
      <c r="OSE67" s="200"/>
      <c r="OSF67" s="200"/>
      <c r="OSG67" s="200"/>
      <c r="OSH67" s="200"/>
      <c r="OSI67" s="200"/>
      <c r="OSJ67" s="200"/>
      <c r="OSK67" s="200"/>
      <c r="OSL67" s="200"/>
      <c r="OSM67" s="200"/>
      <c r="OSN67" s="200"/>
      <c r="OSO67" s="200"/>
      <c r="OSP67" s="200"/>
      <c r="OSQ67" s="200"/>
      <c r="OSR67" s="200"/>
      <c r="OSS67" s="200"/>
      <c r="OST67" s="200"/>
      <c r="OSU67" s="200"/>
      <c r="OSV67" s="200"/>
      <c r="OSW67" s="200"/>
      <c r="OSX67" s="200"/>
      <c r="OSY67" s="200"/>
      <c r="OSZ67" s="200"/>
      <c r="OTA67" s="200"/>
      <c r="OTB67" s="200"/>
      <c r="OTC67" s="200"/>
      <c r="OTD67" s="200"/>
      <c r="OTE67" s="200"/>
      <c r="OTF67" s="200"/>
      <c r="OTG67" s="200"/>
      <c r="OTH67" s="200"/>
      <c r="OTI67" s="200"/>
      <c r="OTJ67" s="200"/>
      <c r="OTK67" s="200"/>
      <c r="OTL67" s="200"/>
      <c r="OTM67" s="200"/>
      <c r="OTN67" s="200"/>
      <c r="OTO67" s="200"/>
      <c r="OTP67" s="200"/>
      <c r="OTQ67" s="200"/>
      <c r="OTR67" s="200"/>
      <c r="OTS67" s="200"/>
      <c r="OTT67" s="200"/>
      <c r="OTU67" s="200"/>
      <c r="OTV67" s="200"/>
      <c r="OTW67" s="200"/>
      <c r="OTX67" s="200"/>
      <c r="OTY67" s="200"/>
      <c r="OTZ67" s="200"/>
      <c r="OUA67" s="200"/>
      <c r="OUB67" s="200"/>
      <c r="OUC67" s="200"/>
      <c r="OUD67" s="200"/>
      <c r="OUE67" s="200"/>
      <c r="OUF67" s="200"/>
      <c r="OUG67" s="200"/>
      <c r="OUH67" s="200"/>
      <c r="OUI67" s="200"/>
      <c r="OUJ67" s="200"/>
      <c r="OUK67" s="200"/>
      <c r="OUL67" s="200"/>
      <c r="OUM67" s="200"/>
      <c r="OUN67" s="200"/>
      <c r="OUO67" s="200"/>
      <c r="OUP67" s="200"/>
      <c r="OUQ67" s="200"/>
      <c r="OUR67" s="200"/>
      <c r="OUS67" s="200"/>
      <c r="OUT67" s="200"/>
      <c r="OUU67" s="200"/>
      <c r="OUV67" s="200"/>
      <c r="OUW67" s="200"/>
      <c r="OUX67" s="200"/>
      <c r="OUY67" s="200"/>
      <c r="OUZ67" s="200"/>
      <c r="OVA67" s="200"/>
      <c r="OVB67" s="200"/>
      <c r="OVC67" s="200"/>
      <c r="OVD67" s="200"/>
      <c r="OVE67" s="200"/>
      <c r="OVF67" s="200"/>
      <c r="OVG67" s="200"/>
      <c r="OVH67" s="200"/>
      <c r="OVI67" s="200"/>
      <c r="OVJ67" s="200"/>
      <c r="OVK67" s="200"/>
      <c r="OVL67" s="200"/>
      <c r="OVM67" s="200"/>
      <c r="OVN67" s="200"/>
      <c r="OVO67" s="200"/>
      <c r="OVP67" s="200"/>
      <c r="OVQ67" s="200"/>
      <c r="OVR67" s="200"/>
      <c r="OVS67" s="200"/>
      <c r="OVT67" s="200"/>
      <c r="OVU67" s="200"/>
      <c r="OVV67" s="200"/>
      <c r="OVW67" s="200"/>
      <c r="OVX67" s="200"/>
      <c r="OVY67" s="200"/>
      <c r="OVZ67" s="200"/>
      <c r="OWA67" s="200"/>
      <c r="OWB67" s="200"/>
      <c r="OWC67" s="200"/>
      <c r="OWD67" s="200"/>
      <c r="OWE67" s="200"/>
      <c r="OWF67" s="200"/>
      <c r="OWG67" s="200"/>
      <c r="OWH67" s="200"/>
      <c r="OWI67" s="200"/>
      <c r="OWJ67" s="200"/>
      <c r="OWK67" s="200"/>
      <c r="OWT67" s="200"/>
      <c r="OWW67" s="200"/>
      <c r="OXH67" s="200"/>
      <c r="OXI67" s="200"/>
      <c r="OXJ67" s="200"/>
      <c r="OXK67" s="200"/>
      <c r="OXL67" s="200"/>
      <c r="OXM67" s="200"/>
      <c r="OXN67" s="200"/>
      <c r="OXO67" s="200"/>
      <c r="OXP67" s="200"/>
      <c r="OXQ67" s="200"/>
      <c r="OXR67" s="200"/>
      <c r="OXS67" s="200"/>
      <c r="OXT67" s="200"/>
      <c r="OXU67" s="200"/>
      <c r="OXV67" s="200"/>
      <c r="OXW67" s="200"/>
      <c r="OXX67" s="200"/>
      <c r="OXY67" s="200"/>
      <c r="OXZ67" s="200"/>
      <c r="OYA67" s="200"/>
      <c r="OYB67" s="200"/>
      <c r="OYC67" s="200"/>
      <c r="OYD67" s="200"/>
      <c r="OYE67" s="200"/>
      <c r="OYF67" s="200"/>
      <c r="OYG67" s="200"/>
      <c r="OYH67" s="200"/>
      <c r="OYI67" s="200"/>
      <c r="OYJ67" s="200"/>
      <c r="OYK67" s="200"/>
      <c r="OYL67" s="200"/>
      <c r="OYM67" s="200"/>
      <c r="OYN67" s="200"/>
      <c r="OYO67" s="200"/>
      <c r="OYP67" s="200"/>
      <c r="OYQ67" s="200"/>
      <c r="OYR67" s="200"/>
      <c r="OYS67" s="200"/>
      <c r="OYT67" s="200"/>
      <c r="OYU67" s="200"/>
      <c r="OYV67" s="200"/>
      <c r="OYW67" s="200"/>
      <c r="OYX67" s="200"/>
      <c r="OYY67" s="200"/>
      <c r="OYZ67" s="200"/>
      <c r="OZA67" s="200"/>
      <c r="OZB67" s="200"/>
      <c r="OZC67" s="200"/>
      <c r="OZD67" s="200"/>
      <c r="OZE67" s="200"/>
      <c r="OZF67" s="200"/>
      <c r="OZG67" s="200"/>
      <c r="OZH67" s="200"/>
      <c r="OZI67" s="200"/>
      <c r="OZJ67" s="200"/>
      <c r="OZK67" s="200"/>
      <c r="OZL67" s="200"/>
      <c r="OZM67" s="200"/>
      <c r="OZN67" s="200"/>
      <c r="OZO67" s="200"/>
      <c r="OZP67" s="200"/>
      <c r="OZQ67" s="200"/>
      <c r="OZR67" s="200"/>
      <c r="OZS67" s="200"/>
      <c r="OZT67" s="200"/>
      <c r="OZU67" s="200"/>
      <c r="OZV67" s="200"/>
      <c r="OZW67" s="200"/>
      <c r="OZX67" s="200"/>
      <c r="OZY67" s="200"/>
      <c r="OZZ67" s="200"/>
      <c r="PAA67" s="200"/>
      <c r="PAB67" s="200"/>
      <c r="PAC67" s="200"/>
      <c r="PAD67" s="200"/>
      <c r="PAE67" s="200"/>
      <c r="PAI67" s="200"/>
      <c r="PAJ67" s="200"/>
      <c r="PAK67" s="200"/>
      <c r="PAL67" s="200"/>
      <c r="PAM67" s="200"/>
      <c r="PAN67" s="200"/>
      <c r="PAO67" s="200"/>
      <c r="PAP67" s="200"/>
      <c r="PAQ67" s="200"/>
      <c r="PAR67" s="200"/>
      <c r="PAS67" s="200"/>
      <c r="PAT67" s="200"/>
      <c r="PAU67" s="200"/>
      <c r="PAV67" s="200"/>
      <c r="PAW67" s="200"/>
      <c r="PAX67" s="200"/>
      <c r="PAY67" s="200"/>
      <c r="PAZ67" s="200"/>
      <c r="PBA67" s="200"/>
      <c r="PBB67" s="200"/>
      <c r="PBC67" s="200"/>
      <c r="PBD67" s="200"/>
      <c r="PBE67" s="200"/>
      <c r="PBF67" s="200"/>
      <c r="PBG67" s="200"/>
      <c r="PBH67" s="200"/>
      <c r="PBI67" s="200"/>
      <c r="PBJ67" s="200"/>
      <c r="PBK67" s="200"/>
      <c r="PBL67" s="200"/>
      <c r="PBM67" s="200"/>
      <c r="PBN67" s="200"/>
      <c r="PBO67" s="200"/>
      <c r="PBP67" s="200"/>
      <c r="PBQ67" s="200"/>
      <c r="PBR67" s="200"/>
      <c r="PBS67" s="200"/>
      <c r="PBT67" s="200"/>
      <c r="PBU67" s="200"/>
      <c r="PBV67" s="200"/>
      <c r="PBW67" s="200"/>
      <c r="PBX67" s="200"/>
      <c r="PBY67" s="200"/>
      <c r="PBZ67" s="200"/>
      <c r="PCA67" s="200"/>
      <c r="PCB67" s="200"/>
      <c r="PCC67" s="200"/>
      <c r="PCD67" s="200"/>
      <c r="PCE67" s="200"/>
      <c r="PCF67" s="200"/>
      <c r="PCG67" s="200"/>
      <c r="PCH67" s="200"/>
      <c r="PCI67" s="200"/>
      <c r="PCJ67" s="200"/>
      <c r="PCK67" s="200"/>
      <c r="PCL67" s="200"/>
      <c r="PCM67" s="200"/>
      <c r="PCN67" s="200"/>
      <c r="PCO67" s="200"/>
      <c r="PCP67" s="200"/>
      <c r="PCQ67" s="200"/>
      <c r="PCR67" s="200"/>
      <c r="PCS67" s="200"/>
      <c r="PCT67" s="200"/>
      <c r="PCU67" s="200"/>
      <c r="PCV67" s="200"/>
      <c r="PCW67" s="200"/>
      <c r="PCX67" s="200"/>
      <c r="PCY67" s="200"/>
      <c r="PCZ67" s="200"/>
      <c r="PDA67" s="200"/>
      <c r="PDB67" s="200"/>
      <c r="PDC67" s="200"/>
      <c r="PDD67" s="200"/>
      <c r="PDE67" s="200"/>
      <c r="PDF67" s="200"/>
      <c r="PDG67" s="200"/>
      <c r="PDH67" s="200"/>
      <c r="PDI67" s="200"/>
      <c r="PDJ67" s="200"/>
      <c r="PDK67" s="200"/>
      <c r="PDL67" s="200"/>
      <c r="PDM67" s="200"/>
      <c r="PDN67" s="200"/>
      <c r="PDO67" s="200"/>
      <c r="PDP67" s="200"/>
      <c r="PDQ67" s="200"/>
      <c r="PDR67" s="200"/>
      <c r="PDS67" s="200"/>
      <c r="PDT67" s="200"/>
      <c r="PDU67" s="200"/>
      <c r="PDV67" s="200"/>
      <c r="PDW67" s="200"/>
      <c r="PDX67" s="200"/>
      <c r="PDY67" s="200"/>
      <c r="PDZ67" s="200"/>
      <c r="PEA67" s="200"/>
      <c r="PEB67" s="200"/>
      <c r="PEC67" s="200"/>
      <c r="PED67" s="200"/>
      <c r="PEE67" s="200"/>
      <c r="PEF67" s="200"/>
      <c r="PEG67" s="200"/>
      <c r="PEH67" s="200"/>
      <c r="PEI67" s="200"/>
      <c r="PEJ67" s="200"/>
      <c r="PEK67" s="200"/>
      <c r="PEL67" s="200"/>
      <c r="PEM67" s="200"/>
      <c r="PEN67" s="200"/>
      <c r="PEO67" s="200"/>
      <c r="PEP67" s="200"/>
      <c r="PEQ67" s="200"/>
      <c r="PER67" s="200"/>
      <c r="PES67" s="200"/>
      <c r="PET67" s="200"/>
      <c r="PEU67" s="200"/>
      <c r="PEV67" s="200"/>
      <c r="PEW67" s="200"/>
      <c r="PEX67" s="200"/>
      <c r="PEY67" s="200"/>
      <c r="PEZ67" s="200"/>
      <c r="PFA67" s="200"/>
      <c r="PFB67" s="200"/>
      <c r="PFC67" s="200"/>
      <c r="PFD67" s="200"/>
      <c r="PFE67" s="200"/>
      <c r="PFF67" s="200"/>
      <c r="PFG67" s="200"/>
      <c r="PFH67" s="200"/>
      <c r="PFI67" s="200"/>
      <c r="PFJ67" s="200"/>
      <c r="PFK67" s="200"/>
      <c r="PFL67" s="200"/>
      <c r="PFM67" s="200"/>
      <c r="PFN67" s="200"/>
      <c r="PFO67" s="200"/>
      <c r="PFP67" s="200"/>
      <c r="PFQ67" s="200"/>
      <c r="PFR67" s="200"/>
      <c r="PFS67" s="200"/>
      <c r="PFT67" s="200"/>
      <c r="PFU67" s="200"/>
      <c r="PFV67" s="200"/>
      <c r="PFW67" s="200"/>
      <c r="PFX67" s="200"/>
      <c r="PFY67" s="200"/>
      <c r="PFZ67" s="200"/>
      <c r="PGA67" s="200"/>
      <c r="PGB67" s="200"/>
      <c r="PGC67" s="200"/>
      <c r="PGD67" s="200"/>
      <c r="PGE67" s="200"/>
      <c r="PGF67" s="200"/>
      <c r="PGG67" s="200"/>
      <c r="PGP67" s="200"/>
      <c r="PGS67" s="200"/>
      <c r="PHD67" s="200"/>
      <c r="PHE67" s="200"/>
      <c r="PHF67" s="200"/>
      <c r="PHG67" s="200"/>
      <c r="PHH67" s="200"/>
      <c r="PHI67" s="200"/>
      <c r="PHJ67" s="200"/>
      <c r="PHK67" s="200"/>
      <c r="PHL67" s="200"/>
      <c r="PHM67" s="200"/>
      <c r="PHN67" s="200"/>
      <c r="PHO67" s="200"/>
      <c r="PHP67" s="200"/>
      <c r="PHQ67" s="200"/>
      <c r="PHR67" s="200"/>
      <c r="PHS67" s="200"/>
      <c r="PHT67" s="200"/>
      <c r="PHU67" s="200"/>
      <c r="PHV67" s="200"/>
      <c r="PHW67" s="200"/>
      <c r="PHX67" s="200"/>
      <c r="PHY67" s="200"/>
      <c r="PHZ67" s="200"/>
      <c r="PIA67" s="200"/>
      <c r="PIB67" s="200"/>
      <c r="PIC67" s="200"/>
      <c r="PID67" s="200"/>
      <c r="PIE67" s="200"/>
      <c r="PIF67" s="200"/>
      <c r="PIG67" s="200"/>
      <c r="PIH67" s="200"/>
      <c r="PII67" s="200"/>
      <c r="PIJ67" s="200"/>
      <c r="PIK67" s="200"/>
      <c r="PIL67" s="200"/>
      <c r="PIM67" s="200"/>
      <c r="PIN67" s="200"/>
      <c r="PIO67" s="200"/>
      <c r="PIP67" s="200"/>
      <c r="PIQ67" s="200"/>
      <c r="PIR67" s="200"/>
      <c r="PIS67" s="200"/>
      <c r="PIT67" s="200"/>
      <c r="PIU67" s="200"/>
      <c r="PIV67" s="200"/>
      <c r="PIW67" s="200"/>
      <c r="PIX67" s="200"/>
      <c r="PIY67" s="200"/>
      <c r="PIZ67" s="200"/>
      <c r="PJA67" s="200"/>
      <c r="PJB67" s="200"/>
      <c r="PJC67" s="200"/>
      <c r="PJD67" s="200"/>
      <c r="PJE67" s="200"/>
      <c r="PJF67" s="200"/>
      <c r="PJG67" s="200"/>
      <c r="PJH67" s="200"/>
      <c r="PJI67" s="200"/>
      <c r="PJJ67" s="200"/>
      <c r="PJK67" s="200"/>
      <c r="PJL67" s="200"/>
      <c r="PJM67" s="200"/>
      <c r="PJN67" s="200"/>
      <c r="PJO67" s="200"/>
      <c r="PJP67" s="200"/>
      <c r="PJQ67" s="200"/>
      <c r="PJR67" s="200"/>
      <c r="PJS67" s="200"/>
      <c r="PJT67" s="200"/>
      <c r="PJU67" s="200"/>
      <c r="PJV67" s="200"/>
      <c r="PJW67" s="200"/>
      <c r="PJX67" s="200"/>
      <c r="PJY67" s="200"/>
      <c r="PJZ67" s="200"/>
      <c r="PKA67" s="200"/>
      <c r="PKE67" s="200"/>
      <c r="PKF67" s="200"/>
      <c r="PKG67" s="200"/>
      <c r="PKH67" s="200"/>
      <c r="PKI67" s="200"/>
      <c r="PKJ67" s="200"/>
      <c r="PKK67" s="200"/>
      <c r="PKL67" s="200"/>
      <c r="PKM67" s="200"/>
      <c r="PKN67" s="200"/>
      <c r="PKO67" s="200"/>
      <c r="PKP67" s="200"/>
      <c r="PKQ67" s="200"/>
      <c r="PKR67" s="200"/>
      <c r="PKS67" s="200"/>
      <c r="PKT67" s="200"/>
      <c r="PKU67" s="200"/>
      <c r="PKV67" s="200"/>
      <c r="PKW67" s="200"/>
      <c r="PKX67" s="200"/>
      <c r="PKY67" s="200"/>
      <c r="PKZ67" s="200"/>
      <c r="PLA67" s="200"/>
      <c r="PLB67" s="200"/>
      <c r="PLC67" s="200"/>
      <c r="PLD67" s="200"/>
      <c r="PLE67" s="200"/>
      <c r="PLF67" s="200"/>
      <c r="PLG67" s="200"/>
      <c r="PLH67" s="200"/>
      <c r="PLI67" s="200"/>
      <c r="PLJ67" s="200"/>
      <c r="PLK67" s="200"/>
      <c r="PLL67" s="200"/>
      <c r="PLM67" s="200"/>
      <c r="PLN67" s="200"/>
      <c r="PLO67" s="200"/>
      <c r="PLP67" s="200"/>
      <c r="PLQ67" s="200"/>
      <c r="PLR67" s="200"/>
      <c r="PLS67" s="200"/>
      <c r="PLT67" s="200"/>
      <c r="PLU67" s="200"/>
      <c r="PLV67" s="200"/>
      <c r="PLW67" s="200"/>
      <c r="PLX67" s="200"/>
      <c r="PLY67" s="200"/>
      <c r="PLZ67" s="200"/>
      <c r="PMA67" s="200"/>
      <c r="PMB67" s="200"/>
      <c r="PMC67" s="200"/>
      <c r="PMD67" s="200"/>
      <c r="PME67" s="200"/>
      <c r="PMF67" s="200"/>
      <c r="PMG67" s="200"/>
      <c r="PMH67" s="200"/>
      <c r="PMI67" s="200"/>
      <c r="PMJ67" s="200"/>
      <c r="PMK67" s="200"/>
      <c r="PML67" s="200"/>
      <c r="PMM67" s="200"/>
      <c r="PMN67" s="200"/>
      <c r="PMO67" s="200"/>
      <c r="PMP67" s="200"/>
      <c r="PMQ67" s="200"/>
      <c r="PMR67" s="200"/>
      <c r="PMS67" s="200"/>
      <c r="PMT67" s="200"/>
      <c r="PMU67" s="200"/>
      <c r="PMV67" s="200"/>
      <c r="PMW67" s="200"/>
      <c r="PMX67" s="200"/>
      <c r="PMY67" s="200"/>
      <c r="PMZ67" s="200"/>
      <c r="PNA67" s="200"/>
      <c r="PNB67" s="200"/>
      <c r="PNC67" s="200"/>
      <c r="PND67" s="200"/>
      <c r="PNE67" s="200"/>
      <c r="PNF67" s="200"/>
      <c r="PNG67" s="200"/>
      <c r="PNH67" s="200"/>
      <c r="PNI67" s="200"/>
      <c r="PNJ67" s="200"/>
      <c r="PNK67" s="200"/>
      <c r="PNL67" s="200"/>
      <c r="PNM67" s="200"/>
      <c r="PNN67" s="200"/>
      <c r="PNO67" s="200"/>
      <c r="PNP67" s="200"/>
      <c r="PNQ67" s="200"/>
      <c r="PNR67" s="200"/>
      <c r="PNS67" s="200"/>
      <c r="PNT67" s="200"/>
      <c r="PNU67" s="200"/>
      <c r="PNV67" s="200"/>
      <c r="PNW67" s="200"/>
      <c r="PNX67" s="200"/>
      <c r="PNY67" s="200"/>
      <c r="PNZ67" s="200"/>
      <c r="POA67" s="200"/>
      <c r="POB67" s="200"/>
      <c r="POC67" s="200"/>
      <c r="POD67" s="200"/>
      <c r="POE67" s="200"/>
      <c r="POF67" s="200"/>
      <c r="POG67" s="200"/>
      <c r="POH67" s="200"/>
      <c r="POI67" s="200"/>
      <c r="POJ67" s="200"/>
      <c r="POK67" s="200"/>
      <c r="POL67" s="200"/>
      <c r="POM67" s="200"/>
      <c r="PON67" s="200"/>
      <c r="POO67" s="200"/>
      <c r="POP67" s="200"/>
      <c r="POQ67" s="200"/>
      <c r="POR67" s="200"/>
      <c r="POS67" s="200"/>
      <c r="POT67" s="200"/>
      <c r="POU67" s="200"/>
      <c r="POV67" s="200"/>
      <c r="POW67" s="200"/>
      <c r="POX67" s="200"/>
      <c r="POY67" s="200"/>
      <c r="POZ67" s="200"/>
      <c r="PPA67" s="200"/>
      <c r="PPB67" s="200"/>
      <c r="PPC67" s="200"/>
      <c r="PPD67" s="200"/>
      <c r="PPE67" s="200"/>
      <c r="PPF67" s="200"/>
      <c r="PPG67" s="200"/>
      <c r="PPH67" s="200"/>
      <c r="PPI67" s="200"/>
      <c r="PPJ67" s="200"/>
      <c r="PPK67" s="200"/>
      <c r="PPL67" s="200"/>
      <c r="PPM67" s="200"/>
      <c r="PPN67" s="200"/>
      <c r="PPO67" s="200"/>
      <c r="PPP67" s="200"/>
      <c r="PPQ67" s="200"/>
      <c r="PPR67" s="200"/>
      <c r="PPS67" s="200"/>
      <c r="PPT67" s="200"/>
      <c r="PPU67" s="200"/>
      <c r="PPV67" s="200"/>
      <c r="PPW67" s="200"/>
      <c r="PPX67" s="200"/>
      <c r="PPY67" s="200"/>
      <c r="PPZ67" s="200"/>
      <c r="PQA67" s="200"/>
      <c r="PQB67" s="200"/>
      <c r="PQC67" s="200"/>
      <c r="PQL67" s="200"/>
      <c r="PQO67" s="200"/>
      <c r="PQZ67" s="200"/>
      <c r="PRA67" s="200"/>
      <c r="PRB67" s="200"/>
      <c r="PRC67" s="200"/>
      <c r="PRD67" s="200"/>
      <c r="PRE67" s="200"/>
      <c r="PRF67" s="200"/>
      <c r="PRG67" s="200"/>
      <c r="PRH67" s="200"/>
      <c r="PRI67" s="200"/>
      <c r="PRJ67" s="200"/>
      <c r="PRK67" s="200"/>
      <c r="PRL67" s="200"/>
      <c r="PRM67" s="200"/>
      <c r="PRN67" s="200"/>
      <c r="PRO67" s="200"/>
      <c r="PRP67" s="200"/>
      <c r="PRQ67" s="200"/>
      <c r="PRR67" s="200"/>
      <c r="PRS67" s="200"/>
      <c r="PRT67" s="200"/>
      <c r="PRU67" s="200"/>
      <c r="PRV67" s="200"/>
      <c r="PRW67" s="200"/>
      <c r="PRX67" s="200"/>
      <c r="PRY67" s="200"/>
      <c r="PRZ67" s="200"/>
      <c r="PSA67" s="200"/>
      <c r="PSB67" s="200"/>
      <c r="PSC67" s="200"/>
      <c r="PSD67" s="200"/>
      <c r="PSE67" s="200"/>
      <c r="PSF67" s="200"/>
      <c r="PSG67" s="200"/>
      <c r="PSH67" s="200"/>
      <c r="PSI67" s="200"/>
      <c r="PSJ67" s="200"/>
      <c r="PSK67" s="200"/>
      <c r="PSL67" s="200"/>
      <c r="PSM67" s="200"/>
      <c r="PSN67" s="200"/>
      <c r="PSO67" s="200"/>
      <c r="PSP67" s="200"/>
      <c r="PSQ67" s="200"/>
      <c r="PSR67" s="200"/>
      <c r="PSS67" s="200"/>
      <c r="PST67" s="200"/>
      <c r="PSU67" s="200"/>
      <c r="PSV67" s="200"/>
      <c r="PSW67" s="200"/>
      <c r="PSX67" s="200"/>
      <c r="PSY67" s="200"/>
      <c r="PSZ67" s="200"/>
      <c r="PTA67" s="200"/>
      <c r="PTB67" s="200"/>
      <c r="PTC67" s="200"/>
      <c r="PTD67" s="200"/>
      <c r="PTE67" s="200"/>
      <c r="PTF67" s="200"/>
      <c r="PTG67" s="200"/>
      <c r="PTH67" s="200"/>
      <c r="PTI67" s="200"/>
      <c r="PTJ67" s="200"/>
      <c r="PTK67" s="200"/>
      <c r="PTL67" s="200"/>
      <c r="PTM67" s="200"/>
      <c r="PTN67" s="200"/>
      <c r="PTO67" s="200"/>
      <c r="PTP67" s="200"/>
      <c r="PTQ67" s="200"/>
      <c r="PTR67" s="200"/>
      <c r="PTS67" s="200"/>
      <c r="PTT67" s="200"/>
      <c r="PTU67" s="200"/>
      <c r="PTV67" s="200"/>
      <c r="PTW67" s="200"/>
      <c r="PUA67" s="200"/>
      <c r="PUB67" s="200"/>
      <c r="PUC67" s="200"/>
      <c r="PUD67" s="200"/>
      <c r="PUE67" s="200"/>
      <c r="PUF67" s="200"/>
      <c r="PUG67" s="200"/>
      <c r="PUH67" s="200"/>
      <c r="PUI67" s="200"/>
      <c r="PUJ67" s="200"/>
      <c r="PUK67" s="200"/>
      <c r="PUL67" s="200"/>
      <c r="PUM67" s="200"/>
      <c r="PUN67" s="200"/>
      <c r="PUO67" s="200"/>
      <c r="PUP67" s="200"/>
      <c r="PUQ67" s="200"/>
      <c r="PUR67" s="200"/>
      <c r="PUS67" s="200"/>
      <c r="PUT67" s="200"/>
      <c r="PUU67" s="200"/>
      <c r="PUV67" s="200"/>
      <c r="PUW67" s="200"/>
      <c r="PUX67" s="200"/>
      <c r="PUY67" s="200"/>
      <c r="PUZ67" s="200"/>
      <c r="PVA67" s="200"/>
      <c r="PVB67" s="200"/>
      <c r="PVC67" s="200"/>
      <c r="PVD67" s="200"/>
      <c r="PVE67" s="200"/>
      <c r="PVF67" s="200"/>
      <c r="PVG67" s="200"/>
      <c r="PVH67" s="200"/>
      <c r="PVI67" s="200"/>
      <c r="PVJ67" s="200"/>
      <c r="PVK67" s="200"/>
      <c r="PVL67" s="200"/>
      <c r="PVM67" s="200"/>
      <c r="PVN67" s="200"/>
      <c r="PVO67" s="200"/>
      <c r="PVP67" s="200"/>
      <c r="PVQ67" s="200"/>
      <c r="PVR67" s="200"/>
      <c r="PVS67" s="200"/>
      <c r="PVT67" s="200"/>
      <c r="PVU67" s="200"/>
      <c r="PVV67" s="200"/>
      <c r="PVW67" s="200"/>
      <c r="PVX67" s="200"/>
      <c r="PVY67" s="200"/>
      <c r="PVZ67" s="200"/>
      <c r="PWA67" s="200"/>
      <c r="PWB67" s="200"/>
      <c r="PWC67" s="200"/>
      <c r="PWD67" s="200"/>
      <c r="PWE67" s="200"/>
      <c r="PWF67" s="200"/>
      <c r="PWG67" s="200"/>
      <c r="PWH67" s="200"/>
      <c r="PWI67" s="200"/>
      <c r="PWJ67" s="200"/>
      <c r="PWK67" s="200"/>
      <c r="PWL67" s="200"/>
      <c r="PWM67" s="200"/>
      <c r="PWN67" s="200"/>
      <c r="PWO67" s="200"/>
      <c r="PWP67" s="200"/>
      <c r="PWQ67" s="200"/>
      <c r="PWR67" s="200"/>
      <c r="PWS67" s="200"/>
      <c r="PWT67" s="200"/>
      <c r="PWU67" s="200"/>
      <c r="PWV67" s="200"/>
      <c r="PWW67" s="200"/>
      <c r="PWX67" s="200"/>
      <c r="PWY67" s="200"/>
      <c r="PWZ67" s="200"/>
      <c r="PXA67" s="200"/>
      <c r="PXB67" s="200"/>
      <c r="PXC67" s="200"/>
      <c r="PXD67" s="200"/>
      <c r="PXE67" s="200"/>
      <c r="PXF67" s="200"/>
      <c r="PXG67" s="200"/>
      <c r="PXH67" s="200"/>
      <c r="PXI67" s="200"/>
      <c r="PXJ67" s="200"/>
      <c r="PXK67" s="200"/>
      <c r="PXL67" s="200"/>
      <c r="PXM67" s="200"/>
      <c r="PXN67" s="200"/>
      <c r="PXO67" s="200"/>
      <c r="PXP67" s="200"/>
      <c r="PXQ67" s="200"/>
      <c r="PXR67" s="200"/>
      <c r="PXS67" s="200"/>
      <c r="PXT67" s="200"/>
      <c r="PXU67" s="200"/>
      <c r="PXV67" s="200"/>
      <c r="PXW67" s="200"/>
      <c r="PXX67" s="200"/>
      <c r="PXY67" s="200"/>
      <c r="PXZ67" s="200"/>
      <c r="PYA67" s="200"/>
      <c r="PYB67" s="200"/>
      <c r="PYC67" s="200"/>
      <c r="PYD67" s="200"/>
      <c r="PYE67" s="200"/>
      <c r="PYF67" s="200"/>
      <c r="PYG67" s="200"/>
      <c r="PYH67" s="200"/>
      <c r="PYI67" s="200"/>
      <c r="PYJ67" s="200"/>
      <c r="PYK67" s="200"/>
      <c r="PYL67" s="200"/>
      <c r="PYM67" s="200"/>
      <c r="PYN67" s="200"/>
      <c r="PYO67" s="200"/>
      <c r="PYP67" s="200"/>
      <c r="PYQ67" s="200"/>
      <c r="PYR67" s="200"/>
      <c r="PYS67" s="200"/>
      <c r="PYT67" s="200"/>
      <c r="PYU67" s="200"/>
      <c r="PYV67" s="200"/>
      <c r="PYW67" s="200"/>
      <c r="PYX67" s="200"/>
      <c r="PYY67" s="200"/>
      <c r="PYZ67" s="200"/>
      <c r="PZA67" s="200"/>
      <c r="PZB67" s="200"/>
      <c r="PZC67" s="200"/>
      <c r="PZD67" s="200"/>
      <c r="PZE67" s="200"/>
      <c r="PZF67" s="200"/>
      <c r="PZG67" s="200"/>
      <c r="PZH67" s="200"/>
      <c r="PZI67" s="200"/>
      <c r="PZJ67" s="200"/>
      <c r="PZK67" s="200"/>
      <c r="PZL67" s="200"/>
      <c r="PZM67" s="200"/>
      <c r="PZN67" s="200"/>
      <c r="PZO67" s="200"/>
      <c r="PZP67" s="200"/>
      <c r="PZQ67" s="200"/>
      <c r="PZR67" s="200"/>
      <c r="PZS67" s="200"/>
      <c r="PZT67" s="200"/>
      <c r="PZU67" s="200"/>
      <c r="PZV67" s="200"/>
      <c r="PZW67" s="200"/>
      <c r="PZX67" s="200"/>
      <c r="PZY67" s="200"/>
      <c r="QAH67" s="200"/>
      <c r="QAK67" s="200"/>
      <c r="QAV67" s="200"/>
      <c r="QAW67" s="200"/>
      <c r="QAX67" s="200"/>
      <c r="QAY67" s="200"/>
      <c r="QAZ67" s="200"/>
      <c r="QBA67" s="200"/>
      <c r="QBB67" s="200"/>
      <c r="QBC67" s="200"/>
      <c r="QBD67" s="200"/>
      <c r="QBE67" s="200"/>
      <c r="QBF67" s="200"/>
      <c r="QBG67" s="200"/>
      <c r="QBH67" s="200"/>
      <c r="QBI67" s="200"/>
      <c r="QBJ67" s="200"/>
      <c r="QBK67" s="200"/>
      <c r="QBL67" s="200"/>
      <c r="QBM67" s="200"/>
      <c r="QBN67" s="200"/>
      <c r="QBO67" s="200"/>
      <c r="QBP67" s="200"/>
      <c r="QBQ67" s="200"/>
      <c r="QBR67" s="200"/>
      <c r="QBS67" s="200"/>
      <c r="QBT67" s="200"/>
      <c r="QBU67" s="200"/>
      <c r="QBV67" s="200"/>
      <c r="QBW67" s="200"/>
      <c r="QBX67" s="200"/>
      <c r="QBY67" s="200"/>
      <c r="QBZ67" s="200"/>
      <c r="QCA67" s="200"/>
      <c r="QCB67" s="200"/>
      <c r="QCC67" s="200"/>
      <c r="QCD67" s="200"/>
      <c r="QCE67" s="200"/>
      <c r="QCF67" s="200"/>
      <c r="QCG67" s="200"/>
      <c r="QCH67" s="200"/>
      <c r="QCI67" s="200"/>
      <c r="QCJ67" s="200"/>
      <c r="QCK67" s="200"/>
      <c r="QCL67" s="200"/>
      <c r="QCM67" s="200"/>
      <c r="QCN67" s="200"/>
      <c r="QCO67" s="200"/>
      <c r="QCP67" s="200"/>
      <c r="QCQ67" s="200"/>
      <c r="QCR67" s="200"/>
      <c r="QCS67" s="200"/>
      <c r="QCT67" s="200"/>
      <c r="QCU67" s="200"/>
      <c r="QCV67" s="200"/>
      <c r="QCW67" s="200"/>
      <c r="QCX67" s="200"/>
      <c r="QCY67" s="200"/>
      <c r="QCZ67" s="200"/>
      <c r="QDA67" s="200"/>
      <c r="QDB67" s="200"/>
      <c r="QDC67" s="200"/>
      <c r="QDD67" s="200"/>
      <c r="QDE67" s="200"/>
      <c r="QDF67" s="200"/>
      <c r="QDG67" s="200"/>
      <c r="QDH67" s="200"/>
      <c r="QDI67" s="200"/>
      <c r="QDJ67" s="200"/>
      <c r="QDK67" s="200"/>
      <c r="QDL67" s="200"/>
      <c r="QDM67" s="200"/>
      <c r="QDN67" s="200"/>
      <c r="QDO67" s="200"/>
      <c r="QDP67" s="200"/>
      <c r="QDQ67" s="200"/>
      <c r="QDR67" s="200"/>
      <c r="QDS67" s="200"/>
      <c r="QDW67" s="200"/>
      <c r="QDX67" s="200"/>
      <c r="QDY67" s="200"/>
      <c r="QDZ67" s="200"/>
      <c r="QEA67" s="200"/>
      <c r="QEB67" s="200"/>
      <c r="QEC67" s="200"/>
      <c r="QED67" s="200"/>
      <c r="QEE67" s="200"/>
      <c r="QEF67" s="200"/>
      <c r="QEG67" s="200"/>
      <c r="QEH67" s="200"/>
      <c r="QEI67" s="200"/>
      <c r="QEJ67" s="200"/>
      <c r="QEK67" s="200"/>
      <c r="QEL67" s="200"/>
      <c r="QEM67" s="200"/>
      <c r="QEN67" s="200"/>
      <c r="QEO67" s="200"/>
      <c r="QEP67" s="200"/>
      <c r="QEQ67" s="200"/>
      <c r="QER67" s="200"/>
      <c r="QES67" s="200"/>
      <c r="QET67" s="200"/>
      <c r="QEU67" s="200"/>
      <c r="QEV67" s="200"/>
      <c r="QEW67" s="200"/>
      <c r="QEX67" s="200"/>
      <c r="QEY67" s="200"/>
      <c r="QEZ67" s="200"/>
      <c r="QFA67" s="200"/>
      <c r="QFB67" s="200"/>
      <c r="QFC67" s="200"/>
      <c r="QFD67" s="200"/>
      <c r="QFE67" s="200"/>
      <c r="QFF67" s="200"/>
      <c r="QFG67" s="200"/>
      <c r="QFH67" s="200"/>
      <c r="QFI67" s="200"/>
      <c r="QFJ67" s="200"/>
      <c r="QFK67" s="200"/>
      <c r="QFL67" s="200"/>
      <c r="QFM67" s="200"/>
      <c r="QFN67" s="200"/>
      <c r="QFO67" s="200"/>
      <c r="QFP67" s="200"/>
      <c r="QFQ67" s="200"/>
      <c r="QFR67" s="200"/>
      <c r="QFS67" s="200"/>
      <c r="QFT67" s="200"/>
      <c r="QFU67" s="200"/>
      <c r="QFV67" s="200"/>
      <c r="QFW67" s="200"/>
      <c r="QFX67" s="200"/>
      <c r="QFY67" s="200"/>
      <c r="QFZ67" s="200"/>
      <c r="QGA67" s="200"/>
      <c r="QGB67" s="200"/>
      <c r="QGC67" s="200"/>
      <c r="QGD67" s="200"/>
      <c r="QGE67" s="200"/>
      <c r="QGF67" s="200"/>
      <c r="QGG67" s="200"/>
      <c r="QGH67" s="200"/>
      <c r="QGI67" s="200"/>
      <c r="QGJ67" s="200"/>
      <c r="QGK67" s="200"/>
      <c r="QGL67" s="200"/>
      <c r="QGM67" s="200"/>
      <c r="QGN67" s="200"/>
      <c r="QGO67" s="200"/>
      <c r="QGP67" s="200"/>
      <c r="QGQ67" s="200"/>
      <c r="QGR67" s="200"/>
      <c r="QGS67" s="200"/>
      <c r="QGT67" s="200"/>
      <c r="QGU67" s="200"/>
      <c r="QGV67" s="200"/>
      <c r="QGW67" s="200"/>
      <c r="QGX67" s="200"/>
      <c r="QGY67" s="200"/>
      <c r="QGZ67" s="200"/>
      <c r="QHA67" s="200"/>
      <c r="QHB67" s="200"/>
      <c r="QHC67" s="200"/>
      <c r="QHD67" s="200"/>
      <c r="QHE67" s="200"/>
      <c r="QHF67" s="200"/>
      <c r="QHG67" s="200"/>
      <c r="QHH67" s="200"/>
      <c r="QHI67" s="200"/>
      <c r="QHJ67" s="200"/>
      <c r="QHK67" s="200"/>
      <c r="QHL67" s="200"/>
      <c r="QHM67" s="200"/>
      <c r="QHN67" s="200"/>
      <c r="QHO67" s="200"/>
      <c r="QHP67" s="200"/>
      <c r="QHQ67" s="200"/>
      <c r="QHR67" s="200"/>
      <c r="QHS67" s="200"/>
      <c r="QHT67" s="200"/>
      <c r="QHU67" s="200"/>
      <c r="QHV67" s="200"/>
      <c r="QHW67" s="200"/>
      <c r="QHX67" s="200"/>
      <c r="QHY67" s="200"/>
      <c r="QHZ67" s="200"/>
      <c r="QIA67" s="200"/>
      <c r="QIB67" s="200"/>
      <c r="QIC67" s="200"/>
      <c r="QID67" s="200"/>
      <c r="QIE67" s="200"/>
      <c r="QIF67" s="200"/>
      <c r="QIG67" s="200"/>
      <c r="QIH67" s="200"/>
      <c r="QII67" s="200"/>
      <c r="QIJ67" s="200"/>
      <c r="QIK67" s="200"/>
      <c r="QIL67" s="200"/>
      <c r="QIM67" s="200"/>
      <c r="QIN67" s="200"/>
      <c r="QIO67" s="200"/>
      <c r="QIP67" s="200"/>
      <c r="QIQ67" s="200"/>
      <c r="QIR67" s="200"/>
      <c r="QIS67" s="200"/>
      <c r="QIT67" s="200"/>
      <c r="QIU67" s="200"/>
      <c r="QIV67" s="200"/>
      <c r="QIW67" s="200"/>
      <c r="QIX67" s="200"/>
      <c r="QIY67" s="200"/>
      <c r="QIZ67" s="200"/>
      <c r="QJA67" s="200"/>
      <c r="QJB67" s="200"/>
      <c r="QJC67" s="200"/>
      <c r="QJD67" s="200"/>
      <c r="QJE67" s="200"/>
      <c r="QJF67" s="200"/>
      <c r="QJG67" s="200"/>
      <c r="QJH67" s="200"/>
      <c r="QJI67" s="200"/>
      <c r="QJJ67" s="200"/>
      <c r="QJK67" s="200"/>
      <c r="QJL67" s="200"/>
      <c r="QJM67" s="200"/>
      <c r="QJN67" s="200"/>
      <c r="QJO67" s="200"/>
      <c r="QJP67" s="200"/>
      <c r="QJQ67" s="200"/>
      <c r="QJR67" s="200"/>
      <c r="QJS67" s="200"/>
      <c r="QJT67" s="200"/>
      <c r="QJU67" s="200"/>
      <c r="QKD67" s="200"/>
      <c r="QKG67" s="200"/>
      <c r="QKR67" s="200"/>
      <c r="QKS67" s="200"/>
      <c r="QKT67" s="200"/>
      <c r="QKU67" s="200"/>
      <c r="QKV67" s="200"/>
      <c r="QKW67" s="200"/>
      <c r="QKX67" s="200"/>
      <c r="QKY67" s="200"/>
      <c r="QKZ67" s="200"/>
      <c r="QLA67" s="200"/>
      <c r="QLB67" s="200"/>
      <c r="QLC67" s="200"/>
      <c r="QLD67" s="200"/>
      <c r="QLE67" s="200"/>
      <c r="QLF67" s="200"/>
      <c r="QLG67" s="200"/>
      <c r="QLH67" s="200"/>
      <c r="QLI67" s="200"/>
      <c r="QLJ67" s="200"/>
      <c r="QLK67" s="200"/>
      <c r="QLL67" s="200"/>
      <c r="QLM67" s="200"/>
      <c r="QLN67" s="200"/>
      <c r="QLO67" s="200"/>
      <c r="QLP67" s="200"/>
      <c r="QLQ67" s="200"/>
      <c r="QLR67" s="200"/>
      <c r="QLS67" s="200"/>
      <c r="QLT67" s="200"/>
      <c r="QLU67" s="200"/>
      <c r="QLV67" s="200"/>
      <c r="QLW67" s="200"/>
      <c r="QLX67" s="200"/>
      <c r="QLY67" s="200"/>
      <c r="QLZ67" s="200"/>
      <c r="QMA67" s="200"/>
      <c r="QMB67" s="200"/>
      <c r="QMC67" s="200"/>
      <c r="QMD67" s="200"/>
      <c r="QME67" s="200"/>
      <c r="QMF67" s="200"/>
      <c r="QMG67" s="200"/>
      <c r="QMH67" s="200"/>
      <c r="QMI67" s="200"/>
      <c r="QMJ67" s="200"/>
      <c r="QMK67" s="200"/>
      <c r="QML67" s="200"/>
      <c r="QMM67" s="200"/>
      <c r="QMN67" s="200"/>
      <c r="QMO67" s="200"/>
      <c r="QMP67" s="200"/>
      <c r="QMQ67" s="200"/>
      <c r="QMR67" s="200"/>
      <c r="QMS67" s="200"/>
      <c r="QMT67" s="200"/>
      <c r="QMU67" s="200"/>
      <c r="QMV67" s="200"/>
      <c r="QMW67" s="200"/>
      <c r="QMX67" s="200"/>
      <c r="QMY67" s="200"/>
      <c r="QMZ67" s="200"/>
      <c r="QNA67" s="200"/>
      <c r="QNB67" s="200"/>
      <c r="QNC67" s="200"/>
      <c r="QND67" s="200"/>
      <c r="QNE67" s="200"/>
      <c r="QNF67" s="200"/>
      <c r="QNG67" s="200"/>
      <c r="QNH67" s="200"/>
      <c r="QNI67" s="200"/>
      <c r="QNJ67" s="200"/>
      <c r="QNK67" s="200"/>
      <c r="QNL67" s="200"/>
      <c r="QNM67" s="200"/>
      <c r="QNN67" s="200"/>
      <c r="QNO67" s="200"/>
      <c r="QNS67" s="200"/>
      <c r="QNT67" s="200"/>
      <c r="QNU67" s="200"/>
      <c r="QNV67" s="200"/>
      <c r="QNW67" s="200"/>
      <c r="QNX67" s="200"/>
      <c r="QNY67" s="200"/>
      <c r="QNZ67" s="200"/>
      <c r="QOA67" s="200"/>
      <c r="QOB67" s="200"/>
      <c r="QOC67" s="200"/>
      <c r="QOD67" s="200"/>
      <c r="QOE67" s="200"/>
      <c r="QOF67" s="200"/>
      <c r="QOG67" s="200"/>
      <c r="QOH67" s="200"/>
      <c r="QOI67" s="200"/>
      <c r="QOJ67" s="200"/>
      <c r="QOK67" s="200"/>
      <c r="QOL67" s="200"/>
      <c r="QOM67" s="200"/>
      <c r="QON67" s="200"/>
      <c r="QOO67" s="200"/>
      <c r="QOP67" s="200"/>
      <c r="QOQ67" s="200"/>
      <c r="QOR67" s="200"/>
      <c r="QOS67" s="200"/>
      <c r="QOT67" s="200"/>
      <c r="QOU67" s="200"/>
      <c r="QOV67" s="200"/>
      <c r="QOW67" s="200"/>
      <c r="QOX67" s="200"/>
      <c r="QOY67" s="200"/>
      <c r="QOZ67" s="200"/>
      <c r="QPA67" s="200"/>
      <c r="QPB67" s="200"/>
      <c r="QPC67" s="200"/>
      <c r="QPD67" s="200"/>
      <c r="QPE67" s="200"/>
      <c r="QPF67" s="200"/>
      <c r="QPG67" s="200"/>
      <c r="QPH67" s="200"/>
      <c r="QPI67" s="200"/>
      <c r="QPJ67" s="200"/>
      <c r="QPK67" s="200"/>
      <c r="QPL67" s="200"/>
      <c r="QPM67" s="200"/>
      <c r="QPN67" s="200"/>
      <c r="QPO67" s="200"/>
      <c r="QPP67" s="200"/>
      <c r="QPQ67" s="200"/>
      <c r="QPR67" s="200"/>
      <c r="QPS67" s="200"/>
      <c r="QPT67" s="200"/>
      <c r="QPU67" s="200"/>
      <c r="QPV67" s="200"/>
      <c r="QPW67" s="200"/>
      <c r="QPX67" s="200"/>
      <c r="QPY67" s="200"/>
      <c r="QPZ67" s="200"/>
      <c r="QQA67" s="200"/>
      <c r="QQB67" s="200"/>
      <c r="QQC67" s="200"/>
      <c r="QQD67" s="200"/>
      <c r="QQE67" s="200"/>
      <c r="QQF67" s="200"/>
      <c r="QQG67" s="200"/>
      <c r="QQH67" s="200"/>
      <c r="QQI67" s="200"/>
      <c r="QQJ67" s="200"/>
      <c r="QQK67" s="200"/>
      <c r="QQL67" s="200"/>
      <c r="QQM67" s="200"/>
      <c r="QQN67" s="200"/>
      <c r="QQO67" s="200"/>
      <c r="QQP67" s="200"/>
      <c r="QQQ67" s="200"/>
      <c r="QQR67" s="200"/>
      <c r="QQS67" s="200"/>
      <c r="QQT67" s="200"/>
      <c r="QQU67" s="200"/>
      <c r="QQV67" s="200"/>
      <c r="QQW67" s="200"/>
      <c r="QQX67" s="200"/>
      <c r="QQY67" s="200"/>
      <c r="QQZ67" s="200"/>
      <c r="QRA67" s="200"/>
      <c r="QRB67" s="200"/>
      <c r="QRC67" s="200"/>
      <c r="QRD67" s="200"/>
      <c r="QRE67" s="200"/>
      <c r="QRF67" s="200"/>
      <c r="QRG67" s="200"/>
      <c r="QRH67" s="200"/>
      <c r="QRI67" s="200"/>
      <c r="QRJ67" s="200"/>
      <c r="QRK67" s="200"/>
      <c r="QRL67" s="200"/>
      <c r="QRM67" s="200"/>
      <c r="QRN67" s="200"/>
      <c r="QRO67" s="200"/>
      <c r="QRP67" s="200"/>
      <c r="QRQ67" s="200"/>
      <c r="QRR67" s="200"/>
      <c r="QRS67" s="200"/>
      <c r="QRT67" s="200"/>
      <c r="QRU67" s="200"/>
      <c r="QRV67" s="200"/>
      <c r="QRW67" s="200"/>
      <c r="QRX67" s="200"/>
      <c r="QRY67" s="200"/>
      <c r="QRZ67" s="200"/>
      <c r="QSA67" s="200"/>
      <c r="QSB67" s="200"/>
      <c r="QSC67" s="200"/>
      <c r="QSD67" s="200"/>
      <c r="QSE67" s="200"/>
      <c r="QSF67" s="200"/>
      <c r="QSG67" s="200"/>
      <c r="QSH67" s="200"/>
      <c r="QSI67" s="200"/>
      <c r="QSJ67" s="200"/>
      <c r="QSK67" s="200"/>
      <c r="QSL67" s="200"/>
      <c r="QSM67" s="200"/>
      <c r="QSN67" s="200"/>
      <c r="QSO67" s="200"/>
      <c r="QSP67" s="200"/>
      <c r="QSQ67" s="200"/>
      <c r="QSR67" s="200"/>
      <c r="QSS67" s="200"/>
      <c r="QST67" s="200"/>
      <c r="QSU67" s="200"/>
      <c r="QSV67" s="200"/>
      <c r="QSW67" s="200"/>
      <c r="QSX67" s="200"/>
      <c r="QSY67" s="200"/>
      <c r="QSZ67" s="200"/>
      <c r="QTA67" s="200"/>
      <c r="QTB67" s="200"/>
      <c r="QTC67" s="200"/>
      <c r="QTD67" s="200"/>
      <c r="QTE67" s="200"/>
      <c r="QTF67" s="200"/>
      <c r="QTG67" s="200"/>
      <c r="QTH67" s="200"/>
      <c r="QTI67" s="200"/>
      <c r="QTJ67" s="200"/>
      <c r="QTK67" s="200"/>
      <c r="QTL67" s="200"/>
      <c r="QTM67" s="200"/>
      <c r="QTN67" s="200"/>
      <c r="QTO67" s="200"/>
      <c r="QTP67" s="200"/>
      <c r="QTQ67" s="200"/>
      <c r="QTZ67" s="200"/>
      <c r="QUC67" s="200"/>
      <c r="QUN67" s="200"/>
      <c r="QUO67" s="200"/>
      <c r="QUP67" s="200"/>
      <c r="QUQ67" s="200"/>
      <c r="QUR67" s="200"/>
      <c r="QUS67" s="200"/>
      <c r="QUT67" s="200"/>
      <c r="QUU67" s="200"/>
      <c r="QUV67" s="200"/>
      <c r="QUW67" s="200"/>
      <c r="QUX67" s="200"/>
      <c r="QUY67" s="200"/>
      <c r="QUZ67" s="200"/>
      <c r="QVA67" s="200"/>
      <c r="QVB67" s="200"/>
      <c r="QVC67" s="200"/>
      <c r="QVD67" s="200"/>
      <c r="QVE67" s="200"/>
      <c r="QVF67" s="200"/>
      <c r="QVG67" s="200"/>
      <c r="QVH67" s="200"/>
      <c r="QVI67" s="200"/>
      <c r="QVJ67" s="200"/>
      <c r="QVK67" s="200"/>
      <c r="QVL67" s="200"/>
      <c r="QVM67" s="200"/>
      <c r="QVN67" s="200"/>
      <c r="QVO67" s="200"/>
      <c r="QVP67" s="200"/>
      <c r="QVQ67" s="200"/>
      <c r="QVR67" s="200"/>
      <c r="QVS67" s="200"/>
      <c r="QVT67" s="200"/>
      <c r="QVU67" s="200"/>
      <c r="QVV67" s="200"/>
      <c r="QVW67" s="200"/>
      <c r="QVX67" s="200"/>
      <c r="QVY67" s="200"/>
      <c r="QVZ67" s="200"/>
      <c r="QWA67" s="200"/>
      <c r="QWB67" s="200"/>
      <c r="QWC67" s="200"/>
      <c r="QWD67" s="200"/>
      <c r="QWE67" s="200"/>
      <c r="QWF67" s="200"/>
      <c r="QWG67" s="200"/>
      <c r="QWH67" s="200"/>
      <c r="QWI67" s="200"/>
      <c r="QWJ67" s="200"/>
      <c r="QWK67" s="200"/>
      <c r="QWL67" s="200"/>
      <c r="QWM67" s="200"/>
      <c r="QWN67" s="200"/>
      <c r="QWO67" s="200"/>
      <c r="QWP67" s="200"/>
      <c r="QWQ67" s="200"/>
      <c r="QWR67" s="200"/>
      <c r="QWS67" s="200"/>
      <c r="QWT67" s="200"/>
      <c r="QWU67" s="200"/>
      <c r="QWV67" s="200"/>
      <c r="QWW67" s="200"/>
      <c r="QWX67" s="200"/>
      <c r="QWY67" s="200"/>
      <c r="QWZ67" s="200"/>
      <c r="QXA67" s="200"/>
      <c r="QXB67" s="200"/>
      <c r="QXC67" s="200"/>
      <c r="QXD67" s="200"/>
      <c r="QXE67" s="200"/>
      <c r="QXF67" s="200"/>
      <c r="QXG67" s="200"/>
      <c r="QXH67" s="200"/>
      <c r="QXI67" s="200"/>
      <c r="QXJ67" s="200"/>
      <c r="QXK67" s="200"/>
      <c r="QXO67" s="200"/>
      <c r="QXP67" s="200"/>
      <c r="QXQ67" s="200"/>
      <c r="QXR67" s="200"/>
      <c r="QXS67" s="200"/>
      <c r="QXT67" s="200"/>
      <c r="QXU67" s="200"/>
      <c r="QXV67" s="200"/>
      <c r="QXW67" s="200"/>
      <c r="QXX67" s="200"/>
      <c r="QXY67" s="200"/>
      <c r="QXZ67" s="200"/>
      <c r="QYA67" s="200"/>
      <c r="QYB67" s="200"/>
      <c r="QYC67" s="200"/>
      <c r="QYD67" s="200"/>
      <c r="QYE67" s="200"/>
      <c r="QYF67" s="200"/>
      <c r="QYG67" s="200"/>
      <c r="QYH67" s="200"/>
      <c r="QYI67" s="200"/>
      <c r="QYJ67" s="200"/>
      <c r="QYK67" s="200"/>
      <c r="QYL67" s="200"/>
      <c r="QYM67" s="200"/>
      <c r="QYN67" s="200"/>
      <c r="QYO67" s="200"/>
      <c r="QYP67" s="200"/>
      <c r="QYQ67" s="200"/>
      <c r="QYR67" s="200"/>
      <c r="QYS67" s="200"/>
      <c r="QYT67" s="200"/>
      <c r="QYU67" s="200"/>
      <c r="QYV67" s="200"/>
      <c r="QYW67" s="200"/>
      <c r="QYX67" s="200"/>
      <c r="QYY67" s="200"/>
      <c r="QYZ67" s="200"/>
      <c r="QZA67" s="200"/>
      <c r="QZB67" s="200"/>
      <c r="QZC67" s="200"/>
      <c r="QZD67" s="200"/>
      <c r="QZE67" s="200"/>
      <c r="QZF67" s="200"/>
      <c r="QZG67" s="200"/>
      <c r="QZH67" s="200"/>
      <c r="QZI67" s="200"/>
      <c r="QZJ67" s="200"/>
      <c r="QZK67" s="200"/>
      <c r="QZL67" s="200"/>
      <c r="QZM67" s="200"/>
      <c r="QZN67" s="200"/>
      <c r="QZO67" s="200"/>
      <c r="QZP67" s="200"/>
      <c r="QZQ67" s="200"/>
      <c r="QZR67" s="200"/>
      <c r="QZS67" s="200"/>
      <c r="QZT67" s="200"/>
      <c r="QZU67" s="200"/>
      <c r="QZV67" s="200"/>
      <c r="QZW67" s="200"/>
      <c r="QZX67" s="200"/>
      <c r="QZY67" s="200"/>
      <c r="QZZ67" s="200"/>
      <c r="RAA67" s="200"/>
      <c r="RAB67" s="200"/>
      <c r="RAC67" s="200"/>
      <c r="RAD67" s="200"/>
      <c r="RAE67" s="200"/>
      <c r="RAF67" s="200"/>
      <c r="RAG67" s="200"/>
      <c r="RAH67" s="200"/>
      <c r="RAI67" s="200"/>
      <c r="RAJ67" s="200"/>
      <c r="RAK67" s="200"/>
      <c r="RAL67" s="200"/>
      <c r="RAM67" s="200"/>
      <c r="RAN67" s="200"/>
      <c r="RAO67" s="200"/>
      <c r="RAP67" s="200"/>
      <c r="RAQ67" s="200"/>
      <c r="RAR67" s="200"/>
      <c r="RAS67" s="200"/>
      <c r="RAT67" s="200"/>
      <c r="RAU67" s="200"/>
      <c r="RAV67" s="200"/>
      <c r="RAW67" s="200"/>
      <c r="RAX67" s="200"/>
      <c r="RAY67" s="200"/>
      <c r="RAZ67" s="200"/>
      <c r="RBA67" s="200"/>
      <c r="RBB67" s="200"/>
      <c r="RBC67" s="200"/>
      <c r="RBD67" s="200"/>
      <c r="RBE67" s="200"/>
      <c r="RBF67" s="200"/>
      <c r="RBG67" s="200"/>
      <c r="RBH67" s="200"/>
      <c r="RBI67" s="200"/>
      <c r="RBJ67" s="200"/>
      <c r="RBK67" s="200"/>
      <c r="RBL67" s="200"/>
      <c r="RBM67" s="200"/>
      <c r="RBN67" s="200"/>
      <c r="RBO67" s="200"/>
      <c r="RBP67" s="200"/>
      <c r="RBQ67" s="200"/>
      <c r="RBR67" s="200"/>
      <c r="RBS67" s="200"/>
      <c r="RBT67" s="200"/>
      <c r="RBU67" s="200"/>
      <c r="RBV67" s="200"/>
      <c r="RBW67" s="200"/>
      <c r="RBX67" s="200"/>
      <c r="RBY67" s="200"/>
      <c r="RBZ67" s="200"/>
      <c r="RCA67" s="200"/>
      <c r="RCB67" s="200"/>
      <c r="RCC67" s="200"/>
      <c r="RCD67" s="200"/>
      <c r="RCE67" s="200"/>
      <c r="RCF67" s="200"/>
      <c r="RCG67" s="200"/>
      <c r="RCH67" s="200"/>
      <c r="RCI67" s="200"/>
      <c r="RCJ67" s="200"/>
      <c r="RCK67" s="200"/>
      <c r="RCL67" s="200"/>
      <c r="RCM67" s="200"/>
      <c r="RCN67" s="200"/>
      <c r="RCO67" s="200"/>
      <c r="RCP67" s="200"/>
      <c r="RCQ67" s="200"/>
      <c r="RCR67" s="200"/>
      <c r="RCS67" s="200"/>
      <c r="RCT67" s="200"/>
      <c r="RCU67" s="200"/>
      <c r="RCV67" s="200"/>
      <c r="RCW67" s="200"/>
      <c r="RCX67" s="200"/>
      <c r="RCY67" s="200"/>
      <c r="RCZ67" s="200"/>
      <c r="RDA67" s="200"/>
      <c r="RDB67" s="200"/>
      <c r="RDC67" s="200"/>
      <c r="RDD67" s="200"/>
      <c r="RDE67" s="200"/>
      <c r="RDF67" s="200"/>
      <c r="RDG67" s="200"/>
      <c r="RDH67" s="200"/>
      <c r="RDI67" s="200"/>
      <c r="RDJ67" s="200"/>
      <c r="RDK67" s="200"/>
      <c r="RDL67" s="200"/>
      <c r="RDM67" s="200"/>
      <c r="RDV67" s="200"/>
      <c r="RDY67" s="200"/>
      <c r="REJ67" s="200"/>
      <c r="REK67" s="200"/>
      <c r="REL67" s="200"/>
      <c r="REM67" s="200"/>
      <c r="REN67" s="200"/>
      <c r="REO67" s="200"/>
      <c r="REP67" s="200"/>
      <c r="REQ67" s="200"/>
      <c r="RER67" s="200"/>
      <c r="RES67" s="200"/>
      <c r="RET67" s="200"/>
      <c r="REU67" s="200"/>
      <c r="REV67" s="200"/>
      <c r="REW67" s="200"/>
      <c r="REX67" s="200"/>
      <c r="REY67" s="200"/>
      <c r="REZ67" s="200"/>
      <c r="RFA67" s="200"/>
      <c r="RFB67" s="200"/>
      <c r="RFC67" s="200"/>
      <c r="RFD67" s="200"/>
      <c r="RFE67" s="200"/>
      <c r="RFF67" s="200"/>
      <c r="RFG67" s="200"/>
      <c r="RFH67" s="200"/>
      <c r="RFI67" s="200"/>
      <c r="RFJ67" s="200"/>
      <c r="RFK67" s="200"/>
      <c r="RFL67" s="200"/>
      <c r="RFM67" s="200"/>
      <c r="RFN67" s="200"/>
      <c r="RFO67" s="200"/>
      <c r="RFP67" s="200"/>
      <c r="RFQ67" s="200"/>
      <c r="RFR67" s="200"/>
      <c r="RFS67" s="200"/>
      <c r="RFT67" s="200"/>
      <c r="RFU67" s="200"/>
      <c r="RFV67" s="200"/>
      <c r="RFW67" s="200"/>
      <c r="RFX67" s="200"/>
      <c r="RFY67" s="200"/>
      <c r="RFZ67" s="200"/>
      <c r="RGA67" s="200"/>
      <c r="RGB67" s="200"/>
      <c r="RGC67" s="200"/>
      <c r="RGD67" s="200"/>
      <c r="RGE67" s="200"/>
      <c r="RGF67" s="200"/>
      <c r="RGG67" s="200"/>
      <c r="RGH67" s="200"/>
      <c r="RGI67" s="200"/>
      <c r="RGJ67" s="200"/>
      <c r="RGK67" s="200"/>
      <c r="RGL67" s="200"/>
      <c r="RGM67" s="200"/>
      <c r="RGN67" s="200"/>
      <c r="RGO67" s="200"/>
      <c r="RGP67" s="200"/>
      <c r="RGQ67" s="200"/>
      <c r="RGR67" s="200"/>
      <c r="RGS67" s="200"/>
      <c r="RGT67" s="200"/>
      <c r="RGU67" s="200"/>
      <c r="RGV67" s="200"/>
      <c r="RGW67" s="200"/>
      <c r="RGX67" s="200"/>
      <c r="RGY67" s="200"/>
      <c r="RGZ67" s="200"/>
      <c r="RHA67" s="200"/>
      <c r="RHB67" s="200"/>
      <c r="RHC67" s="200"/>
      <c r="RHD67" s="200"/>
      <c r="RHE67" s="200"/>
      <c r="RHF67" s="200"/>
      <c r="RHG67" s="200"/>
      <c r="RHK67" s="200"/>
      <c r="RHL67" s="200"/>
      <c r="RHM67" s="200"/>
      <c r="RHN67" s="200"/>
      <c r="RHO67" s="200"/>
      <c r="RHP67" s="200"/>
      <c r="RHQ67" s="200"/>
      <c r="RHR67" s="200"/>
      <c r="RHS67" s="200"/>
      <c r="RHT67" s="200"/>
      <c r="RHU67" s="200"/>
      <c r="RHV67" s="200"/>
      <c r="RHW67" s="200"/>
      <c r="RHX67" s="200"/>
      <c r="RHY67" s="200"/>
      <c r="RHZ67" s="200"/>
      <c r="RIA67" s="200"/>
      <c r="RIB67" s="200"/>
      <c r="RIC67" s="200"/>
      <c r="RID67" s="200"/>
      <c r="RIE67" s="200"/>
      <c r="RIF67" s="200"/>
      <c r="RIG67" s="200"/>
      <c r="RIH67" s="200"/>
      <c r="RII67" s="200"/>
      <c r="RIJ67" s="200"/>
      <c r="RIK67" s="200"/>
      <c r="RIL67" s="200"/>
      <c r="RIM67" s="200"/>
      <c r="RIN67" s="200"/>
      <c r="RIO67" s="200"/>
      <c r="RIP67" s="200"/>
      <c r="RIQ67" s="200"/>
      <c r="RIR67" s="200"/>
      <c r="RIS67" s="200"/>
      <c r="RIT67" s="200"/>
      <c r="RIU67" s="200"/>
      <c r="RIV67" s="200"/>
      <c r="RIW67" s="200"/>
      <c r="RIX67" s="200"/>
      <c r="RIY67" s="200"/>
      <c r="RIZ67" s="200"/>
      <c r="RJA67" s="200"/>
      <c r="RJB67" s="200"/>
      <c r="RJC67" s="200"/>
      <c r="RJD67" s="200"/>
      <c r="RJE67" s="200"/>
      <c r="RJF67" s="200"/>
      <c r="RJG67" s="200"/>
      <c r="RJH67" s="200"/>
      <c r="RJI67" s="200"/>
      <c r="RJJ67" s="200"/>
      <c r="RJK67" s="200"/>
      <c r="RJL67" s="200"/>
      <c r="RJM67" s="200"/>
      <c r="RJN67" s="200"/>
      <c r="RJO67" s="200"/>
      <c r="RJP67" s="200"/>
      <c r="RJQ67" s="200"/>
      <c r="RJR67" s="200"/>
      <c r="RJS67" s="200"/>
      <c r="RJT67" s="200"/>
      <c r="RJU67" s="200"/>
      <c r="RJV67" s="200"/>
      <c r="RJW67" s="200"/>
      <c r="RJX67" s="200"/>
      <c r="RJY67" s="200"/>
      <c r="RJZ67" s="200"/>
      <c r="RKA67" s="200"/>
      <c r="RKB67" s="200"/>
      <c r="RKC67" s="200"/>
      <c r="RKD67" s="200"/>
      <c r="RKE67" s="200"/>
      <c r="RKF67" s="200"/>
      <c r="RKG67" s="200"/>
      <c r="RKH67" s="200"/>
      <c r="RKI67" s="200"/>
      <c r="RKJ67" s="200"/>
      <c r="RKK67" s="200"/>
      <c r="RKL67" s="200"/>
      <c r="RKM67" s="200"/>
      <c r="RKN67" s="200"/>
      <c r="RKO67" s="200"/>
      <c r="RKP67" s="200"/>
      <c r="RKQ67" s="200"/>
      <c r="RKR67" s="200"/>
      <c r="RKS67" s="200"/>
      <c r="RKT67" s="200"/>
      <c r="RKU67" s="200"/>
      <c r="RKV67" s="200"/>
      <c r="RKW67" s="200"/>
      <c r="RKX67" s="200"/>
      <c r="RKY67" s="200"/>
      <c r="RKZ67" s="200"/>
      <c r="RLA67" s="200"/>
      <c r="RLB67" s="200"/>
      <c r="RLC67" s="200"/>
      <c r="RLD67" s="200"/>
      <c r="RLE67" s="200"/>
      <c r="RLF67" s="200"/>
      <c r="RLG67" s="200"/>
      <c r="RLH67" s="200"/>
      <c r="RLI67" s="200"/>
      <c r="RLJ67" s="200"/>
      <c r="RLK67" s="200"/>
      <c r="RLL67" s="200"/>
      <c r="RLM67" s="200"/>
      <c r="RLN67" s="200"/>
      <c r="RLO67" s="200"/>
      <c r="RLP67" s="200"/>
      <c r="RLQ67" s="200"/>
      <c r="RLR67" s="200"/>
      <c r="RLS67" s="200"/>
      <c r="RLT67" s="200"/>
      <c r="RLU67" s="200"/>
      <c r="RLV67" s="200"/>
      <c r="RLW67" s="200"/>
      <c r="RLX67" s="200"/>
      <c r="RLY67" s="200"/>
      <c r="RLZ67" s="200"/>
      <c r="RMA67" s="200"/>
      <c r="RMB67" s="200"/>
      <c r="RMC67" s="200"/>
      <c r="RMD67" s="200"/>
      <c r="RME67" s="200"/>
      <c r="RMF67" s="200"/>
      <c r="RMG67" s="200"/>
      <c r="RMH67" s="200"/>
      <c r="RMI67" s="200"/>
      <c r="RMJ67" s="200"/>
      <c r="RMK67" s="200"/>
      <c r="RML67" s="200"/>
      <c r="RMM67" s="200"/>
      <c r="RMN67" s="200"/>
      <c r="RMO67" s="200"/>
      <c r="RMP67" s="200"/>
      <c r="RMQ67" s="200"/>
      <c r="RMR67" s="200"/>
      <c r="RMS67" s="200"/>
      <c r="RMT67" s="200"/>
      <c r="RMU67" s="200"/>
      <c r="RMV67" s="200"/>
      <c r="RMW67" s="200"/>
      <c r="RMX67" s="200"/>
      <c r="RMY67" s="200"/>
      <c r="RMZ67" s="200"/>
      <c r="RNA67" s="200"/>
      <c r="RNB67" s="200"/>
      <c r="RNC67" s="200"/>
      <c r="RND67" s="200"/>
      <c r="RNE67" s="200"/>
      <c r="RNF67" s="200"/>
      <c r="RNG67" s="200"/>
      <c r="RNH67" s="200"/>
      <c r="RNI67" s="200"/>
      <c r="RNR67" s="200"/>
      <c r="RNU67" s="200"/>
      <c r="ROF67" s="200"/>
      <c r="ROG67" s="200"/>
      <c r="ROH67" s="200"/>
      <c r="ROI67" s="200"/>
      <c r="ROJ67" s="200"/>
      <c r="ROK67" s="200"/>
      <c r="ROL67" s="200"/>
      <c r="ROM67" s="200"/>
      <c r="RON67" s="200"/>
      <c r="ROO67" s="200"/>
      <c r="ROP67" s="200"/>
      <c r="ROQ67" s="200"/>
      <c r="ROR67" s="200"/>
      <c r="ROS67" s="200"/>
      <c r="ROT67" s="200"/>
      <c r="ROU67" s="200"/>
      <c r="ROV67" s="200"/>
      <c r="ROW67" s="200"/>
      <c r="ROX67" s="200"/>
      <c r="ROY67" s="200"/>
      <c r="ROZ67" s="200"/>
      <c r="RPA67" s="200"/>
      <c r="RPB67" s="200"/>
      <c r="RPC67" s="200"/>
      <c r="RPD67" s="200"/>
      <c r="RPE67" s="200"/>
      <c r="RPF67" s="200"/>
      <c r="RPG67" s="200"/>
      <c r="RPH67" s="200"/>
      <c r="RPI67" s="200"/>
      <c r="RPJ67" s="200"/>
      <c r="RPK67" s="200"/>
      <c r="RPL67" s="200"/>
      <c r="RPM67" s="200"/>
      <c r="RPN67" s="200"/>
      <c r="RPO67" s="200"/>
      <c r="RPP67" s="200"/>
      <c r="RPQ67" s="200"/>
      <c r="RPR67" s="200"/>
      <c r="RPS67" s="200"/>
      <c r="RPT67" s="200"/>
      <c r="RPU67" s="200"/>
      <c r="RPV67" s="200"/>
      <c r="RPW67" s="200"/>
      <c r="RPX67" s="200"/>
      <c r="RPY67" s="200"/>
      <c r="RPZ67" s="200"/>
      <c r="RQA67" s="200"/>
      <c r="RQB67" s="200"/>
      <c r="RQC67" s="200"/>
      <c r="RQD67" s="200"/>
      <c r="RQE67" s="200"/>
      <c r="RQF67" s="200"/>
      <c r="RQG67" s="200"/>
      <c r="RQH67" s="200"/>
      <c r="RQI67" s="200"/>
      <c r="RQJ67" s="200"/>
      <c r="RQK67" s="200"/>
      <c r="RQL67" s="200"/>
      <c r="RQM67" s="200"/>
      <c r="RQN67" s="200"/>
      <c r="RQO67" s="200"/>
      <c r="RQP67" s="200"/>
      <c r="RQQ67" s="200"/>
      <c r="RQR67" s="200"/>
      <c r="RQS67" s="200"/>
      <c r="RQT67" s="200"/>
      <c r="RQU67" s="200"/>
      <c r="RQV67" s="200"/>
      <c r="RQW67" s="200"/>
      <c r="RQX67" s="200"/>
      <c r="RQY67" s="200"/>
      <c r="RQZ67" s="200"/>
      <c r="RRA67" s="200"/>
      <c r="RRB67" s="200"/>
      <c r="RRC67" s="200"/>
      <c r="RRG67" s="200"/>
      <c r="RRH67" s="200"/>
      <c r="RRI67" s="200"/>
      <c r="RRJ67" s="200"/>
      <c r="RRK67" s="200"/>
      <c r="RRL67" s="200"/>
      <c r="RRM67" s="200"/>
      <c r="RRN67" s="200"/>
      <c r="RRO67" s="200"/>
      <c r="RRP67" s="200"/>
      <c r="RRQ67" s="200"/>
      <c r="RRR67" s="200"/>
      <c r="RRS67" s="200"/>
      <c r="RRT67" s="200"/>
      <c r="RRU67" s="200"/>
      <c r="RRV67" s="200"/>
      <c r="RRW67" s="200"/>
      <c r="RRX67" s="200"/>
      <c r="RRY67" s="200"/>
      <c r="RRZ67" s="200"/>
      <c r="RSA67" s="200"/>
      <c r="RSB67" s="200"/>
      <c r="RSC67" s="200"/>
      <c r="RSD67" s="200"/>
      <c r="RSE67" s="200"/>
      <c r="RSF67" s="200"/>
      <c r="RSG67" s="200"/>
      <c r="RSH67" s="200"/>
      <c r="RSI67" s="200"/>
      <c r="RSJ67" s="200"/>
      <c r="RSK67" s="200"/>
      <c r="RSL67" s="200"/>
      <c r="RSM67" s="200"/>
      <c r="RSN67" s="200"/>
      <c r="RSO67" s="200"/>
      <c r="RSP67" s="200"/>
      <c r="RSQ67" s="200"/>
      <c r="RSR67" s="200"/>
      <c r="RSS67" s="200"/>
      <c r="RST67" s="200"/>
      <c r="RSU67" s="200"/>
      <c r="RSV67" s="200"/>
      <c r="RSW67" s="200"/>
      <c r="RSX67" s="200"/>
      <c r="RSY67" s="200"/>
      <c r="RSZ67" s="200"/>
      <c r="RTA67" s="200"/>
      <c r="RTB67" s="200"/>
      <c r="RTC67" s="200"/>
      <c r="RTD67" s="200"/>
      <c r="RTE67" s="200"/>
      <c r="RTF67" s="200"/>
      <c r="RTG67" s="200"/>
      <c r="RTH67" s="200"/>
      <c r="RTI67" s="200"/>
      <c r="RTJ67" s="200"/>
      <c r="RTK67" s="200"/>
      <c r="RTL67" s="200"/>
      <c r="RTM67" s="200"/>
      <c r="RTN67" s="200"/>
      <c r="RTO67" s="200"/>
      <c r="RTP67" s="200"/>
      <c r="RTQ67" s="200"/>
      <c r="RTR67" s="200"/>
      <c r="RTS67" s="200"/>
      <c r="RTT67" s="200"/>
      <c r="RTU67" s="200"/>
      <c r="RTV67" s="200"/>
      <c r="RTW67" s="200"/>
      <c r="RTX67" s="200"/>
      <c r="RTY67" s="200"/>
      <c r="RTZ67" s="200"/>
      <c r="RUA67" s="200"/>
      <c r="RUB67" s="200"/>
      <c r="RUC67" s="200"/>
      <c r="RUD67" s="200"/>
      <c r="RUE67" s="200"/>
      <c r="RUF67" s="200"/>
      <c r="RUG67" s="200"/>
      <c r="RUH67" s="200"/>
      <c r="RUI67" s="200"/>
      <c r="RUJ67" s="200"/>
      <c r="RUK67" s="200"/>
      <c r="RUL67" s="200"/>
      <c r="RUM67" s="200"/>
      <c r="RUN67" s="200"/>
      <c r="RUO67" s="200"/>
      <c r="RUP67" s="200"/>
      <c r="RUQ67" s="200"/>
      <c r="RUR67" s="200"/>
      <c r="RUS67" s="200"/>
      <c r="RUT67" s="200"/>
      <c r="RUU67" s="200"/>
      <c r="RUV67" s="200"/>
      <c r="RUW67" s="200"/>
      <c r="RUX67" s="200"/>
      <c r="RUY67" s="200"/>
      <c r="RUZ67" s="200"/>
      <c r="RVA67" s="200"/>
      <c r="RVB67" s="200"/>
      <c r="RVC67" s="200"/>
      <c r="RVD67" s="200"/>
      <c r="RVE67" s="200"/>
      <c r="RVF67" s="200"/>
      <c r="RVG67" s="200"/>
      <c r="RVH67" s="200"/>
      <c r="RVI67" s="200"/>
      <c r="RVJ67" s="200"/>
      <c r="RVK67" s="200"/>
      <c r="RVL67" s="200"/>
      <c r="RVM67" s="200"/>
      <c r="RVN67" s="200"/>
      <c r="RVO67" s="200"/>
      <c r="RVP67" s="200"/>
      <c r="RVQ67" s="200"/>
      <c r="RVR67" s="200"/>
      <c r="RVS67" s="200"/>
      <c r="RVT67" s="200"/>
      <c r="RVU67" s="200"/>
      <c r="RVV67" s="200"/>
      <c r="RVW67" s="200"/>
      <c r="RVX67" s="200"/>
      <c r="RVY67" s="200"/>
      <c r="RVZ67" s="200"/>
      <c r="RWA67" s="200"/>
      <c r="RWB67" s="200"/>
      <c r="RWC67" s="200"/>
      <c r="RWD67" s="200"/>
      <c r="RWE67" s="200"/>
      <c r="RWF67" s="200"/>
      <c r="RWG67" s="200"/>
      <c r="RWH67" s="200"/>
      <c r="RWI67" s="200"/>
      <c r="RWJ67" s="200"/>
      <c r="RWK67" s="200"/>
      <c r="RWL67" s="200"/>
      <c r="RWM67" s="200"/>
      <c r="RWN67" s="200"/>
      <c r="RWO67" s="200"/>
      <c r="RWP67" s="200"/>
      <c r="RWQ67" s="200"/>
      <c r="RWR67" s="200"/>
      <c r="RWS67" s="200"/>
      <c r="RWT67" s="200"/>
      <c r="RWU67" s="200"/>
      <c r="RWV67" s="200"/>
      <c r="RWW67" s="200"/>
      <c r="RWX67" s="200"/>
      <c r="RWY67" s="200"/>
      <c r="RWZ67" s="200"/>
      <c r="RXA67" s="200"/>
      <c r="RXB67" s="200"/>
      <c r="RXC67" s="200"/>
      <c r="RXD67" s="200"/>
      <c r="RXE67" s="200"/>
      <c r="RXN67" s="200"/>
      <c r="RXQ67" s="200"/>
      <c r="RYB67" s="200"/>
      <c r="RYC67" s="200"/>
      <c r="RYD67" s="200"/>
      <c r="RYE67" s="200"/>
      <c r="RYF67" s="200"/>
      <c r="RYG67" s="200"/>
      <c r="RYH67" s="200"/>
      <c r="RYI67" s="200"/>
      <c r="RYJ67" s="200"/>
      <c r="RYK67" s="200"/>
      <c r="RYL67" s="200"/>
      <c r="RYM67" s="200"/>
      <c r="RYN67" s="200"/>
      <c r="RYO67" s="200"/>
      <c r="RYP67" s="200"/>
      <c r="RYQ67" s="200"/>
      <c r="RYR67" s="200"/>
      <c r="RYS67" s="200"/>
      <c r="RYT67" s="200"/>
      <c r="RYU67" s="200"/>
      <c r="RYV67" s="200"/>
      <c r="RYW67" s="200"/>
      <c r="RYX67" s="200"/>
      <c r="RYY67" s="200"/>
      <c r="RYZ67" s="200"/>
      <c r="RZA67" s="200"/>
      <c r="RZB67" s="200"/>
      <c r="RZC67" s="200"/>
      <c r="RZD67" s="200"/>
      <c r="RZE67" s="200"/>
      <c r="RZF67" s="200"/>
      <c r="RZG67" s="200"/>
      <c r="RZH67" s="200"/>
      <c r="RZI67" s="200"/>
      <c r="RZJ67" s="200"/>
      <c r="RZK67" s="200"/>
      <c r="RZL67" s="200"/>
      <c r="RZM67" s="200"/>
      <c r="RZN67" s="200"/>
      <c r="RZO67" s="200"/>
      <c r="RZP67" s="200"/>
      <c r="RZQ67" s="200"/>
      <c r="RZR67" s="200"/>
      <c r="RZS67" s="200"/>
      <c r="RZT67" s="200"/>
      <c r="RZU67" s="200"/>
      <c r="RZV67" s="200"/>
      <c r="RZW67" s="200"/>
      <c r="RZX67" s="200"/>
      <c r="RZY67" s="200"/>
      <c r="RZZ67" s="200"/>
      <c r="SAA67" s="200"/>
      <c r="SAB67" s="200"/>
      <c r="SAC67" s="200"/>
      <c r="SAD67" s="200"/>
      <c r="SAE67" s="200"/>
      <c r="SAF67" s="200"/>
      <c r="SAG67" s="200"/>
      <c r="SAH67" s="200"/>
      <c r="SAI67" s="200"/>
      <c r="SAJ67" s="200"/>
      <c r="SAK67" s="200"/>
      <c r="SAL67" s="200"/>
      <c r="SAM67" s="200"/>
      <c r="SAN67" s="200"/>
      <c r="SAO67" s="200"/>
      <c r="SAP67" s="200"/>
      <c r="SAQ67" s="200"/>
      <c r="SAR67" s="200"/>
      <c r="SAS67" s="200"/>
      <c r="SAT67" s="200"/>
      <c r="SAU67" s="200"/>
      <c r="SAV67" s="200"/>
      <c r="SAW67" s="200"/>
      <c r="SAX67" s="200"/>
      <c r="SAY67" s="200"/>
      <c r="SBC67" s="200"/>
      <c r="SBD67" s="200"/>
      <c r="SBE67" s="200"/>
      <c r="SBF67" s="200"/>
      <c r="SBG67" s="200"/>
      <c r="SBH67" s="200"/>
      <c r="SBI67" s="200"/>
      <c r="SBJ67" s="200"/>
      <c r="SBK67" s="200"/>
      <c r="SBL67" s="200"/>
      <c r="SBM67" s="200"/>
      <c r="SBN67" s="200"/>
      <c r="SBO67" s="200"/>
      <c r="SBP67" s="200"/>
      <c r="SBQ67" s="200"/>
      <c r="SBR67" s="200"/>
      <c r="SBS67" s="200"/>
      <c r="SBT67" s="200"/>
      <c r="SBU67" s="200"/>
      <c r="SBV67" s="200"/>
      <c r="SBW67" s="200"/>
      <c r="SBX67" s="200"/>
      <c r="SBY67" s="200"/>
      <c r="SBZ67" s="200"/>
      <c r="SCA67" s="200"/>
      <c r="SCB67" s="200"/>
      <c r="SCC67" s="200"/>
      <c r="SCD67" s="200"/>
      <c r="SCE67" s="200"/>
      <c r="SCF67" s="200"/>
      <c r="SCG67" s="200"/>
      <c r="SCH67" s="200"/>
      <c r="SCI67" s="200"/>
      <c r="SCJ67" s="200"/>
      <c r="SCK67" s="200"/>
      <c r="SCL67" s="200"/>
      <c r="SCM67" s="200"/>
      <c r="SCN67" s="200"/>
      <c r="SCO67" s="200"/>
      <c r="SCP67" s="200"/>
      <c r="SCQ67" s="200"/>
      <c r="SCR67" s="200"/>
      <c r="SCS67" s="200"/>
      <c r="SCT67" s="200"/>
      <c r="SCU67" s="200"/>
      <c r="SCV67" s="200"/>
      <c r="SCW67" s="200"/>
      <c r="SCX67" s="200"/>
      <c r="SCY67" s="200"/>
      <c r="SCZ67" s="200"/>
      <c r="SDA67" s="200"/>
      <c r="SDB67" s="200"/>
      <c r="SDC67" s="200"/>
      <c r="SDD67" s="200"/>
      <c r="SDE67" s="200"/>
      <c r="SDF67" s="200"/>
      <c r="SDG67" s="200"/>
      <c r="SDH67" s="200"/>
      <c r="SDI67" s="200"/>
      <c r="SDJ67" s="200"/>
      <c r="SDK67" s="200"/>
      <c r="SDL67" s="200"/>
      <c r="SDM67" s="200"/>
      <c r="SDN67" s="200"/>
      <c r="SDO67" s="200"/>
      <c r="SDP67" s="200"/>
      <c r="SDQ67" s="200"/>
      <c r="SDR67" s="200"/>
      <c r="SDS67" s="200"/>
      <c r="SDT67" s="200"/>
      <c r="SDU67" s="200"/>
      <c r="SDV67" s="200"/>
      <c r="SDW67" s="200"/>
      <c r="SDX67" s="200"/>
      <c r="SDY67" s="200"/>
      <c r="SDZ67" s="200"/>
      <c r="SEA67" s="200"/>
      <c r="SEB67" s="200"/>
      <c r="SEC67" s="200"/>
      <c r="SED67" s="200"/>
      <c r="SEE67" s="200"/>
      <c r="SEF67" s="200"/>
      <c r="SEG67" s="200"/>
      <c r="SEH67" s="200"/>
      <c r="SEI67" s="200"/>
      <c r="SEJ67" s="200"/>
      <c r="SEK67" s="200"/>
      <c r="SEL67" s="200"/>
      <c r="SEM67" s="200"/>
      <c r="SEN67" s="200"/>
      <c r="SEO67" s="200"/>
      <c r="SEP67" s="200"/>
      <c r="SEQ67" s="200"/>
      <c r="SER67" s="200"/>
      <c r="SES67" s="200"/>
      <c r="SET67" s="200"/>
      <c r="SEU67" s="200"/>
      <c r="SEV67" s="200"/>
      <c r="SEW67" s="200"/>
      <c r="SEX67" s="200"/>
      <c r="SEY67" s="200"/>
      <c r="SEZ67" s="200"/>
      <c r="SFA67" s="200"/>
      <c r="SFB67" s="200"/>
      <c r="SFC67" s="200"/>
      <c r="SFD67" s="200"/>
      <c r="SFE67" s="200"/>
      <c r="SFF67" s="200"/>
      <c r="SFG67" s="200"/>
      <c r="SFH67" s="200"/>
      <c r="SFI67" s="200"/>
      <c r="SFJ67" s="200"/>
      <c r="SFK67" s="200"/>
      <c r="SFL67" s="200"/>
      <c r="SFM67" s="200"/>
      <c r="SFN67" s="200"/>
      <c r="SFO67" s="200"/>
      <c r="SFP67" s="200"/>
      <c r="SFQ67" s="200"/>
      <c r="SFR67" s="200"/>
      <c r="SFS67" s="200"/>
      <c r="SFT67" s="200"/>
      <c r="SFU67" s="200"/>
      <c r="SFV67" s="200"/>
      <c r="SFW67" s="200"/>
      <c r="SFX67" s="200"/>
      <c r="SFY67" s="200"/>
      <c r="SFZ67" s="200"/>
      <c r="SGA67" s="200"/>
      <c r="SGB67" s="200"/>
      <c r="SGC67" s="200"/>
      <c r="SGD67" s="200"/>
      <c r="SGE67" s="200"/>
      <c r="SGF67" s="200"/>
      <c r="SGG67" s="200"/>
      <c r="SGH67" s="200"/>
      <c r="SGI67" s="200"/>
      <c r="SGJ67" s="200"/>
      <c r="SGK67" s="200"/>
      <c r="SGL67" s="200"/>
      <c r="SGM67" s="200"/>
      <c r="SGN67" s="200"/>
      <c r="SGO67" s="200"/>
      <c r="SGP67" s="200"/>
      <c r="SGQ67" s="200"/>
      <c r="SGR67" s="200"/>
      <c r="SGS67" s="200"/>
      <c r="SGT67" s="200"/>
      <c r="SGU67" s="200"/>
      <c r="SGV67" s="200"/>
      <c r="SGW67" s="200"/>
      <c r="SGX67" s="200"/>
      <c r="SGY67" s="200"/>
      <c r="SGZ67" s="200"/>
      <c r="SHA67" s="200"/>
      <c r="SHJ67" s="200"/>
      <c r="SHM67" s="200"/>
      <c r="SHX67" s="200"/>
      <c r="SHY67" s="200"/>
      <c r="SHZ67" s="200"/>
      <c r="SIA67" s="200"/>
      <c r="SIB67" s="200"/>
      <c r="SIC67" s="200"/>
      <c r="SID67" s="200"/>
      <c r="SIE67" s="200"/>
      <c r="SIF67" s="200"/>
      <c r="SIG67" s="200"/>
      <c r="SIH67" s="200"/>
      <c r="SII67" s="200"/>
      <c r="SIJ67" s="200"/>
      <c r="SIK67" s="200"/>
      <c r="SIL67" s="200"/>
      <c r="SIM67" s="200"/>
      <c r="SIN67" s="200"/>
      <c r="SIO67" s="200"/>
      <c r="SIP67" s="200"/>
      <c r="SIQ67" s="200"/>
      <c r="SIR67" s="200"/>
      <c r="SIS67" s="200"/>
      <c r="SIT67" s="200"/>
      <c r="SIU67" s="200"/>
      <c r="SIV67" s="200"/>
      <c r="SIW67" s="200"/>
      <c r="SIX67" s="200"/>
      <c r="SIY67" s="200"/>
      <c r="SIZ67" s="200"/>
      <c r="SJA67" s="200"/>
      <c r="SJB67" s="200"/>
      <c r="SJC67" s="200"/>
      <c r="SJD67" s="200"/>
      <c r="SJE67" s="200"/>
      <c r="SJF67" s="200"/>
      <c r="SJG67" s="200"/>
      <c r="SJH67" s="200"/>
      <c r="SJI67" s="200"/>
      <c r="SJJ67" s="200"/>
      <c r="SJK67" s="200"/>
      <c r="SJL67" s="200"/>
      <c r="SJM67" s="200"/>
      <c r="SJN67" s="200"/>
      <c r="SJO67" s="200"/>
      <c r="SJP67" s="200"/>
      <c r="SJQ67" s="200"/>
      <c r="SJR67" s="200"/>
      <c r="SJS67" s="200"/>
      <c r="SJT67" s="200"/>
      <c r="SJU67" s="200"/>
      <c r="SJV67" s="200"/>
      <c r="SJW67" s="200"/>
      <c r="SJX67" s="200"/>
      <c r="SJY67" s="200"/>
      <c r="SJZ67" s="200"/>
      <c r="SKA67" s="200"/>
      <c r="SKB67" s="200"/>
      <c r="SKC67" s="200"/>
      <c r="SKD67" s="200"/>
      <c r="SKE67" s="200"/>
      <c r="SKF67" s="200"/>
      <c r="SKG67" s="200"/>
      <c r="SKH67" s="200"/>
      <c r="SKI67" s="200"/>
      <c r="SKJ67" s="200"/>
      <c r="SKK67" s="200"/>
      <c r="SKL67" s="200"/>
      <c r="SKM67" s="200"/>
      <c r="SKN67" s="200"/>
      <c r="SKO67" s="200"/>
      <c r="SKP67" s="200"/>
      <c r="SKQ67" s="200"/>
      <c r="SKR67" s="200"/>
      <c r="SKS67" s="200"/>
      <c r="SKT67" s="200"/>
      <c r="SKU67" s="200"/>
      <c r="SKY67" s="200"/>
      <c r="SKZ67" s="200"/>
      <c r="SLA67" s="200"/>
      <c r="SLB67" s="200"/>
      <c r="SLC67" s="200"/>
      <c r="SLD67" s="200"/>
      <c r="SLE67" s="200"/>
      <c r="SLF67" s="200"/>
      <c r="SLG67" s="200"/>
      <c r="SLH67" s="200"/>
      <c r="SLI67" s="200"/>
      <c r="SLJ67" s="200"/>
      <c r="SLK67" s="200"/>
      <c r="SLL67" s="200"/>
      <c r="SLM67" s="200"/>
      <c r="SLN67" s="200"/>
      <c r="SLO67" s="200"/>
      <c r="SLP67" s="200"/>
      <c r="SLQ67" s="200"/>
      <c r="SLR67" s="200"/>
      <c r="SLS67" s="200"/>
      <c r="SLT67" s="200"/>
      <c r="SLU67" s="200"/>
      <c r="SLV67" s="200"/>
      <c r="SLW67" s="200"/>
      <c r="SLX67" s="200"/>
      <c r="SLY67" s="200"/>
      <c r="SLZ67" s="200"/>
      <c r="SMA67" s="200"/>
      <c r="SMB67" s="200"/>
      <c r="SMC67" s="200"/>
      <c r="SMD67" s="200"/>
      <c r="SME67" s="200"/>
      <c r="SMF67" s="200"/>
      <c r="SMG67" s="200"/>
      <c r="SMH67" s="200"/>
      <c r="SMI67" s="200"/>
      <c r="SMJ67" s="200"/>
      <c r="SMK67" s="200"/>
      <c r="SML67" s="200"/>
      <c r="SMM67" s="200"/>
      <c r="SMN67" s="200"/>
      <c r="SMO67" s="200"/>
      <c r="SMP67" s="200"/>
      <c r="SMQ67" s="200"/>
      <c r="SMR67" s="200"/>
      <c r="SMS67" s="200"/>
      <c r="SMT67" s="200"/>
      <c r="SMU67" s="200"/>
      <c r="SMV67" s="200"/>
      <c r="SMW67" s="200"/>
      <c r="SMX67" s="200"/>
      <c r="SMY67" s="200"/>
      <c r="SMZ67" s="200"/>
      <c r="SNA67" s="200"/>
      <c r="SNB67" s="200"/>
      <c r="SNC67" s="200"/>
      <c r="SND67" s="200"/>
      <c r="SNE67" s="200"/>
      <c r="SNF67" s="200"/>
      <c r="SNG67" s="200"/>
      <c r="SNH67" s="200"/>
      <c r="SNI67" s="200"/>
      <c r="SNJ67" s="200"/>
      <c r="SNK67" s="200"/>
      <c r="SNL67" s="200"/>
      <c r="SNM67" s="200"/>
      <c r="SNN67" s="200"/>
      <c r="SNO67" s="200"/>
      <c r="SNP67" s="200"/>
      <c r="SNQ67" s="200"/>
      <c r="SNR67" s="200"/>
      <c r="SNS67" s="200"/>
      <c r="SNT67" s="200"/>
      <c r="SNU67" s="200"/>
      <c r="SNV67" s="200"/>
      <c r="SNW67" s="200"/>
      <c r="SNX67" s="200"/>
      <c r="SNY67" s="200"/>
      <c r="SNZ67" s="200"/>
      <c r="SOA67" s="200"/>
      <c r="SOB67" s="200"/>
      <c r="SOC67" s="200"/>
      <c r="SOD67" s="200"/>
      <c r="SOE67" s="200"/>
      <c r="SOF67" s="200"/>
      <c r="SOG67" s="200"/>
      <c r="SOH67" s="200"/>
      <c r="SOI67" s="200"/>
      <c r="SOJ67" s="200"/>
      <c r="SOK67" s="200"/>
      <c r="SOL67" s="200"/>
      <c r="SOM67" s="200"/>
      <c r="SON67" s="200"/>
      <c r="SOO67" s="200"/>
      <c r="SOP67" s="200"/>
      <c r="SOQ67" s="200"/>
      <c r="SOR67" s="200"/>
      <c r="SOS67" s="200"/>
      <c r="SOT67" s="200"/>
      <c r="SOU67" s="200"/>
      <c r="SOV67" s="200"/>
      <c r="SOW67" s="200"/>
      <c r="SOX67" s="200"/>
      <c r="SOY67" s="200"/>
      <c r="SOZ67" s="200"/>
      <c r="SPA67" s="200"/>
      <c r="SPB67" s="200"/>
      <c r="SPC67" s="200"/>
      <c r="SPD67" s="200"/>
      <c r="SPE67" s="200"/>
      <c r="SPF67" s="200"/>
      <c r="SPG67" s="200"/>
      <c r="SPH67" s="200"/>
      <c r="SPI67" s="200"/>
      <c r="SPJ67" s="200"/>
      <c r="SPK67" s="200"/>
      <c r="SPL67" s="200"/>
      <c r="SPM67" s="200"/>
      <c r="SPN67" s="200"/>
      <c r="SPO67" s="200"/>
      <c r="SPP67" s="200"/>
      <c r="SPQ67" s="200"/>
      <c r="SPR67" s="200"/>
      <c r="SPS67" s="200"/>
      <c r="SPT67" s="200"/>
      <c r="SPU67" s="200"/>
      <c r="SPV67" s="200"/>
      <c r="SPW67" s="200"/>
      <c r="SPX67" s="200"/>
      <c r="SPY67" s="200"/>
      <c r="SPZ67" s="200"/>
      <c r="SQA67" s="200"/>
      <c r="SQB67" s="200"/>
      <c r="SQC67" s="200"/>
      <c r="SQD67" s="200"/>
      <c r="SQE67" s="200"/>
      <c r="SQF67" s="200"/>
      <c r="SQG67" s="200"/>
      <c r="SQH67" s="200"/>
      <c r="SQI67" s="200"/>
      <c r="SQJ67" s="200"/>
      <c r="SQK67" s="200"/>
      <c r="SQL67" s="200"/>
      <c r="SQM67" s="200"/>
      <c r="SQN67" s="200"/>
      <c r="SQO67" s="200"/>
      <c r="SQP67" s="200"/>
      <c r="SQQ67" s="200"/>
      <c r="SQR67" s="200"/>
      <c r="SQS67" s="200"/>
      <c r="SQT67" s="200"/>
      <c r="SQU67" s="200"/>
      <c r="SQV67" s="200"/>
      <c r="SQW67" s="200"/>
      <c r="SRF67" s="200"/>
      <c r="SRI67" s="200"/>
      <c r="SRT67" s="200"/>
      <c r="SRU67" s="200"/>
      <c r="SRV67" s="200"/>
      <c r="SRW67" s="200"/>
      <c r="SRX67" s="200"/>
      <c r="SRY67" s="200"/>
      <c r="SRZ67" s="200"/>
      <c r="SSA67" s="200"/>
      <c r="SSB67" s="200"/>
      <c r="SSC67" s="200"/>
      <c r="SSD67" s="200"/>
      <c r="SSE67" s="200"/>
      <c r="SSF67" s="200"/>
      <c r="SSG67" s="200"/>
      <c r="SSH67" s="200"/>
      <c r="SSI67" s="200"/>
      <c r="SSJ67" s="200"/>
      <c r="SSK67" s="200"/>
      <c r="SSL67" s="200"/>
      <c r="SSM67" s="200"/>
      <c r="SSN67" s="200"/>
      <c r="SSO67" s="200"/>
      <c r="SSP67" s="200"/>
      <c r="SSQ67" s="200"/>
      <c r="SSR67" s="200"/>
      <c r="SSS67" s="200"/>
      <c r="SST67" s="200"/>
      <c r="SSU67" s="200"/>
      <c r="SSV67" s="200"/>
      <c r="SSW67" s="200"/>
      <c r="SSX67" s="200"/>
      <c r="SSY67" s="200"/>
      <c r="SSZ67" s="200"/>
      <c r="STA67" s="200"/>
      <c r="STB67" s="200"/>
      <c r="STC67" s="200"/>
      <c r="STD67" s="200"/>
      <c r="STE67" s="200"/>
      <c r="STF67" s="200"/>
      <c r="STG67" s="200"/>
      <c r="STH67" s="200"/>
      <c r="STI67" s="200"/>
      <c r="STJ67" s="200"/>
      <c r="STK67" s="200"/>
      <c r="STL67" s="200"/>
      <c r="STM67" s="200"/>
      <c r="STN67" s="200"/>
      <c r="STO67" s="200"/>
      <c r="STP67" s="200"/>
      <c r="STQ67" s="200"/>
      <c r="STR67" s="200"/>
      <c r="STS67" s="200"/>
      <c r="STT67" s="200"/>
      <c r="STU67" s="200"/>
      <c r="STV67" s="200"/>
      <c r="STW67" s="200"/>
      <c r="STX67" s="200"/>
      <c r="STY67" s="200"/>
      <c r="STZ67" s="200"/>
      <c r="SUA67" s="200"/>
      <c r="SUB67" s="200"/>
      <c r="SUC67" s="200"/>
      <c r="SUD67" s="200"/>
      <c r="SUE67" s="200"/>
      <c r="SUF67" s="200"/>
      <c r="SUG67" s="200"/>
      <c r="SUH67" s="200"/>
      <c r="SUI67" s="200"/>
      <c r="SUJ67" s="200"/>
      <c r="SUK67" s="200"/>
      <c r="SUL67" s="200"/>
      <c r="SUM67" s="200"/>
      <c r="SUN67" s="200"/>
      <c r="SUO67" s="200"/>
      <c r="SUP67" s="200"/>
      <c r="SUQ67" s="200"/>
      <c r="SUU67" s="200"/>
      <c r="SUV67" s="200"/>
      <c r="SUW67" s="200"/>
      <c r="SUX67" s="200"/>
      <c r="SUY67" s="200"/>
      <c r="SUZ67" s="200"/>
      <c r="SVA67" s="200"/>
      <c r="SVB67" s="200"/>
      <c r="SVC67" s="200"/>
      <c r="SVD67" s="200"/>
      <c r="SVE67" s="200"/>
      <c r="SVF67" s="200"/>
      <c r="SVG67" s="200"/>
      <c r="SVH67" s="200"/>
      <c r="SVI67" s="200"/>
      <c r="SVJ67" s="200"/>
      <c r="SVK67" s="200"/>
      <c r="SVL67" s="200"/>
      <c r="SVM67" s="200"/>
      <c r="SVN67" s="200"/>
      <c r="SVO67" s="200"/>
      <c r="SVP67" s="200"/>
      <c r="SVQ67" s="200"/>
      <c r="SVR67" s="200"/>
      <c r="SVS67" s="200"/>
      <c r="SVT67" s="200"/>
      <c r="SVU67" s="200"/>
      <c r="SVV67" s="200"/>
      <c r="SVW67" s="200"/>
      <c r="SVX67" s="200"/>
      <c r="SVY67" s="200"/>
      <c r="SVZ67" s="200"/>
      <c r="SWA67" s="200"/>
      <c r="SWB67" s="200"/>
      <c r="SWC67" s="200"/>
      <c r="SWD67" s="200"/>
      <c r="SWE67" s="200"/>
      <c r="SWF67" s="200"/>
      <c r="SWG67" s="200"/>
      <c r="SWH67" s="200"/>
      <c r="SWI67" s="200"/>
      <c r="SWJ67" s="200"/>
      <c r="SWK67" s="200"/>
      <c r="SWL67" s="200"/>
      <c r="SWM67" s="200"/>
      <c r="SWN67" s="200"/>
      <c r="SWO67" s="200"/>
      <c r="SWP67" s="200"/>
      <c r="SWQ67" s="200"/>
      <c r="SWR67" s="200"/>
      <c r="SWS67" s="200"/>
      <c r="SWT67" s="200"/>
      <c r="SWU67" s="200"/>
      <c r="SWV67" s="200"/>
      <c r="SWW67" s="200"/>
      <c r="SWX67" s="200"/>
      <c r="SWY67" s="200"/>
      <c r="SWZ67" s="200"/>
      <c r="SXA67" s="200"/>
      <c r="SXB67" s="200"/>
      <c r="SXC67" s="200"/>
      <c r="SXD67" s="200"/>
      <c r="SXE67" s="200"/>
      <c r="SXF67" s="200"/>
      <c r="SXG67" s="200"/>
      <c r="SXH67" s="200"/>
      <c r="SXI67" s="200"/>
      <c r="SXJ67" s="200"/>
      <c r="SXK67" s="200"/>
      <c r="SXL67" s="200"/>
      <c r="SXM67" s="200"/>
      <c r="SXN67" s="200"/>
      <c r="SXO67" s="200"/>
      <c r="SXP67" s="200"/>
      <c r="SXQ67" s="200"/>
      <c r="SXR67" s="200"/>
      <c r="SXS67" s="200"/>
      <c r="SXT67" s="200"/>
      <c r="SXU67" s="200"/>
      <c r="SXV67" s="200"/>
      <c r="SXW67" s="200"/>
      <c r="SXX67" s="200"/>
      <c r="SXY67" s="200"/>
      <c r="SXZ67" s="200"/>
      <c r="SYA67" s="200"/>
      <c r="SYB67" s="200"/>
      <c r="SYC67" s="200"/>
      <c r="SYD67" s="200"/>
      <c r="SYE67" s="200"/>
      <c r="SYF67" s="200"/>
      <c r="SYG67" s="200"/>
      <c r="SYH67" s="200"/>
      <c r="SYI67" s="200"/>
      <c r="SYJ67" s="200"/>
      <c r="SYK67" s="200"/>
      <c r="SYL67" s="200"/>
      <c r="SYM67" s="200"/>
      <c r="SYN67" s="200"/>
      <c r="SYO67" s="200"/>
      <c r="SYP67" s="200"/>
      <c r="SYQ67" s="200"/>
      <c r="SYR67" s="200"/>
      <c r="SYS67" s="200"/>
      <c r="SYT67" s="200"/>
      <c r="SYU67" s="200"/>
      <c r="SYV67" s="200"/>
      <c r="SYW67" s="200"/>
      <c r="SYX67" s="200"/>
      <c r="SYY67" s="200"/>
      <c r="SYZ67" s="200"/>
      <c r="SZA67" s="200"/>
      <c r="SZB67" s="200"/>
      <c r="SZC67" s="200"/>
      <c r="SZD67" s="200"/>
      <c r="SZE67" s="200"/>
      <c r="SZF67" s="200"/>
      <c r="SZG67" s="200"/>
      <c r="SZH67" s="200"/>
      <c r="SZI67" s="200"/>
      <c r="SZJ67" s="200"/>
      <c r="SZK67" s="200"/>
      <c r="SZL67" s="200"/>
      <c r="SZM67" s="200"/>
      <c r="SZN67" s="200"/>
      <c r="SZO67" s="200"/>
      <c r="SZP67" s="200"/>
      <c r="SZQ67" s="200"/>
      <c r="SZR67" s="200"/>
      <c r="SZS67" s="200"/>
      <c r="SZT67" s="200"/>
      <c r="SZU67" s="200"/>
      <c r="SZV67" s="200"/>
      <c r="SZW67" s="200"/>
      <c r="SZX67" s="200"/>
      <c r="SZY67" s="200"/>
      <c r="SZZ67" s="200"/>
      <c r="TAA67" s="200"/>
      <c r="TAB67" s="200"/>
      <c r="TAC67" s="200"/>
      <c r="TAD67" s="200"/>
      <c r="TAE67" s="200"/>
      <c r="TAF67" s="200"/>
      <c r="TAG67" s="200"/>
      <c r="TAH67" s="200"/>
      <c r="TAI67" s="200"/>
      <c r="TAJ67" s="200"/>
      <c r="TAK67" s="200"/>
      <c r="TAL67" s="200"/>
      <c r="TAM67" s="200"/>
      <c r="TAN67" s="200"/>
      <c r="TAO67" s="200"/>
      <c r="TAP67" s="200"/>
      <c r="TAQ67" s="200"/>
      <c r="TAR67" s="200"/>
      <c r="TAS67" s="200"/>
      <c r="TBB67" s="200"/>
      <c r="TBE67" s="200"/>
      <c r="TBP67" s="200"/>
      <c r="TBQ67" s="200"/>
      <c r="TBR67" s="200"/>
      <c r="TBS67" s="200"/>
      <c r="TBT67" s="200"/>
      <c r="TBU67" s="200"/>
      <c r="TBV67" s="200"/>
      <c r="TBW67" s="200"/>
      <c r="TBX67" s="200"/>
      <c r="TBY67" s="200"/>
      <c r="TBZ67" s="200"/>
      <c r="TCA67" s="200"/>
      <c r="TCB67" s="200"/>
      <c r="TCC67" s="200"/>
      <c r="TCD67" s="200"/>
      <c r="TCE67" s="200"/>
      <c r="TCF67" s="200"/>
      <c r="TCG67" s="200"/>
      <c r="TCH67" s="200"/>
      <c r="TCI67" s="200"/>
      <c r="TCJ67" s="200"/>
      <c r="TCK67" s="200"/>
      <c r="TCL67" s="200"/>
      <c r="TCM67" s="200"/>
      <c r="TCN67" s="200"/>
      <c r="TCO67" s="200"/>
      <c r="TCP67" s="200"/>
      <c r="TCQ67" s="200"/>
      <c r="TCR67" s="200"/>
      <c r="TCS67" s="200"/>
      <c r="TCT67" s="200"/>
      <c r="TCU67" s="200"/>
      <c r="TCV67" s="200"/>
      <c r="TCW67" s="200"/>
      <c r="TCX67" s="200"/>
      <c r="TCY67" s="200"/>
      <c r="TCZ67" s="200"/>
      <c r="TDA67" s="200"/>
      <c r="TDB67" s="200"/>
      <c r="TDC67" s="200"/>
      <c r="TDD67" s="200"/>
      <c r="TDE67" s="200"/>
      <c r="TDF67" s="200"/>
      <c r="TDG67" s="200"/>
      <c r="TDH67" s="200"/>
      <c r="TDI67" s="200"/>
      <c r="TDJ67" s="200"/>
      <c r="TDK67" s="200"/>
      <c r="TDL67" s="200"/>
      <c r="TDM67" s="200"/>
      <c r="TDN67" s="200"/>
      <c r="TDO67" s="200"/>
      <c r="TDP67" s="200"/>
      <c r="TDQ67" s="200"/>
      <c r="TDR67" s="200"/>
      <c r="TDS67" s="200"/>
      <c r="TDT67" s="200"/>
      <c r="TDU67" s="200"/>
      <c r="TDV67" s="200"/>
      <c r="TDW67" s="200"/>
      <c r="TDX67" s="200"/>
      <c r="TDY67" s="200"/>
      <c r="TDZ67" s="200"/>
      <c r="TEA67" s="200"/>
      <c r="TEB67" s="200"/>
      <c r="TEC67" s="200"/>
      <c r="TED67" s="200"/>
      <c r="TEE67" s="200"/>
      <c r="TEF67" s="200"/>
      <c r="TEG67" s="200"/>
      <c r="TEH67" s="200"/>
      <c r="TEI67" s="200"/>
      <c r="TEJ67" s="200"/>
      <c r="TEK67" s="200"/>
      <c r="TEL67" s="200"/>
      <c r="TEM67" s="200"/>
      <c r="TEQ67" s="200"/>
      <c r="TER67" s="200"/>
      <c r="TES67" s="200"/>
      <c r="TET67" s="200"/>
      <c r="TEU67" s="200"/>
      <c r="TEV67" s="200"/>
      <c r="TEW67" s="200"/>
      <c r="TEX67" s="200"/>
      <c r="TEY67" s="200"/>
      <c r="TEZ67" s="200"/>
      <c r="TFA67" s="200"/>
      <c r="TFB67" s="200"/>
      <c r="TFC67" s="200"/>
      <c r="TFD67" s="200"/>
      <c r="TFE67" s="200"/>
      <c r="TFF67" s="200"/>
      <c r="TFG67" s="200"/>
      <c r="TFH67" s="200"/>
      <c r="TFI67" s="200"/>
      <c r="TFJ67" s="200"/>
      <c r="TFK67" s="200"/>
      <c r="TFL67" s="200"/>
      <c r="TFM67" s="200"/>
      <c r="TFN67" s="200"/>
      <c r="TFO67" s="200"/>
      <c r="TFP67" s="200"/>
      <c r="TFQ67" s="200"/>
      <c r="TFR67" s="200"/>
      <c r="TFS67" s="200"/>
      <c r="TFT67" s="200"/>
      <c r="TFU67" s="200"/>
      <c r="TFV67" s="200"/>
      <c r="TFW67" s="200"/>
      <c r="TFX67" s="200"/>
      <c r="TFY67" s="200"/>
      <c r="TFZ67" s="200"/>
      <c r="TGA67" s="200"/>
      <c r="TGB67" s="200"/>
      <c r="TGC67" s="200"/>
      <c r="TGD67" s="200"/>
      <c r="TGE67" s="200"/>
      <c r="TGF67" s="200"/>
      <c r="TGG67" s="200"/>
      <c r="TGH67" s="200"/>
      <c r="TGI67" s="200"/>
      <c r="TGJ67" s="200"/>
      <c r="TGK67" s="200"/>
      <c r="TGL67" s="200"/>
      <c r="TGM67" s="200"/>
      <c r="TGN67" s="200"/>
      <c r="TGO67" s="200"/>
      <c r="TGP67" s="200"/>
      <c r="TGQ67" s="200"/>
      <c r="TGR67" s="200"/>
      <c r="TGS67" s="200"/>
      <c r="TGT67" s="200"/>
      <c r="TGU67" s="200"/>
      <c r="TGV67" s="200"/>
      <c r="TGW67" s="200"/>
      <c r="TGX67" s="200"/>
      <c r="TGY67" s="200"/>
      <c r="TGZ67" s="200"/>
      <c r="THA67" s="200"/>
      <c r="THB67" s="200"/>
      <c r="THC67" s="200"/>
      <c r="THD67" s="200"/>
      <c r="THE67" s="200"/>
      <c r="THF67" s="200"/>
      <c r="THG67" s="200"/>
      <c r="THH67" s="200"/>
      <c r="THI67" s="200"/>
      <c r="THJ67" s="200"/>
      <c r="THK67" s="200"/>
      <c r="THL67" s="200"/>
      <c r="THM67" s="200"/>
      <c r="THN67" s="200"/>
      <c r="THO67" s="200"/>
      <c r="THP67" s="200"/>
      <c r="THQ67" s="200"/>
      <c r="THR67" s="200"/>
      <c r="THS67" s="200"/>
      <c r="THT67" s="200"/>
      <c r="THU67" s="200"/>
      <c r="THV67" s="200"/>
      <c r="THW67" s="200"/>
      <c r="THX67" s="200"/>
      <c r="THY67" s="200"/>
      <c r="THZ67" s="200"/>
      <c r="TIA67" s="200"/>
      <c r="TIB67" s="200"/>
      <c r="TIC67" s="200"/>
      <c r="TID67" s="200"/>
      <c r="TIE67" s="200"/>
      <c r="TIF67" s="200"/>
      <c r="TIG67" s="200"/>
      <c r="TIH67" s="200"/>
      <c r="TII67" s="200"/>
      <c r="TIJ67" s="200"/>
      <c r="TIK67" s="200"/>
      <c r="TIL67" s="200"/>
      <c r="TIM67" s="200"/>
      <c r="TIN67" s="200"/>
      <c r="TIO67" s="200"/>
      <c r="TIP67" s="200"/>
      <c r="TIQ67" s="200"/>
      <c r="TIR67" s="200"/>
      <c r="TIS67" s="200"/>
      <c r="TIT67" s="200"/>
      <c r="TIU67" s="200"/>
      <c r="TIV67" s="200"/>
      <c r="TIW67" s="200"/>
      <c r="TIX67" s="200"/>
      <c r="TIY67" s="200"/>
      <c r="TIZ67" s="200"/>
      <c r="TJA67" s="200"/>
      <c r="TJB67" s="200"/>
      <c r="TJC67" s="200"/>
      <c r="TJD67" s="200"/>
      <c r="TJE67" s="200"/>
      <c r="TJF67" s="200"/>
      <c r="TJG67" s="200"/>
      <c r="TJH67" s="200"/>
      <c r="TJI67" s="200"/>
      <c r="TJJ67" s="200"/>
      <c r="TJK67" s="200"/>
      <c r="TJL67" s="200"/>
      <c r="TJM67" s="200"/>
      <c r="TJN67" s="200"/>
      <c r="TJO67" s="200"/>
      <c r="TJP67" s="200"/>
      <c r="TJQ67" s="200"/>
      <c r="TJR67" s="200"/>
      <c r="TJS67" s="200"/>
      <c r="TJT67" s="200"/>
      <c r="TJU67" s="200"/>
      <c r="TJV67" s="200"/>
      <c r="TJW67" s="200"/>
      <c r="TJX67" s="200"/>
      <c r="TJY67" s="200"/>
      <c r="TJZ67" s="200"/>
      <c r="TKA67" s="200"/>
      <c r="TKB67" s="200"/>
      <c r="TKC67" s="200"/>
      <c r="TKD67" s="200"/>
      <c r="TKE67" s="200"/>
      <c r="TKF67" s="200"/>
      <c r="TKG67" s="200"/>
      <c r="TKH67" s="200"/>
      <c r="TKI67" s="200"/>
      <c r="TKJ67" s="200"/>
      <c r="TKK67" s="200"/>
      <c r="TKL67" s="200"/>
      <c r="TKM67" s="200"/>
      <c r="TKN67" s="200"/>
      <c r="TKO67" s="200"/>
      <c r="TKX67" s="200"/>
      <c r="TLA67" s="200"/>
      <c r="TLL67" s="200"/>
      <c r="TLM67" s="200"/>
      <c r="TLN67" s="200"/>
      <c r="TLO67" s="200"/>
      <c r="TLP67" s="200"/>
      <c r="TLQ67" s="200"/>
      <c r="TLR67" s="200"/>
      <c r="TLS67" s="200"/>
      <c r="TLT67" s="200"/>
      <c r="TLU67" s="200"/>
      <c r="TLV67" s="200"/>
      <c r="TLW67" s="200"/>
      <c r="TLX67" s="200"/>
      <c r="TLY67" s="200"/>
      <c r="TLZ67" s="200"/>
      <c r="TMA67" s="200"/>
      <c r="TMB67" s="200"/>
      <c r="TMC67" s="200"/>
      <c r="TMD67" s="200"/>
      <c r="TME67" s="200"/>
      <c r="TMF67" s="200"/>
      <c r="TMG67" s="200"/>
      <c r="TMH67" s="200"/>
      <c r="TMI67" s="200"/>
      <c r="TMJ67" s="200"/>
      <c r="TMK67" s="200"/>
      <c r="TML67" s="200"/>
      <c r="TMM67" s="200"/>
      <c r="TMN67" s="200"/>
      <c r="TMO67" s="200"/>
      <c r="TMP67" s="200"/>
      <c r="TMQ67" s="200"/>
      <c r="TMR67" s="200"/>
      <c r="TMS67" s="200"/>
      <c r="TMT67" s="200"/>
      <c r="TMU67" s="200"/>
      <c r="TMV67" s="200"/>
      <c r="TMW67" s="200"/>
      <c r="TMX67" s="200"/>
      <c r="TMY67" s="200"/>
      <c r="TMZ67" s="200"/>
      <c r="TNA67" s="200"/>
      <c r="TNB67" s="200"/>
      <c r="TNC67" s="200"/>
      <c r="TND67" s="200"/>
      <c r="TNE67" s="200"/>
      <c r="TNF67" s="200"/>
      <c r="TNG67" s="200"/>
      <c r="TNH67" s="200"/>
      <c r="TNI67" s="200"/>
      <c r="TNJ67" s="200"/>
      <c r="TNK67" s="200"/>
      <c r="TNL67" s="200"/>
      <c r="TNM67" s="200"/>
      <c r="TNN67" s="200"/>
      <c r="TNO67" s="200"/>
      <c r="TNP67" s="200"/>
      <c r="TNQ67" s="200"/>
      <c r="TNR67" s="200"/>
      <c r="TNS67" s="200"/>
      <c r="TNT67" s="200"/>
      <c r="TNU67" s="200"/>
      <c r="TNV67" s="200"/>
      <c r="TNW67" s="200"/>
      <c r="TNX67" s="200"/>
      <c r="TNY67" s="200"/>
      <c r="TNZ67" s="200"/>
      <c r="TOA67" s="200"/>
      <c r="TOB67" s="200"/>
      <c r="TOC67" s="200"/>
      <c r="TOD67" s="200"/>
      <c r="TOE67" s="200"/>
      <c r="TOF67" s="200"/>
      <c r="TOG67" s="200"/>
      <c r="TOH67" s="200"/>
      <c r="TOI67" s="200"/>
      <c r="TOM67" s="200"/>
      <c r="TON67" s="200"/>
      <c r="TOO67" s="200"/>
      <c r="TOP67" s="200"/>
      <c r="TOQ67" s="200"/>
      <c r="TOR67" s="200"/>
      <c r="TOS67" s="200"/>
      <c r="TOT67" s="200"/>
      <c r="TOU67" s="200"/>
      <c r="TOV67" s="200"/>
      <c r="TOW67" s="200"/>
      <c r="TOX67" s="200"/>
      <c r="TOY67" s="200"/>
      <c r="TOZ67" s="200"/>
      <c r="TPA67" s="200"/>
      <c r="TPB67" s="200"/>
      <c r="TPC67" s="200"/>
      <c r="TPD67" s="200"/>
      <c r="TPE67" s="200"/>
      <c r="TPF67" s="200"/>
      <c r="TPG67" s="200"/>
      <c r="TPH67" s="200"/>
      <c r="TPI67" s="200"/>
      <c r="TPJ67" s="200"/>
      <c r="TPK67" s="200"/>
      <c r="TPL67" s="200"/>
      <c r="TPM67" s="200"/>
      <c r="TPN67" s="200"/>
      <c r="TPO67" s="200"/>
      <c r="TPP67" s="200"/>
      <c r="TPQ67" s="200"/>
      <c r="TPR67" s="200"/>
      <c r="TPS67" s="200"/>
      <c r="TPT67" s="200"/>
      <c r="TPU67" s="200"/>
      <c r="TPV67" s="200"/>
      <c r="TPW67" s="200"/>
      <c r="TPX67" s="200"/>
      <c r="TPY67" s="200"/>
      <c r="TPZ67" s="200"/>
      <c r="TQA67" s="200"/>
      <c r="TQB67" s="200"/>
      <c r="TQC67" s="200"/>
      <c r="TQD67" s="200"/>
      <c r="TQE67" s="200"/>
      <c r="TQF67" s="200"/>
      <c r="TQG67" s="200"/>
      <c r="TQH67" s="200"/>
      <c r="TQI67" s="200"/>
      <c r="TQJ67" s="200"/>
      <c r="TQK67" s="200"/>
      <c r="TQL67" s="200"/>
      <c r="TQM67" s="200"/>
      <c r="TQN67" s="200"/>
      <c r="TQO67" s="200"/>
      <c r="TQP67" s="200"/>
      <c r="TQQ67" s="200"/>
      <c r="TQR67" s="200"/>
      <c r="TQS67" s="200"/>
      <c r="TQT67" s="200"/>
      <c r="TQU67" s="200"/>
      <c r="TQV67" s="200"/>
      <c r="TQW67" s="200"/>
      <c r="TQX67" s="200"/>
      <c r="TQY67" s="200"/>
      <c r="TQZ67" s="200"/>
      <c r="TRA67" s="200"/>
      <c r="TRB67" s="200"/>
      <c r="TRC67" s="200"/>
      <c r="TRD67" s="200"/>
      <c r="TRE67" s="200"/>
      <c r="TRF67" s="200"/>
      <c r="TRG67" s="200"/>
      <c r="TRH67" s="200"/>
      <c r="TRI67" s="200"/>
      <c r="TRJ67" s="200"/>
      <c r="TRK67" s="200"/>
      <c r="TRL67" s="200"/>
      <c r="TRM67" s="200"/>
      <c r="TRN67" s="200"/>
      <c r="TRO67" s="200"/>
      <c r="TRP67" s="200"/>
      <c r="TRQ67" s="200"/>
      <c r="TRR67" s="200"/>
      <c r="TRS67" s="200"/>
      <c r="TRT67" s="200"/>
      <c r="TRU67" s="200"/>
      <c r="TRV67" s="200"/>
      <c r="TRW67" s="200"/>
      <c r="TRX67" s="200"/>
      <c r="TRY67" s="200"/>
      <c r="TRZ67" s="200"/>
      <c r="TSA67" s="200"/>
      <c r="TSB67" s="200"/>
      <c r="TSC67" s="200"/>
      <c r="TSD67" s="200"/>
      <c r="TSE67" s="200"/>
      <c r="TSF67" s="200"/>
      <c r="TSG67" s="200"/>
      <c r="TSH67" s="200"/>
      <c r="TSI67" s="200"/>
      <c r="TSJ67" s="200"/>
      <c r="TSK67" s="200"/>
      <c r="TSL67" s="200"/>
      <c r="TSM67" s="200"/>
      <c r="TSN67" s="200"/>
      <c r="TSO67" s="200"/>
      <c r="TSP67" s="200"/>
      <c r="TSQ67" s="200"/>
      <c r="TSR67" s="200"/>
      <c r="TSS67" s="200"/>
      <c r="TST67" s="200"/>
      <c r="TSU67" s="200"/>
      <c r="TSV67" s="200"/>
      <c r="TSW67" s="200"/>
      <c r="TSX67" s="200"/>
      <c r="TSY67" s="200"/>
      <c r="TSZ67" s="200"/>
      <c r="TTA67" s="200"/>
      <c r="TTB67" s="200"/>
      <c r="TTC67" s="200"/>
      <c r="TTD67" s="200"/>
      <c r="TTE67" s="200"/>
      <c r="TTF67" s="200"/>
      <c r="TTG67" s="200"/>
      <c r="TTH67" s="200"/>
      <c r="TTI67" s="200"/>
      <c r="TTJ67" s="200"/>
      <c r="TTK67" s="200"/>
      <c r="TTL67" s="200"/>
      <c r="TTM67" s="200"/>
      <c r="TTN67" s="200"/>
      <c r="TTO67" s="200"/>
      <c r="TTP67" s="200"/>
      <c r="TTQ67" s="200"/>
      <c r="TTR67" s="200"/>
      <c r="TTS67" s="200"/>
      <c r="TTT67" s="200"/>
      <c r="TTU67" s="200"/>
      <c r="TTV67" s="200"/>
      <c r="TTW67" s="200"/>
      <c r="TTX67" s="200"/>
      <c r="TTY67" s="200"/>
      <c r="TTZ67" s="200"/>
      <c r="TUA67" s="200"/>
      <c r="TUB67" s="200"/>
      <c r="TUC67" s="200"/>
      <c r="TUD67" s="200"/>
      <c r="TUE67" s="200"/>
      <c r="TUF67" s="200"/>
      <c r="TUG67" s="200"/>
      <c r="TUH67" s="200"/>
      <c r="TUI67" s="200"/>
      <c r="TUJ67" s="200"/>
      <c r="TUK67" s="200"/>
      <c r="TUT67" s="200"/>
      <c r="TUW67" s="200"/>
      <c r="TVH67" s="200"/>
      <c r="TVI67" s="200"/>
      <c r="TVJ67" s="200"/>
      <c r="TVK67" s="200"/>
      <c r="TVL67" s="200"/>
      <c r="TVM67" s="200"/>
      <c r="TVN67" s="200"/>
      <c r="TVO67" s="200"/>
      <c r="TVP67" s="200"/>
      <c r="TVQ67" s="200"/>
      <c r="TVR67" s="200"/>
      <c r="TVS67" s="200"/>
      <c r="TVT67" s="200"/>
      <c r="TVU67" s="200"/>
      <c r="TVV67" s="200"/>
      <c r="TVW67" s="200"/>
      <c r="TVX67" s="200"/>
      <c r="TVY67" s="200"/>
      <c r="TVZ67" s="200"/>
      <c r="TWA67" s="200"/>
      <c r="TWB67" s="200"/>
      <c r="TWC67" s="200"/>
      <c r="TWD67" s="200"/>
      <c r="TWE67" s="200"/>
      <c r="TWF67" s="200"/>
      <c r="TWG67" s="200"/>
      <c r="TWH67" s="200"/>
      <c r="TWI67" s="200"/>
      <c r="TWJ67" s="200"/>
      <c r="TWK67" s="200"/>
      <c r="TWL67" s="200"/>
      <c r="TWM67" s="200"/>
      <c r="TWN67" s="200"/>
      <c r="TWO67" s="200"/>
      <c r="TWP67" s="200"/>
      <c r="TWQ67" s="200"/>
      <c r="TWR67" s="200"/>
      <c r="TWS67" s="200"/>
      <c r="TWT67" s="200"/>
      <c r="TWU67" s="200"/>
      <c r="TWV67" s="200"/>
      <c r="TWW67" s="200"/>
      <c r="TWX67" s="200"/>
      <c r="TWY67" s="200"/>
      <c r="TWZ67" s="200"/>
      <c r="TXA67" s="200"/>
      <c r="TXB67" s="200"/>
      <c r="TXC67" s="200"/>
      <c r="TXD67" s="200"/>
      <c r="TXE67" s="200"/>
      <c r="TXF67" s="200"/>
      <c r="TXG67" s="200"/>
      <c r="TXH67" s="200"/>
      <c r="TXI67" s="200"/>
      <c r="TXJ67" s="200"/>
      <c r="TXK67" s="200"/>
      <c r="TXL67" s="200"/>
      <c r="TXM67" s="200"/>
      <c r="TXN67" s="200"/>
      <c r="TXO67" s="200"/>
      <c r="TXP67" s="200"/>
      <c r="TXQ67" s="200"/>
      <c r="TXR67" s="200"/>
      <c r="TXS67" s="200"/>
      <c r="TXT67" s="200"/>
      <c r="TXU67" s="200"/>
      <c r="TXV67" s="200"/>
      <c r="TXW67" s="200"/>
      <c r="TXX67" s="200"/>
      <c r="TXY67" s="200"/>
      <c r="TXZ67" s="200"/>
      <c r="TYA67" s="200"/>
      <c r="TYB67" s="200"/>
      <c r="TYC67" s="200"/>
      <c r="TYD67" s="200"/>
      <c r="TYE67" s="200"/>
      <c r="TYI67" s="200"/>
      <c r="TYJ67" s="200"/>
      <c r="TYK67" s="200"/>
      <c r="TYL67" s="200"/>
      <c r="TYM67" s="200"/>
      <c r="TYN67" s="200"/>
      <c r="TYO67" s="200"/>
      <c r="TYP67" s="200"/>
      <c r="TYQ67" s="200"/>
      <c r="TYR67" s="200"/>
      <c r="TYS67" s="200"/>
      <c r="TYT67" s="200"/>
      <c r="TYU67" s="200"/>
      <c r="TYV67" s="200"/>
      <c r="TYW67" s="200"/>
      <c r="TYX67" s="200"/>
      <c r="TYY67" s="200"/>
      <c r="TYZ67" s="200"/>
      <c r="TZA67" s="200"/>
      <c r="TZB67" s="200"/>
      <c r="TZC67" s="200"/>
      <c r="TZD67" s="200"/>
      <c r="TZE67" s="200"/>
      <c r="TZF67" s="200"/>
      <c r="TZG67" s="200"/>
      <c r="TZH67" s="200"/>
      <c r="TZI67" s="200"/>
      <c r="TZJ67" s="200"/>
      <c r="TZK67" s="200"/>
      <c r="TZL67" s="200"/>
      <c r="TZM67" s="200"/>
      <c r="TZN67" s="200"/>
      <c r="TZO67" s="200"/>
      <c r="TZP67" s="200"/>
      <c r="TZQ67" s="200"/>
      <c r="TZR67" s="200"/>
      <c r="TZS67" s="200"/>
      <c r="TZT67" s="200"/>
      <c r="TZU67" s="200"/>
      <c r="TZV67" s="200"/>
      <c r="TZW67" s="200"/>
      <c r="TZX67" s="200"/>
      <c r="TZY67" s="200"/>
      <c r="TZZ67" s="200"/>
      <c r="UAA67" s="200"/>
      <c r="UAB67" s="200"/>
      <c r="UAC67" s="200"/>
      <c r="UAD67" s="200"/>
      <c r="UAE67" s="200"/>
      <c r="UAF67" s="200"/>
      <c r="UAG67" s="200"/>
      <c r="UAH67" s="200"/>
      <c r="UAI67" s="200"/>
      <c r="UAJ67" s="200"/>
      <c r="UAK67" s="200"/>
      <c r="UAL67" s="200"/>
      <c r="UAM67" s="200"/>
      <c r="UAN67" s="200"/>
      <c r="UAO67" s="200"/>
      <c r="UAP67" s="200"/>
      <c r="UAQ67" s="200"/>
      <c r="UAR67" s="200"/>
      <c r="UAS67" s="200"/>
      <c r="UAT67" s="200"/>
      <c r="UAU67" s="200"/>
      <c r="UAV67" s="200"/>
      <c r="UAW67" s="200"/>
      <c r="UAX67" s="200"/>
      <c r="UAY67" s="200"/>
      <c r="UAZ67" s="200"/>
      <c r="UBA67" s="200"/>
      <c r="UBB67" s="200"/>
      <c r="UBC67" s="200"/>
      <c r="UBD67" s="200"/>
      <c r="UBE67" s="200"/>
      <c r="UBF67" s="200"/>
      <c r="UBG67" s="200"/>
      <c r="UBH67" s="200"/>
      <c r="UBI67" s="200"/>
      <c r="UBJ67" s="200"/>
      <c r="UBK67" s="200"/>
      <c r="UBL67" s="200"/>
      <c r="UBM67" s="200"/>
      <c r="UBN67" s="200"/>
      <c r="UBO67" s="200"/>
      <c r="UBP67" s="200"/>
      <c r="UBQ67" s="200"/>
      <c r="UBR67" s="200"/>
      <c r="UBS67" s="200"/>
      <c r="UBT67" s="200"/>
      <c r="UBU67" s="200"/>
      <c r="UBV67" s="200"/>
      <c r="UBW67" s="200"/>
      <c r="UBX67" s="200"/>
      <c r="UBY67" s="200"/>
      <c r="UBZ67" s="200"/>
      <c r="UCA67" s="200"/>
      <c r="UCB67" s="200"/>
      <c r="UCC67" s="200"/>
      <c r="UCD67" s="200"/>
      <c r="UCE67" s="200"/>
      <c r="UCF67" s="200"/>
      <c r="UCG67" s="200"/>
      <c r="UCH67" s="200"/>
      <c r="UCI67" s="200"/>
      <c r="UCJ67" s="200"/>
      <c r="UCK67" s="200"/>
      <c r="UCL67" s="200"/>
      <c r="UCM67" s="200"/>
      <c r="UCN67" s="200"/>
      <c r="UCO67" s="200"/>
      <c r="UCP67" s="200"/>
      <c r="UCQ67" s="200"/>
      <c r="UCR67" s="200"/>
      <c r="UCS67" s="200"/>
      <c r="UCT67" s="200"/>
      <c r="UCU67" s="200"/>
      <c r="UCV67" s="200"/>
      <c r="UCW67" s="200"/>
      <c r="UCX67" s="200"/>
      <c r="UCY67" s="200"/>
      <c r="UCZ67" s="200"/>
      <c r="UDA67" s="200"/>
      <c r="UDB67" s="200"/>
      <c r="UDC67" s="200"/>
      <c r="UDD67" s="200"/>
      <c r="UDE67" s="200"/>
      <c r="UDF67" s="200"/>
      <c r="UDG67" s="200"/>
      <c r="UDH67" s="200"/>
      <c r="UDI67" s="200"/>
      <c r="UDJ67" s="200"/>
      <c r="UDK67" s="200"/>
      <c r="UDL67" s="200"/>
      <c r="UDM67" s="200"/>
      <c r="UDN67" s="200"/>
      <c r="UDO67" s="200"/>
      <c r="UDP67" s="200"/>
      <c r="UDQ67" s="200"/>
      <c r="UDR67" s="200"/>
      <c r="UDS67" s="200"/>
      <c r="UDT67" s="200"/>
      <c r="UDU67" s="200"/>
      <c r="UDV67" s="200"/>
      <c r="UDW67" s="200"/>
      <c r="UDX67" s="200"/>
      <c r="UDY67" s="200"/>
      <c r="UDZ67" s="200"/>
      <c r="UEA67" s="200"/>
      <c r="UEB67" s="200"/>
      <c r="UEC67" s="200"/>
      <c r="UED67" s="200"/>
      <c r="UEE67" s="200"/>
      <c r="UEF67" s="200"/>
      <c r="UEG67" s="200"/>
      <c r="UEP67" s="200"/>
      <c r="UES67" s="200"/>
      <c r="UFD67" s="200"/>
      <c r="UFE67" s="200"/>
      <c r="UFF67" s="200"/>
      <c r="UFG67" s="200"/>
      <c r="UFH67" s="200"/>
      <c r="UFI67" s="200"/>
      <c r="UFJ67" s="200"/>
      <c r="UFK67" s="200"/>
      <c r="UFL67" s="200"/>
      <c r="UFM67" s="200"/>
      <c r="UFN67" s="200"/>
      <c r="UFO67" s="200"/>
      <c r="UFP67" s="200"/>
      <c r="UFQ67" s="200"/>
      <c r="UFR67" s="200"/>
      <c r="UFS67" s="200"/>
      <c r="UFT67" s="200"/>
      <c r="UFU67" s="200"/>
      <c r="UFV67" s="200"/>
      <c r="UFW67" s="200"/>
      <c r="UFX67" s="200"/>
      <c r="UFY67" s="200"/>
      <c r="UFZ67" s="200"/>
      <c r="UGA67" s="200"/>
      <c r="UGB67" s="200"/>
      <c r="UGC67" s="200"/>
      <c r="UGD67" s="200"/>
      <c r="UGE67" s="200"/>
      <c r="UGF67" s="200"/>
      <c r="UGG67" s="200"/>
      <c r="UGH67" s="200"/>
      <c r="UGI67" s="200"/>
      <c r="UGJ67" s="200"/>
      <c r="UGK67" s="200"/>
      <c r="UGL67" s="200"/>
      <c r="UGM67" s="200"/>
      <c r="UGN67" s="200"/>
      <c r="UGO67" s="200"/>
      <c r="UGP67" s="200"/>
      <c r="UGQ67" s="200"/>
      <c r="UGR67" s="200"/>
      <c r="UGS67" s="200"/>
      <c r="UGT67" s="200"/>
      <c r="UGU67" s="200"/>
      <c r="UGV67" s="200"/>
      <c r="UGW67" s="200"/>
      <c r="UGX67" s="200"/>
      <c r="UGY67" s="200"/>
      <c r="UGZ67" s="200"/>
      <c r="UHA67" s="200"/>
      <c r="UHB67" s="200"/>
      <c r="UHC67" s="200"/>
      <c r="UHD67" s="200"/>
      <c r="UHE67" s="200"/>
      <c r="UHF67" s="200"/>
      <c r="UHG67" s="200"/>
      <c r="UHH67" s="200"/>
      <c r="UHI67" s="200"/>
      <c r="UHJ67" s="200"/>
      <c r="UHK67" s="200"/>
      <c r="UHL67" s="200"/>
      <c r="UHM67" s="200"/>
      <c r="UHN67" s="200"/>
      <c r="UHO67" s="200"/>
      <c r="UHP67" s="200"/>
      <c r="UHQ67" s="200"/>
      <c r="UHR67" s="200"/>
      <c r="UHS67" s="200"/>
      <c r="UHT67" s="200"/>
      <c r="UHU67" s="200"/>
      <c r="UHV67" s="200"/>
      <c r="UHW67" s="200"/>
      <c r="UHX67" s="200"/>
      <c r="UHY67" s="200"/>
      <c r="UHZ67" s="200"/>
      <c r="UIA67" s="200"/>
      <c r="UIE67" s="200"/>
      <c r="UIF67" s="200"/>
      <c r="UIG67" s="200"/>
      <c r="UIH67" s="200"/>
      <c r="UII67" s="200"/>
      <c r="UIJ67" s="200"/>
      <c r="UIK67" s="200"/>
      <c r="UIL67" s="200"/>
      <c r="UIM67" s="200"/>
      <c r="UIN67" s="200"/>
      <c r="UIO67" s="200"/>
      <c r="UIP67" s="200"/>
      <c r="UIQ67" s="200"/>
      <c r="UIR67" s="200"/>
      <c r="UIS67" s="200"/>
      <c r="UIT67" s="200"/>
      <c r="UIU67" s="200"/>
      <c r="UIV67" s="200"/>
      <c r="UIW67" s="200"/>
      <c r="UIX67" s="200"/>
      <c r="UIY67" s="200"/>
      <c r="UIZ67" s="200"/>
      <c r="UJA67" s="200"/>
      <c r="UJB67" s="200"/>
      <c r="UJC67" s="200"/>
      <c r="UJD67" s="200"/>
      <c r="UJE67" s="200"/>
      <c r="UJF67" s="200"/>
      <c r="UJG67" s="200"/>
      <c r="UJH67" s="200"/>
      <c r="UJI67" s="200"/>
      <c r="UJJ67" s="200"/>
      <c r="UJK67" s="200"/>
      <c r="UJL67" s="200"/>
      <c r="UJM67" s="200"/>
      <c r="UJN67" s="200"/>
      <c r="UJO67" s="200"/>
      <c r="UJP67" s="200"/>
      <c r="UJQ67" s="200"/>
      <c r="UJR67" s="200"/>
      <c r="UJS67" s="200"/>
      <c r="UJT67" s="200"/>
      <c r="UJU67" s="200"/>
      <c r="UJV67" s="200"/>
      <c r="UJW67" s="200"/>
      <c r="UJX67" s="200"/>
      <c r="UJY67" s="200"/>
      <c r="UJZ67" s="200"/>
      <c r="UKA67" s="200"/>
      <c r="UKB67" s="200"/>
      <c r="UKC67" s="200"/>
      <c r="UKD67" s="200"/>
      <c r="UKE67" s="200"/>
      <c r="UKF67" s="200"/>
      <c r="UKG67" s="200"/>
      <c r="UKH67" s="200"/>
      <c r="UKI67" s="200"/>
      <c r="UKJ67" s="200"/>
      <c r="UKK67" s="200"/>
      <c r="UKL67" s="200"/>
      <c r="UKM67" s="200"/>
      <c r="UKN67" s="200"/>
      <c r="UKO67" s="200"/>
      <c r="UKP67" s="200"/>
      <c r="UKQ67" s="200"/>
      <c r="UKR67" s="200"/>
      <c r="UKS67" s="200"/>
      <c r="UKT67" s="200"/>
      <c r="UKU67" s="200"/>
      <c r="UKV67" s="200"/>
      <c r="UKW67" s="200"/>
      <c r="UKX67" s="200"/>
      <c r="UKY67" s="200"/>
      <c r="UKZ67" s="200"/>
      <c r="ULA67" s="200"/>
      <c r="ULB67" s="200"/>
      <c r="ULC67" s="200"/>
      <c r="ULD67" s="200"/>
      <c r="ULE67" s="200"/>
      <c r="ULF67" s="200"/>
      <c r="ULG67" s="200"/>
      <c r="ULH67" s="200"/>
      <c r="ULI67" s="200"/>
      <c r="ULJ67" s="200"/>
      <c r="ULK67" s="200"/>
      <c r="ULL67" s="200"/>
      <c r="ULM67" s="200"/>
      <c r="ULN67" s="200"/>
      <c r="ULO67" s="200"/>
      <c r="ULP67" s="200"/>
      <c r="ULQ67" s="200"/>
      <c r="ULR67" s="200"/>
      <c r="ULS67" s="200"/>
      <c r="ULT67" s="200"/>
      <c r="ULU67" s="200"/>
      <c r="ULV67" s="200"/>
      <c r="ULW67" s="200"/>
      <c r="ULX67" s="200"/>
      <c r="ULY67" s="200"/>
      <c r="ULZ67" s="200"/>
      <c r="UMA67" s="200"/>
      <c r="UMB67" s="200"/>
      <c r="UMC67" s="200"/>
      <c r="UMD67" s="200"/>
      <c r="UME67" s="200"/>
      <c r="UMF67" s="200"/>
      <c r="UMG67" s="200"/>
      <c r="UMH67" s="200"/>
      <c r="UMI67" s="200"/>
      <c r="UMJ67" s="200"/>
      <c r="UMK67" s="200"/>
      <c r="UML67" s="200"/>
      <c r="UMM67" s="200"/>
      <c r="UMN67" s="200"/>
      <c r="UMO67" s="200"/>
      <c r="UMP67" s="200"/>
      <c r="UMQ67" s="200"/>
      <c r="UMR67" s="200"/>
      <c r="UMS67" s="200"/>
      <c r="UMT67" s="200"/>
      <c r="UMU67" s="200"/>
      <c r="UMV67" s="200"/>
      <c r="UMW67" s="200"/>
      <c r="UMX67" s="200"/>
      <c r="UMY67" s="200"/>
      <c r="UMZ67" s="200"/>
      <c r="UNA67" s="200"/>
      <c r="UNB67" s="200"/>
      <c r="UNC67" s="200"/>
      <c r="UND67" s="200"/>
      <c r="UNE67" s="200"/>
      <c r="UNF67" s="200"/>
      <c r="UNG67" s="200"/>
      <c r="UNH67" s="200"/>
      <c r="UNI67" s="200"/>
      <c r="UNJ67" s="200"/>
      <c r="UNK67" s="200"/>
      <c r="UNL67" s="200"/>
      <c r="UNM67" s="200"/>
      <c r="UNN67" s="200"/>
      <c r="UNO67" s="200"/>
      <c r="UNP67" s="200"/>
      <c r="UNQ67" s="200"/>
      <c r="UNR67" s="200"/>
      <c r="UNS67" s="200"/>
      <c r="UNT67" s="200"/>
      <c r="UNU67" s="200"/>
      <c r="UNV67" s="200"/>
      <c r="UNW67" s="200"/>
      <c r="UNX67" s="200"/>
      <c r="UNY67" s="200"/>
      <c r="UNZ67" s="200"/>
      <c r="UOA67" s="200"/>
      <c r="UOB67" s="200"/>
      <c r="UOC67" s="200"/>
      <c r="UOL67" s="200"/>
      <c r="UOO67" s="200"/>
      <c r="UOZ67" s="200"/>
      <c r="UPA67" s="200"/>
      <c r="UPB67" s="200"/>
      <c r="UPC67" s="200"/>
      <c r="UPD67" s="200"/>
      <c r="UPE67" s="200"/>
      <c r="UPF67" s="200"/>
      <c r="UPG67" s="200"/>
      <c r="UPH67" s="200"/>
      <c r="UPI67" s="200"/>
      <c r="UPJ67" s="200"/>
      <c r="UPK67" s="200"/>
      <c r="UPL67" s="200"/>
      <c r="UPM67" s="200"/>
      <c r="UPN67" s="200"/>
      <c r="UPO67" s="200"/>
      <c r="UPP67" s="200"/>
      <c r="UPQ67" s="200"/>
      <c r="UPR67" s="200"/>
      <c r="UPS67" s="200"/>
      <c r="UPT67" s="200"/>
      <c r="UPU67" s="200"/>
      <c r="UPV67" s="200"/>
      <c r="UPW67" s="200"/>
      <c r="UPX67" s="200"/>
      <c r="UPY67" s="200"/>
      <c r="UPZ67" s="200"/>
      <c r="UQA67" s="200"/>
      <c r="UQB67" s="200"/>
      <c r="UQC67" s="200"/>
      <c r="UQD67" s="200"/>
      <c r="UQE67" s="200"/>
      <c r="UQF67" s="200"/>
      <c r="UQG67" s="200"/>
      <c r="UQH67" s="200"/>
      <c r="UQI67" s="200"/>
      <c r="UQJ67" s="200"/>
      <c r="UQK67" s="200"/>
      <c r="UQL67" s="200"/>
      <c r="UQM67" s="200"/>
      <c r="UQN67" s="200"/>
      <c r="UQO67" s="200"/>
      <c r="UQP67" s="200"/>
      <c r="UQQ67" s="200"/>
      <c r="UQR67" s="200"/>
      <c r="UQS67" s="200"/>
      <c r="UQT67" s="200"/>
      <c r="UQU67" s="200"/>
      <c r="UQV67" s="200"/>
      <c r="UQW67" s="200"/>
      <c r="UQX67" s="200"/>
      <c r="UQY67" s="200"/>
      <c r="UQZ67" s="200"/>
      <c r="URA67" s="200"/>
      <c r="URB67" s="200"/>
      <c r="URC67" s="200"/>
      <c r="URD67" s="200"/>
      <c r="URE67" s="200"/>
      <c r="URF67" s="200"/>
      <c r="URG67" s="200"/>
      <c r="URH67" s="200"/>
      <c r="URI67" s="200"/>
      <c r="URJ67" s="200"/>
      <c r="URK67" s="200"/>
      <c r="URL67" s="200"/>
      <c r="URM67" s="200"/>
      <c r="URN67" s="200"/>
      <c r="URO67" s="200"/>
      <c r="URP67" s="200"/>
      <c r="URQ67" s="200"/>
      <c r="URR67" s="200"/>
      <c r="URS67" s="200"/>
      <c r="URT67" s="200"/>
      <c r="URU67" s="200"/>
      <c r="URV67" s="200"/>
      <c r="URW67" s="200"/>
      <c r="USA67" s="200"/>
      <c r="USB67" s="200"/>
      <c r="USC67" s="200"/>
      <c r="USD67" s="200"/>
      <c r="USE67" s="200"/>
      <c r="USF67" s="200"/>
      <c r="USG67" s="200"/>
      <c r="USH67" s="200"/>
      <c r="USI67" s="200"/>
      <c r="USJ67" s="200"/>
      <c r="USK67" s="200"/>
      <c r="USL67" s="200"/>
      <c r="USM67" s="200"/>
      <c r="USN67" s="200"/>
      <c r="USO67" s="200"/>
      <c r="USP67" s="200"/>
      <c r="USQ67" s="200"/>
      <c r="USR67" s="200"/>
      <c r="USS67" s="200"/>
      <c r="UST67" s="200"/>
      <c r="USU67" s="200"/>
      <c r="USV67" s="200"/>
      <c r="USW67" s="200"/>
      <c r="USX67" s="200"/>
      <c r="USY67" s="200"/>
      <c r="USZ67" s="200"/>
      <c r="UTA67" s="200"/>
      <c r="UTB67" s="200"/>
      <c r="UTC67" s="200"/>
      <c r="UTD67" s="200"/>
      <c r="UTE67" s="200"/>
      <c r="UTF67" s="200"/>
      <c r="UTG67" s="200"/>
      <c r="UTH67" s="200"/>
      <c r="UTI67" s="200"/>
      <c r="UTJ67" s="200"/>
      <c r="UTK67" s="200"/>
      <c r="UTL67" s="200"/>
      <c r="UTM67" s="200"/>
      <c r="UTN67" s="200"/>
      <c r="UTO67" s="200"/>
      <c r="UTP67" s="200"/>
      <c r="UTQ67" s="200"/>
      <c r="UTR67" s="200"/>
      <c r="UTS67" s="200"/>
      <c r="UTT67" s="200"/>
      <c r="UTU67" s="200"/>
      <c r="UTV67" s="200"/>
      <c r="UTW67" s="200"/>
      <c r="UTX67" s="200"/>
      <c r="UTY67" s="200"/>
      <c r="UTZ67" s="200"/>
      <c r="UUA67" s="200"/>
      <c r="UUB67" s="200"/>
      <c r="UUC67" s="200"/>
      <c r="UUD67" s="200"/>
      <c r="UUE67" s="200"/>
      <c r="UUF67" s="200"/>
      <c r="UUG67" s="200"/>
      <c r="UUH67" s="200"/>
      <c r="UUI67" s="200"/>
      <c r="UUJ67" s="200"/>
      <c r="UUK67" s="200"/>
      <c r="UUL67" s="200"/>
      <c r="UUM67" s="200"/>
      <c r="UUN67" s="200"/>
      <c r="UUO67" s="200"/>
      <c r="UUP67" s="200"/>
      <c r="UUQ67" s="200"/>
      <c r="UUR67" s="200"/>
      <c r="UUS67" s="200"/>
      <c r="UUT67" s="200"/>
      <c r="UUU67" s="200"/>
      <c r="UUV67" s="200"/>
      <c r="UUW67" s="200"/>
      <c r="UUX67" s="200"/>
      <c r="UUY67" s="200"/>
      <c r="UUZ67" s="200"/>
      <c r="UVA67" s="200"/>
      <c r="UVB67" s="200"/>
      <c r="UVC67" s="200"/>
      <c r="UVD67" s="200"/>
      <c r="UVE67" s="200"/>
      <c r="UVF67" s="200"/>
      <c r="UVG67" s="200"/>
      <c r="UVH67" s="200"/>
      <c r="UVI67" s="200"/>
      <c r="UVJ67" s="200"/>
      <c r="UVK67" s="200"/>
      <c r="UVL67" s="200"/>
      <c r="UVM67" s="200"/>
      <c r="UVN67" s="200"/>
      <c r="UVO67" s="200"/>
      <c r="UVP67" s="200"/>
      <c r="UVQ67" s="200"/>
      <c r="UVR67" s="200"/>
      <c r="UVS67" s="200"/>
      <c r="UVT67" s="200"/>
      <c r="UVU67" s="200"/>
      <c r="UVV67" s="200"/>
      <c r="UVW67" s="200"/>
      <c r="UVX67" s="200"/>
      <c r="UVY67" s="200"/>
      <c r="UVZ67" s="200"/>
      <c r="UWA67" s="200"/>
      <c r="UWB67" s="200"/>
      <c r="UWC67" s="200"/>
      <c r="UWD67" s="200"/>
      <c r="UWE67" s="200"/>
      <c r="UWF67" s="200"/>
      <c r="UWG67" s="200"/>
      <c r="UWH67" s="200"/>
      <c r="UWI67" s="200"/>
      <c r="UWJ67" s="200"/>
      <c r="UWK67" s="200"/>
      <c r="UWL67" s="200"/>
      <c r="UWM67" s="200"/>
      <c r="UWN67" s="200"/>
      <c r="UWO67" s="200"/>
      <c r="UWP67" s="200"/>
      <c r="UWQ67" s="200"/>
      <c r="UWR67" s="200"/>
      <c r="UWS67" s="200"/>
      <c r="UWT67" s="200"/>
      <c r="UWU67" s="200"/>
      <c r="UWV67" s="200"/>
      <c r="UWW67" s="200"/>
      <c r="UWX67" s="200"/>
      <c r="UWY67" s="200"/>
      <c r="UWZ67" s="200"/>
      <c r="UXA67" s="200"/>
      <c r="UXB67" s="200"/>
      <c r="UXC67" s="200"/>
      <c r="UXD67" s="200"/>
      <c r="UXE67" s="200"/>
      <c r="UXF67" s="200"/>
      <c r="UXG67" s="200"/>
      <c r="UXH67" s="200"/>
      <c r="UXI67" s="200"/>
      <c r="UXJ67" s="200"/>
      <c r="UXK67" s="200"/>
      <c r="UXL67" s="200"/>
      <c r="UXM67" s="200"/>
      <c r="UXN67" s="200"/>
      <c r="UXO67" s="200"/>
      <c r="UXP67" s="200"/>
      <c r="UXQ67" s="200"/>
      <c r="UXR67" s="200"/>
      <c r="UXS67" s="200"/>
      <c r="UXT67" s="200"/>
      <c r="UXU67" s="200"/>
      <c r="UXV67" s="200"/>
      <c r="UXW67" s="200"/>
      <c r="UXX67" s="200"/>
      <c r="UXY67" s="200"/>
      <c r="UYH67" s="200"/>
      <c r="UYK67" s="200"/>
      <c r="UYV67" s="200"/>
      <c r="UYW67" s="200"/>
      <c r="UYX67" s="200"/>
      <c r="UYY67" s="200"/>
      <c r="UYZ67" s="200"/>
      <c r="UZA67" s="200"/>
      <c r="UZB67" s="200"/>
      <c r="UZC67" s="200"/>
      <c r="UZD67" s="200"/>
      <c r="UZE67" s="200"/>
      <c r="UZF67" s="200"/>
      <c r="UZG67" s="200"/>
      <c r="UZH67" s="200"/>
      <c r="UZI67" s="200"/>
      <c r="UZJ67" s="200"/>
      <c r="UZK67" s="200"/>
      <c r="UZL67" s="200"/>
      <c r="UZM67" s="200"/>
      <c r="UZN67" s="200"/>
      <c r="UZO67" s="200"/>
      <c r="UZP67" s="200"/>
      <c r="UZQ67" s="200"/>
      <c r="UZR67" s="200"/>
      <c r="UZS67" s="200"/>
      <c r="UZT67" s="200"/>
      <c r="UZU67" s="200"/>
      <c r="UZV67" s="200"/>
      <c r="UZW67" s="200"/>
      <c r="UZX67" s="200"/>
      <c r="UZY67" s="200"/>
      <c r="UZZ67" s="200"/>
      <c r="VAA67" s="200"/>
      <c r="VAB67" s="200"/>
      <c r="VAC67" s="200"/>
      <c r="VAD67" s="200"/>
      <c r="VAE67" s="200"/>
      <c r="VAF67" s="200"/>
      <c r="VAG67" s="200"/>
      <c r="VAH67" s="200"/>
      <c r="VAI67" s="200"/>
      <c r="VAJ67" s="200"/>
      <c r="VAK67" s="200"/>
      <c r="VAL67" s="200"/>
      <c r="VAM67" s="200"/>
      <c r="VAN67" s="200"/>
      <c r="VAO67" s="200"/>
      <c r="VAP67" s="200"/>
      <c r="VAQ67" s="200"/>
      <c r="VAR67" s="200"/>
      <c r="VAS67" s="200"/>
      <c r="VAT67" s="200"/>
      <c r="VAU67" s="200"/>
      <c r="VAV67" s="200"/>
      <c r="VAW67" s="200"/>
      <c r="VAX67" s="200"/>
      <c r="VAY67" s="200"/>
      <c r="VAZ67" s="200"/>
      <c r="VBA67" s="200"/>
      <c r="VBB67" s="200"/>
      <c r="VBC67" s="200"/>
      <c r="VBD67" s="200"/>
      <c r="VBE67" s="200"/>
      <c r="VBF67" s="200"/>
      <c r="VBG67" s="200"/>
      <c r="VBH67" s="200"/>
      <c r="VBI67" s="200"/>
      <c r="VBJ67" s="200"/>
      <c r="VBK67" s="200"/>
      <c r="VBL67" s="200"/>
      <c r="VBM67" s="200"/>
      <c r="VBN67" s="200"/>
      <c r="VBO67" s="200"/>
      <c r="VBP67" s="200"/>
      <c r="VBQ67" s="200"/>
      <c r="VBR67" s="200"/>
      <c r="VBS67" s="200"/>
      <c r="VBW67" s="200"/>
      <c r="VBX67" s="200"/>
      <c r="VBY67" s="200"/>
      <c r="VBZ67" s="200"/>
      <c r="VCA67" s="200"/>
      <c r="VCB67" s="200"/>
      <c r="VCC67" s="200"/>
      <c r="VCD67" s="200"/>
      <c r="VCE67" s="200"/>
      <c r="VCF67" s="200"/>
      <c r="VCG67" s="200"/>
      <c r="VCH67" s="200"/>
      <c r="VCI67" s="200"/>
      <c r="VCJ67" s="200"/>
      <c r="VCK67" s="200"/>
      <c r="VCL67" s="200"/>
      <c r="VCM67" s="200"/>
      <c r="VCN67" s="200"/>
      <c r="VCO67" s="200"/>
      <c r="VCP67" s="200"/>
      <c r="VCQ67" s="200"/>
      <c r="VCR67" s="200"/>
      <c r="VCS67" s="200"/>
      <c r="VCT67" s="200"/>
      <c r="VCU67" s="200"/>
      <c r="VCV67" s="200"/>
      <c r="VCW67" s="200"/>
      <c r="VCX67" s="200"/>
      <c r="VCY67" s="200"/>
      <c r="VCZ67" s="200"/>
      <c r="VDA67" s="200"/>
      <c r="VDB67" s="200"/>
      <c r="VDC67" s="200"/>
      <c r="VDD67" s="200"/>
      <c r="VDE67" s="200"/>
      <c r="VDF67" s="200"/>
      <c r="VDG67" s="200"/>
      <c r="VDH67" s="200"/>
      <c r="VDI67" s="200"/>
      <c r="VDJ67" s="200"/>
      <c r="VDK67" s="200"/>
      <c r="VDL67" s="200"/>
      <c r="VDM67" s="200"/>
      <c r="VDN67" s="200"/>
      <c r="VDO67" s="200"/>
      <c r="VDP67" s="200"/>
      <c r="VDQ67" s="200"/>
      <c r="VDR67" s="200"/>
      <c r="VDS67" s="200"/>
      <c r="VDT67" s="200"/>
      <c r="VDU67" s="200"/>
      <c r="VDV67" s="200"/>
      <c r="VDW67" s="200"/>
      <c r="VDX67" s="200"/>
      <c r="VDY67" s="200"/>
      <c r="VDZ67" s="200"/>
      <c r="VEA67" s="200"/>
      <c r="VEB67" s="200"/>
      <c r="VEC67" s="200"/>
      <c r="VED67" s="200"/>
      <c r="VEE67" s="200"/>
      <c r="VEF67" s="200"/>
      <c r="VEG67" s="200"/>
      <c r="VEH67" s="200"/>
      <c r="VEI67" s="200"/>
      <c r="VEJ67" s="200"/>
      <c r="VEK67" s="200"/>
      <c r="VEL67" s="200"/>
      <c r="VEM67" s="200"/>
      <c r="VEN67" s="200"/>
      <c r="VEO67" s="200"/>
      <c r="VEP67" s="200"/>
      <c r="VEQ67" s="200"/>
      <c r="VER67" s="200"/>
      <c r="VES67" s="200"/>
      <c r="VET67" s="200"/>
      <c r="VEU67" s="200"/>
      <c r="VEV67" s="200"/>
      <c r="VEW67" s="200"/>
      <c r="VEX67" s="200"/>
      <c r="VEY67" s="200"/>
      <c r="VEZ67" s="200"/>
      <c r="VFA67" s="200"/>
      <c r="VFB67" s="200"/>
      <c r="VFC67" s="200"/>
      <c r="VFD67" s="200"/>
      <c r="VFE67" s="200"/>
      <c r="VFF67" s="200"/>
      <c r="VFG67" s="200"/>
      <c r="VFH67" s="200"/>
      <c r="VFI67" s="200"/>
      <c r="VFJ67" s="200"/>
      <c r="VFK67" s="200"/>
      <c r="VFL67" s="200"/>
      <c r="VFM67" s="200"/>
      <c r="VFN67" s="200"/>
      <c r="VFO67" s="200"/>
      <c r="VFP67" s="200"/>
      <c r="VFQ67" s="200"/>
      <c r="VFR67" s="200"/>
      <c r="VFS67" s="200"/>
      <c r="VFT67" s="200"/>
      <c r="VFU67" s="200"/>
      <c r="VFV67" s="200"/>
      <c r="VFW67" s="200"/>
      <c r="VFX67" s="200"/>
      <c r="VFY67" s="200"/>
      <c r="VFZ67" s="200"/>
      <c r="VGA67" s="200"/>
      <c r="VGB67" s="200"/>
      <c r="VGC67" s="200"/>
      <c r="VGD67" s="200"/>
      <c r="VGE67" s="200"/>
      <c r="VGF67" s="200"/>
      <c r="VGG67" s="200"/>
      <c r="VGH67" s="200"/>
      <c r="VGI67" s="200"/>
      <c r="VGJ67" s="200"/>
      <c r="VGK67" s="200"/>
      <c r="VGL67" s="200"/>
      <c r="VGM67" s="200"/>
      <c r="VGN67" s="200"/>
      <c r="VGO67" s="200"/>
      <c r="VGP67" s="200"/>
      <c r="VGQ67" s="200"/>
      <c r="VGR67" s="200"/>
      <c r="VGS67" s="200"/>
      <c r="VGT67" s="200"/>
      <c r="VGU67" s="200"/>
      <c r="VGV67" s="200"/>
      <c r="VGW67" s="200"/>
      <c r="VGX67" s="200"/>
      <c r="VGY67" s="200"/>
      <c r="VGZ67" s="200"/>
      <c r="VHA67" s="200"/>
      <c r="VHB67" s="200"/>
      <c r="VHC67" s="200"/>
      <c r="VHD67" s="200"/>
      <c r="VHE67" s="200"/>
      <c r="VHF67" s="200"/>
      <c r="VHG67" s="200"/>
      <c r="VHH67" s="200"/>
      <c r="VHI67" s="200"/>
      <c r="VHJ67" s="200"/>
      <c r="VHK67" s="200"/>
      <c r="VHL67" s="200"/>
      <c r="VHM67" s="200"/>
      <c r="VHN67" s="200"/>
      <c r="VHO67" s="200"/>
      <c r="VHP67" s="200"/>
      <c r="VHQ67" s="200"/>
      <c r="VHR67" s="200"/>
      <c r="VHS67" s="200"/>
      <c r="VHT67" s="200"/>
      <c r="VHU67" s="200"/>
      <c r="VID67" s="200"/>
      <c r="VIG67" s="200"/>
      <c r="VIR67" s="200"/>
      <c r="VIS67" s="200"/>
      <c r="VIT67" s="200"/>
      <c r="VIU67" s="200"/>
      <c r="VIV67" s="200"/>
      <c r="VIW67" s="200"/>
      <c r="VIX67" s="200"/>
      <c r="VIY67" s="200"/>
      <c r="VIZ67" s="200"/>
      <c r="VJA67" s="200"/>
      <c r="VJB67" s="200"/>
      <c r="VJC67" s="200"/>
      <c r="VJD67" s="200"/>
      <c r="VJE67" s="200"/>
      <c r="VJF67" s="200"/>
      <c r="VJG67" s="200"/>
      <c r="VJH67" s="200"/>
      <c r="VJI67" s="200"/>
      <c r="VJJ67" s="200"/>
      <c r="VJK67" s="200"/>
      <c r="VJL67" s="200"/>
      <c r="VJM67" s="200"/>
      <c r="VJN67" s="200"/>
      <c r="VJO67" s="200"/>
      <c r="VJP67" s="200"/>
      <c r="VJQ67" s="200"/>
      <c r="VJR67" s="200"/>
      <c r="VJS67" s="200"/>
      <c r="VJT67" s="200"/>
      <c r="VJU67" s="200"/>
      <c r="VJV67" s="200"/>
      <c r="VJW67" s="200"/>
      <c r="VJX67" s="200"/>
      <c r="VJY67" s="200"/>
      <c r="VJZ67" s="200"/>
      <c r="VKA67" s="200"/>
      <c r="VKB67" s="200"/>
      <c r="VKC67" s="200"/>
      <c r="VKD67" s="200"/>
      <c r="VKE67" s="200"/>
      <c r="VKF67" s="200"/>
      <c r="VKG67" s="200"/>
      <c r="VKH67" s="200"/>
      <c r="VKI67" s="200"/>
      <c r="VKJ67" s="200"/>
      <c r="VKK67" s="200"/>
      <c r="VKL67" s="200"/>
      <c r="VKM67" s="200"/>
      <c r="VKN67" s="200"/>
      <c r="VKO67" s="200"/>
      <c r="VKP67" s="200"/>
      <c r="VKQ67" s="200"/>
      <c r="VKR67" s="200"/>
      <c r="VKS67" s="200"/>
      <c r="VKT67" s="200"/>
      <c r="VKU67" s="200"/>
      <c r="VKV67" s="200"/>
      <c r="VKW67" s="200"/>
      <c r="VKX67" s="200"/>
      <c r="VKY67" s="200"/>
      <c r="VKZ67" s="200"/>
      <c r="VLA67" s="200"/>
      <c r="VLB67" s="200"/>
      <c r="VLC67" s="200"/>
      <c r="VLD67" s="200"/>
      <c r="VLE67" s="200"/>
      <c r="VLF67" s="200"/>
      <c r="VLG67" s="200"/>
      <c r="VLH67" s="200"/>
      <c r="VLI67" s="200"/>
      <c r="VLJ67" s="200"/>
      <c r="VLK67" s="200"/>
      <c r="VLL67" s="200"/>
      <c r="VLM67" s="200"/>
      <c r="VLN67" s="200"/>
      <c r="VLO67" s="200"/>
      <c r="VLS67" s="200"/>
      <c r="VLT67" s="200"/>
      <c r="VLU67" s="200"/>
      <c r="VLV67" s="200"/>
      <c r="VLW67" s="200"/>
      <c r="VLX67" s="200"/>
      <c r="VLY67" s="200"/>
      <c r="VLZ67" s="200"/>
      <c r="VMA67" s="200"/>
      <c r="VMB67" s="200"/>
      <c r="VMC67" s="200"/>
      <c r="VMD67" s="200"/>
      <c r="VME67" s="200"/>
      <c r="VMF67" s="200"/>
      <c r="VMG67" s="200"/>
      <c r="VMH67" s="200"/>
      <c r="VMI67" s="200"/>
      <c r="VMJ67" s="200"/>
      <c r="VMK67" s="200"/>
      <c r="VML67" s="200"/>
      <c r="VMM67" s="200"/>
      <c r="VMN67" s="200"/>
      <c r="VMO67" s="200"/>
      <c r="VMP67" s="200"/>
      <c r="VMQ67" s="200"/>
      <c r="VMR67" s="200"/>
      <c r="VMS67" s="200"/>
      <c r="VMT67" s="200"/>
      <c r="VMU67" s="200"/>
      <c r="VMV67" s="200"/>
      <c r="VMW67" s="200"/>
      <c r="VMX67" s="200"/>
      <c r="VMY67" s="200"/>
      <c r="VMZ67" s="200"/>
      <c r="VNA67" s="200"/>
      <c r="VNB67" s="200"/>
      <c r="VNC67" s="200"/>
      <c r="VND67" s="200"/>
      <c r="VNE67" s="200"/>
      <c r="VNF67" s="200"/>
      <c r="VNG67" s="200"/>
      <c r="VNH67" s="200"/>
      <c r="VNI67" s="200"/>
      <c r="VNJ67" s="200"/>
      <c r="VNK67" s="200"/>
      <c r="VNL67" s="200"/>
      <c r="VNM67" s="200"/>
      <c r="VNN67" s="200"/>
      <c r="VNO67" s="200"/>
      <c r="VNP67" s="200"/>
      <c r="VNQ67" s="200"/>
      <c r="VNR67" s="200"/>
      <c r="VNS67" s="200"/>
      <c r="VNT67" s="200"/>
      <c r="VNU67" s="200"/>
      <c r="VNV67" s="200"/>
      <c r="VNW67" s="200"/>
      <c r="VNX67" s="200"/>
      <c r="VNY67" s="200"/>
      <c r="VNZ67" s="200"/>
      <c r="VOA67" s="200"/>
      <c r="VOB67" s="200"/>
      <c r="VOC67" s="200"/>
      <c r="VOD67" s="200"/>
      <c r="VOE67" s="200"/>
      <c r="VOF67" s="200"/>
      <c r="VOG67" s="200"/>
      <c r="VOH67" s="200"/>
      <c r="VOI67" s="200"/>
      <c r="VOJ67" s="200"/>
      <c r="VOK67" s="200"/>
      <c r="VOL67" s="200"/>
      <c r="VOM67" s="200"/>
      <c r="VON67" s="200"/>
      <c r="VOO67" s="200"/>
      <c r="VOP67" s="200"/>
      <c r="VOQ67" s="200"/>
      <c r="VOR67" s="200"/>
      <c r="VOS67" s="200"/>
      <c r="VOT67" s="200"/>
      <c r="VOU67" s="200"/>
      <c r="VOV67" s="200"/>
      <c r="VOW67" s="200"/>
      <c r="VOX67" s="200"/>
      <c r="VOY67" s="200"/>
      <c r="VOZ67" s="200"/>
      <c r="VPA67" s="200"/>
      <c r="VPB67" s="200"/>
      <c r="VPC67" s="200"/>
      <c r="VPD67" s="200"/>
      <c r="VPE67" s="200"/>
      <c r="VPF67" s="200"/>
      <c r="VPG67" s="200"/>
      <c r="VPH67" s="200"/>
      <c r="VPI67" s="200"/>
      <c r="VPJ67" s="200"/>
      <c r="VPK67" s="200"/>
      <c r="VPL67" s="200"/>
      <c r="VPM67" s="200"/>
      <c r="VPN67" s="200"/>
      <c r="VPO67" s="200"/>
      <c r="VPP67" s="200"/>
      <c r="VPQ67" s="200"/>
      <c r="VPR67" s="200"/>
      <c r="VPS67" s="200"/>
      <c r="VPT67" s="200"/>
      <c r="VPU67" s="200"/>
      <c r="VPV67" s="200"/>
      <c r="VPW67" s="200"/>
      <c r="VPX67" s="200"/>
      <c r="VPY67" s="200"/>
      <c r="VPZ67" s="200"/>
      <c r="VQA67" s="200"/>
      <c r="VQB67" s="200"/>
      <c r="VQC67" s="200"/>
      <c r="VQD67" s="200"/>
      <c r="VQE67" s="200"/>
      <c r="VQF67" s="200"/>
      <c r="VQG67" s="200"/>
      <c r="VQH67" s="200"/>
      <c r="VQI67" s="200"/>
      <c r="VQJ67" s="200"/>
      <c r="VQK67" s="200"/>
      <c r="VQL67" s="200"/>
      <c r="VQM67" s="200"/>
      <c r="VQN67" s="200"/>
      <c r="VQO67" s="200"/>
      <c r="VQP67" s="200"/>
      <c r="VQQ67" s="200"/>
      <c r="VQR67" s="200"/>
      <c r="VQS67" s="200"/>
      <c r="VQT67" s="200"/>
      <c r="VQU67" s="200"/>
      <c r="VQV67" s="200"/>
      <c r="VQW67" s="200"/>
      <c r="VQX67" s="200"/>
      <c r="VQY67" s="200"/>
      <c r="VQZ67" s="200"/>
      <c r="VRA67" s="200"/>
      <c r="VRB67" s="200"/>
      <c r="VRC67" s="200"/>
      <c r="VRD67" s="200"/>
      <c r="VRE67" s="200"/>
      <c r="VRF67" s="200"/>
      <c r="VRG67" s="200"/>
      <c r="VRH67" s="200"/>
      <c r="VRI67" s="200"/>
      <c r="VRJ67" s="200"/>
      <c r="VRK67" s="200"/>
      <c r="VRL67" s="200"/>
      <c r="VRM67" s="200"/>
      <c r="VRN67" s="200"/>
      <c r="VRO67" s="200"/>
      <c r="VRP67" s="200"/>
      <c r="VRQ67" s="200"/>
      <c r="VRZ67" s="200"/>
      <c r="VSC67" s="200"/>
      <c r="VSN67" s="200"/>
      <c r="VSO67" s="200"/>
      <c r="VSP67" s="200"/>
      <c r="VSQ67" s="200"/>
      <c r="VSR67" s="200"/>
      <c r="VSS67" s="200"/>
      <c r="VST67" s="200"/>
      <c r="VSU67" s="200"/>
      <c r="VSV67" s="200"/>
      <c r="VSW67" s="200"/>
      <c r="VSX67" s="200"/>
      <c r="VSY67" s="200"/>
      <c r="VSZ67" s="200"/>
      <c r="VTA67" s="200"/>
      <c r="VTB67" s="200"/>
      <c r="VTC67" s="200"/>
      <c r="VTD67" s="200"/>
      <c r="VTE67" s="200"/>
      <c r="VTF67" s="200"/>
      <c r="VTG67" s="200"/>
      <c r="VTH67" s="200"/>
      <c r="VTI67" s="200"/>
      <c r="VTJ67" s="200"/>
      <c r="VTK67" s="200"/>
      <c r="VTL67" s="200"/>
      <c r="VTM67" s="200"/>
      <c r="VTN67" s="200"/>
      <c r="VTO67" s="200"/>
      <c r="VTP67" s="200"/>
      <c r="VTQ67" s="200"/>
      <c r="VTR67" s="200"/>
      <c r="VTS67" s="200"/>
      <c r="VTT67" s="200"/>
      <c r="VTU67" s="200"/>
      <c r="VTV67" s="200"/>
      <c r="VTW67" s="200"/>
      <c r="VTX67" s="200"/>
      <c r="VTY67" s="200"/>
      <c r="VTZ67" s="200"/>
      <c r="VUA67" s="200"/>
      <c r="VUB67" s="200"/>
      <c r="VUC67" s="200"/>
      <c r="VUD67" s="200"/>
      <c r="VUE67" s="200"/>
      <c r="VUF67" s="200"/>
      <c r="VUG67" s="200"/>
      <c r="VUH67" s="200"/>
      <c r="VUI67" s="200"/>
      <c r="VUJ67" s="200"/>
      <c r="VUK67" s="200"/>
      <c r="VUL67" s="200"/>
      <c r="VUM67" s="200"/>
      <c r="VUN67" s="200"/>
      <c r="VUO67" s="200"/>
      <c r="VUP67" s="200"/>
      <c r="VUQ67" s="200"/>
      <c r="VUR67" s="200"/>
      <c r="VUS67" s="200"/>
      <c r="VUT67" s="200"/>
      <c r="VUU67" s="200"/>
      <c r="VUV67" s="200"/>
      <c r="VUW67" s="200"/>
      <c r="VUX67" s="200"/>
      <c r="VUY67" s="200"/>
      <c r="VUZ67" s="200"/>
      <c r="VVA67" s="200"/>
      <c r="VVB67" s="200"/>
      <c r="VVC67" s="200"/>
      <c r="VVD67" s="200"/>
      <c r="VVE67" s="200"/>
      <c r="VVF67" s="200"/>
      <c r="VVG67" s="200"/>
      <c r="VVH67" s="200"/>
      <c r="VVI67" s="200"/>
      <c r="VVJ67" s="200"/>
      <c r="VVK67" s="200"/>
      <c r="VVO67" s="200"/>
      <c r="VVP67" s="200"/>
      <c r="VVQ67" s="200"/>
      <c r="VVR67" s="200"/>
      <c r="VVS67" s="200"/>
      <c r="VVT67" s="200"/>
      <c r="VVU67" s="200"/>
      <c r="VVV67" s="200"/>
      <c r="VVW67" s="200"/>
      <c r="VVX67" s="200"/>
      <c r="VVY67" s="200"/>
      <c r="VVZ67" s="200"/>
      <c r="VWA67" s="200"/>
      <c r="VWB67" s="200"/>
      <c r="VWC67" s="200"/>
      <c r="VWD67" s="200"/>
      <c r="VWE67" s="200"/>
      <c r="VWF67" s="200"/>
      <c r="VWG67" s="200"/>
      <c r="VWH67" s="200"/>
      <c r="VWI67" s="200"/>
      <c r="VWJ67" s="200"/>
      <c r="VWK67" s="200"/>
      <c r="VWL67" s="200"/>
      <c r="VWM67" s="200"/>
      <c r="VWN67" s="200"/>
      <c r="VWO67" s="200"/>
      <c r="VWP67" s="200"/>
      <c r="VWQ67" s="200"/>
      <c r="VWR67" s="200"/>
      <c r="VWS67" s="200"/>
      <c r="VWT67" s="200"/>
      <c r="VWU67" s="200"/>
      <c r="VWV67" s="200"/>
      <c r="VWW67" s="200"/>
      <c r="VWX67" s="200"/>
      <c r="VWY67" s="200"/>
      <c r="VWZ67" s="200"/>
      <c r="VXA67" s="200"/>
      <c r="VXB67" s="200"/>
      <c r="VXC67" s="200"/>
      <c r="VXD67" s="200"/>
      <c r="VXE67" s="200"/>
      <c r="VXF67" s="200"/>
      <c r="VXG67" s="200"/>
      <c r="VXH67" s="200"/>
      <c r="VXI67" s="200"/>
      <c r="VXJ67" s="200"/>
      <c r="VXK67" s="200"/>
      <c r="VXL67" s="200"/>
      <c r="VXM67" s="200"/>
      <c r="VXN67" s="200"/>
      <c r="VXO67" s="200"/>
      <c r="VXP67" s="200"/>
      <c r="VXQ67" s="200"/>
      <c r="VXR67" s="200"/>
      <c r="VXS67" s="200"/>
      <c r="VXT67" s="200"/>
      <c r="VXU67" s="200"/>
      <c r="VXV67" s="200"/>
      <c r="VXW67" s="200"/>
      <c r="VXX67" s="200"/>
      <c r="VXY67" s="200"/>
      <c r="VXZ67" s="200"/>
      <c r="VYA67" s="200"/>
      <c r="VYB67" s="200"/>
      <c r="VYC67" s="200"/>
      <c r="VYD67" s="200"/>
      <c r="VYE67" s="200"/>
      <c r="VYF67" s="200"/>
      <c r="VYG67" s="200"/>
      <c r="VYH67" s="200"/>
      <c r="VYI67" s="200"/>
      <c r="VYJ67" s="200"/>
      <c r="VYK67" s="200"/>
      <c r="VYL67" s="200"/>
      <c r="VYM67" s="200"/>
      <c r="VYN67" s="200"/>
      <c r="VYO67" s="200"/>
      <c r="VYP67" s="200"/>
      <c r="VYQ67" s="200"/>
      <c r="VYR67" s="200"/>
      <c r="VYS67" s="200"/>
      <c r="VYT67" s="200"/>
      <c r="VYU67" s="200"/>
      <c r="VYV67" s="200"/>
      <c r="VYW67" s="200"/>
      <c r="VYX67" s="200"/>
      <c r="VYY67" s="200"/>
      <c r="VYZ67" s="200"/>
      <c r="VZA67" s="200"/>
      <c r="VZB67" s="200"/>
      <c r="VZC67" s="200"/>
      <c r="VZD67" s="200"/>
      <c r="VZE67" s="200"/>
      <c r="VZF67" s="200"/>
      <c r="VZG67" s="200"/>
      <c r="VZH67" s="200"/>
      <c r="VZI67" s="200"/>
      <c r="VZJ67" s="200"/>
      <c r="VZK67" s="200"/>
      <c r="VZL67" s="200"/>
      <c r="VZM67" s="200"/>
      <c r="VZN67" s="200"/>
      <c r="VZO67" s="200"/>
      <c r="VZP67" s="200"/>
      <c r="VZQ67" s="200"/>
      <c r="VZR67" s="200"/>
      <c r="VZS67" s="200"/>
      <c r="VZT67" s="200"/>
      <c r="VZU67" s="200"/>
      <c r="VZV67" s="200"/>
      <c r="VZW67" s="200"/>
      <c r="VZX67" s="200"/>
      <c r="VZY67" s="200"/>
      <c r="VZZ67" s="200"/>
      <c r="WAA67" s="200"/>
      <c r="WAB67" s="200"/>
      <c r="WAC67" s="200"/>
      <c r="WAD67" s="200"/>
      <c r="WAE67" s="200"/>
      <c r="WAF67" s="200"/>
      <c r="WAG67" s="200"/>
      <c r="WAH67" s="200"/>
      <c r="WAI67" s="200"/>
      <c r="WAJ67" s="200"/>
      <c r="WAK67" s="200"/>
      <c r="WAL67" s="200"/>
      <c r="WAM67" s="200"/>
      <c r="WAN67" s="200"/>
      <c r="WAO67" s="200"/>
      <c r="WAP67" s="200"/>
      <c r="WAQ67" s="200"/>
      <c r="WAR67" s="200"/>
      <c r="WAS67" s="200"/>
      <c r="WAT67" s="200"/>
      <c r="WAU67" s="200"/>
      <c r="WAV67" s="200"/>
      <c r="WAW67" s="200"/>
      <c r="WAX67" s="200"/>
      <c r="WAY67" s="200"/>
      <c r="WAZ67" s="200"/>
      <c r="WBA67" s="200"/>
      <c r="WBB67" s="200"/>
      <c r="WBC67" s="200"/>
      <c r="WBD67" s="200"/>
      <c r="WBE67" s="200"/>
      <c r="WBF67" s="200"/>
      <c r="WBG67" s="200"/>
      <c r="WBH67" s="200"/>
      <c r="WBI67" s="200"/>
      <c r="WBJ67" s="200"/>
      <c r="WBK67" s="200"/>
      <c r="WBL67" s="200"/>
      <c r="WBM67" s="200"/>
      <c r="WBV67" s="200"/>
      <c r="WBY67" s="200"/>
      <c r="WCJ67" s="200"/>
      <c r="WCK67" s="200"/>
      <c r="WCL67" s="200"/>
      <c r="WCM67" s="200"/>
      <c r="WCN67" s="200"/>
      <c r="WCO67" s="200"/>
      <c r="WCP67" s="200"/>
      <c r="WCQ67" s="200"/>
      <c r="WCR67" s="200"/>
      <c r="WCS67" s="200"/>
      <c r="WCT67" s="200"/>
      <c r="WCU67" s="200"/>
      <c r="WCV67" s="200"/>
      <c r="WCW67" s="200"/>
      <c r="WCX67" s="200"/>
      <c r="WCY67" s="200"/>
      <c r="WCZ67" s="200"/>
      <c r="WDA67" s="200"/>
      <c r="WDB67" s="200"/>
      <c r="WDC67" s="200"/>
      <c r="WDD67" s="200"/>
      <c r="WDE67" s="200"/>
      <c r="WDF67" s="200"/>
      <c r="WDG67" s="200"/>
      <c r="WDH67" s="200"/>
      <c r="WDI67" s="200"/>
      <c r="WDJ67" s="200"/>
      <c r="WDK67" s="200"/>
      <c r="WDL67" s="200"/>
      <c r="WDM67" s="200"/>
      <c r="WDN67" s="200"/>
      <c r="WDO67" s="200"/>
      <c r="WDP67" s="200"/>
      <c r="WDQ67" s="200"/>
      <c r="WDR67" s="200"/>
      <c r="WDS67" s="200"/>
      <c r="WDT67" s="200"/>
      <c r="WDU67" s="200"/>
      <c r="WDV67" s="200"/>
      <c r="WDW67" s="200"/>
      <c r="WDX67" s="200"/>
      <c r="WDY67" s="200"/>
      <c r="WDZ67" s="200"/>
      <c r="WEA67" s="200"/>
      <c r="WEB67" s="200"/>
      <c r="WEC67" s="200"/>
      <c r="WED67" s="200"/>
      <c r="WEE67" s="200"/>
      <c r="WEF67" s="200"/>
      <c r="WEG67" s="200"/>
      <c r="WEH67" s="200"/>
      <c r="WEI67" s="200"/>
      <c r="WEJ67" s="200"/>
      <c r="WEK67" s="200"/>
      <c r="WEL67" s="200"/>
      <c r="WEM67" s="200"/>
      <c r="WEN67" s="200"/>
      <c r="WEO67" s="200"/>
      <c r="WEP67" s="200"/>
      <c r="WEQ67" s="200"/>
      <c r="WER67" s="200"/>
      <c r="WES67" s="200"/>
      <c r="WET67" s="200"/>
      <c r="WEU67" s="200"/>
      <c r="WEV67" s="200"/>
      <c r="WEW67" s="200"/>
      <c r="WEX67" s="200"/>
      <c r="WEY67" s="200"/>
      <c r="WEZ67" s="200"/>
      <c r="WFA67" s="200"/>
      <c r="WFB67" s="200"/>
      <c r="WFC67" s="200"/>
      <c r="WFD67" s="200"/>
      <c r="WFE67" s="200"/>
      <c r="WFF67" s="200"/>
      <c r="WFG67" s="200"/>
      <c r="WFK67" s="200"/>
      <c r="WFL67" s="200"/>
      <c r="WFM67" s="200"/>
      <c r="WFN67" s="200"/>
      <c r="WFO67" s="200"/>
      <c r="WFP67" s="200"/>
      <c r="WFQ67" s="200"/>
      <c r="WFR67" s="200"/>
      <c r="WFS67" s="200"/>
      <c r="WFT67" s="200"/>
      <c r="WFU67" s="200"/>
      <c r="WFV67" s="200"/>
      <c r="WFW67" s="200"/>
      <c r="WFX67" s="200"/>
      <c r="WFY67" s="200"/>
      <c r="WFZ67" s="200"/>
      <c r="WGA67" s="200"/>
      <c r="WGB67" s="200"/>
      <c r="WGC67" s="200"/>
      <c r="WGD67" s="200"/>
      <c r="WGE67" s="200"/>
      <c r="WGF67" s="200"/>
      <c r="WGG67" s="200"/>
      <c r="WGH67" s="200"/>
      <c r="WGI67" s="200"/>
      <c r="WGJ67" s="200"/>
      <c r="WGK67" s="200"/>
      <c r="WGL67" s="200"/>
      <c r="WGM67" s="200"/>
      <c r="WGN67" s="200"/>
      <c r="WGO67" s="200"/>
      <c r="WGP67" s="200"/>
      <c r="WGQ67" s="200"/>
      <c r="WGR67" s="200"/>
      <c r="WGS67" s="200"/>
      <c r="WGT67" s="200"/>
      <c r="WGU67" s="200"/>
      <c r="WGV67" s="200"/>
      <c r="WGW67" s="200"/>
      <c r="WGX67" s="200"/>
      <c r="WGY67" s="200"/>
      <c r="WGZ67" s="200"/>
      <c r="WHA67" s="200"/>
      <c r="WHB67" s="200"/>
      <c r="WHC67" s="200"/>
      <c r="WHD67" s="200"/>
      <c r="WHE67" s="200"/>
      <c r="WHF67" s="200"/>
      <c r="WHG67" s="200"/>
      <c r="WHH67" s="200"/>
      <c r="WHI67" s="200"/>
      <c r="WHJ67" s="200"/>
      <c r="WHK67" s="200"/>
      <c r="WHL67" s="200"/>
      <c r="WHM67" s="200"/>
      <c r="WHN67" s="200"/>
      <c r="WHO67" s="200"/>
      <c r="WHP67" s="200"/>
      <c r="WHQ67" s="200"/>
      <c r="WHR67" s="200"/>
      <c r="WHS67" s="200"/>
      <c r="WHT67" s="200"/>
      <c r="WHU67" s="200"/>
      <c r="WHV67" s="200"/>
      <c r="WHW67" s="200"/>
      <c r="WHX67" s="200"/>
      <c r="WHY67" s="200"/>
      <c r="WHZ67" s="200"/>
      <c r="WIA67" s="200"/>
      <c r="WIB67" s="200"/>
      <c r="WIC67" s="200"/>
      <c r="WID67" s="200"/>
      <c r="WIE67" s="200"/>
      <c r="WIF67" s="200"/>
      <c r="WIG67" s="200"/>
      <c r="WIH67" s="200"/>
      <c r="WII67" s="200"/>
      <c r="WIJ67" s="200"/>
      <c r="WIK67" s="200"/>
      <c r="WIL67" s="200"/>
      <c r="WIM67" s="200"/>
      <c r="WIN67" s="200"/>
      <c r="WIO67" s="200"/>
      <c r="WIP67" s="200"/>
      <c r="WIQ67" s="200"/>
      <c r="WIR67" s="200"/>
      <c r="WIS67" s="200"/>
      <c r="WIT67" s="200"/>
      <c r="WIU67" s="200"/>
      <c r="WIV67" s="200"/>
      <c r="WIW67" s="200"/>
      <c r="WIX67" s="200"/>
      <c r="WIY67" s="200"/>
      <c r="WIZ67" s="200"/>
      <c r="WJA67" s="200"/>
      <c r="WJB67" s="200"/>
      <c r="WJC67" s="200"/>
      <c r="WJD67" s="200"/>
      <c r="WJE67" s="200"/>
      <c r="WJF67" s="200"/>
      <c r="WJG67" s="200"/>
      <c r="WJH67" s="200"/>
      <c r="WJI67" s="200"/>
      <c r="WJJ67" s="200"/>
      <c r="WJK67" s="200"/>
      <c r="WJL67" s="200"/>
      <c r="WJM67" s="200"/>
      <c r="WJN67" s="200"/>
      <c r="WJO67" s="200"/>
      <c r="WJP67" s="200"/>
      <c r="WJQ67" s="200"/>
      <c r="WJR67" s="200"/>
      <c r="WJS67" s="200"/>
      <c r="WJT67" s="200"/>
      <c r="WJU67" s="200"/>
      <c r="WJV67" s="200"/>
      <c r="WJW67" s="200"/>
      <c r="WJX67" s="200"/>
      <c r="WJY67" s="200"/>
      <c r="WJZ67" s="200"/>
      <c r="WKA67" s="200"/>
      <c r="WKB67" s="200"/>
      <c r="WKC67" s="200"/>
      <c r="WKD67" s="200"/>
      <c r="WKE67" s="200"/>
      <c r="WKF67" s="200"/>
      <c r="WKG67" s="200"/>
      <c r="WKH67" s="200"/>
      <c r="WKI67" s="200"/>
      <c r="WKJ67" s="200"/>
      <c r="WKK67" s="200"/>
      <c r="WKL67" s="200"/>
      <c r="WKM67" s="200"/>
      <c r="WKN67" s="200"/>
      <c r="WKO67" s="200"/>
      <c r="WKP67" s="200"/>
      <c r="WKQ67" s="200"/>
      <c r="WKR67" s="200"/>
      <c r="WKS67" s="200"/>
      <c r="WKT67" s="200"/>
      <c r="WKU67" s="200"/>
      <c r="WKV67" s="200"/>
      <c r="WKW67" s="200"/>
      <c r="WKX67" s="200"/>
      <c r="WKY67" s="200"/>
      <c r="WKZ67" s="200"/>
      <c r="WLA67" s="200"/>
      <c r="WLB67" s="200"/>
      <c r="WLC67" s="200"/>
      <c r="WLD67" s="200"/>
      <c r="WLE67" s="200"/>
      <c r="WLF67" s="200"/>
      <c r="WLG67" s="200"/>
      <c r="WLH67" s="200"/>
      <c r="WLI67" s="200"/>
      <c r="WLR67" s="200"/>
      <c r="WLU67" s="200"/>
      <c r="WMF67" s="200"/>
      <c r="WMG67" s="200"/>
      <c r="WMH67" s="200"/>
      <c r="WMI67" s="200"/>
      <c r="WMJ67" s="200"/>
      <c r="WMK67" s="200"/>
      <c r="WML67" s="200"/>
      <c r="WMM67" s="200"/>
      <c r="WMN67" s="200"/>
      <c r="WMO67" s="200"/>
      <c r="WMP67" s="200"/>
      <c r="WMQ67" s="200"/>
      <c r="WMR67" s="200"/>
      <c r="WMS67" s="200"/>
      <c r="WMT67" s="200"/>
      <c r="WMU67" s="200"/>
      <c r="WMV67" s="200"/>
      <c r="WMW67" s="200"/>
      <c r="WMX67" s="200"/>
      <c r="WMY67" s="200"/>
      <c r="WMZ67" s="200"/>
      <c r="WNA67" s="200"/>
      <c r="WNB67" s="200"/>
      <c r="WNC67" s="200"/>
      <c r="WND67" s="200"/>
      <c r="WNE67" s="200"/>
      <c r="WNF67" s="200"/>
      <c r="WNG67" s="200"/>
      <c r="WNH67" s="200"/>
      <c r="WNI67" s="200"/>
      <c r="WNJ67" s="200"/>
      <c r="WNK67" s="200"/>
      <c r="WNL67" s="200"/>
      <c r="WNM67" s="200"/>
      <c r="WNN67" s="200"/>
      <c r="WNO67" s="200"/>
      <c r="WNP67" s="200"/>
      <c r="WNQ67" s="200"/>
      <c r="WNR67" s="200"/>
      <c r="WNS67" s="200"/>
      <c r="WNT67" s="200"/>
      <c r="WNU67" s="200"/>
      <c r="WNV67" s="200"/>
      <c r="WNW67" s="200"/>
      <c r="WNX67" s="200"/>
      <c r="WNY67" s="200"/>
      <c r="WNZ67" s="200"/>
      <c r="WOA67" s="200"/>
      <c r="WOB67" s="200"/>
      <c r="WOC67" s="200"/>
      <c r="WOD67" s="200"/>
      <c r="WOE67" s="200"/>
      <c r="WOF67" s="200"/>
      <c r="WOG67" s="200"/>
      <c r="WOH67" s="200"/>
      <c r="WOI67" s="200"/>
      <c r="WOJ67" s="200"/>
      <c r="WOK67" s="200"/>
      <c r="WOL67" s="200"/>
      <c r="WOM67" s="200"/>
      <c r="WON67" s="200"/>
      <c r="WOO67" s="200"/>
      <c r="WOP67" s="200"/>
      <c r="WOQ67" s="200"/>
      <c r="WOR67" s="200"/>
      <c r="WOS67" s="200"/>
      <c r="WOT67" s="200"/>
      <c r="WOU67" s="200"/>
      <c r="WOV67" s="200"/>
      <c r="WOW67" s="200"/>
      <c r="WOX67" s="200"/>
      <c r="WOY67" s="200"/>
      <c r="WOZ67" s="200"/>
      <c r="WPA67" s="200"/>
      <c r="WPB67" s="200"/>
      <c r="WPC67" s="200"/>
      <c r="WPG67" s="200"/>
      <c r="WPH67" s="200"/>
      <c r="WPI67" s="200"/>
      <c r="WPJ67" s="200"/>
      <c r="WPK67" s="200"/>
      <c r="WPL67" s="200"/>
      <c r="WPM67" s="200"/>
      <c r="WPN67" s="200"/>
      <c r="WPO67" s="200"/>
      <c r="WPP67" s="200"/>
      <c r="WPQ67" s="200"/>
      <c r="WPR67" s="200"/>
      <c r="WPS67" s="200"/>
      <c r="WPT67" s="200"/>
      <c r="WPU67" s="200"/>
      <c r="WPV67" s="200"/>
      <c r="WPW67" s="200"/>
      <c r="WPX67" s="200"/>
      <c r="WPY67" s="200"/>
      <c r="WPZ67" s="200"/>
      <c r="WQA67" s="200"/>
      <c r="WQB67" s="200"/>
      <c r="WQC67" s="200"/>
      <c r="WQD67" s="200"/>
      <c r="WQE67" s="200"/>
      <c r="WQF67" s="200"/>
      <c r="WQG67" s="200"/>
      <c r="WQH67" s="200"/>
      <c r="WQI67" s="200"/>
      <c r="WQJ67" s="200"/>
      <c r="WQK67" s="200"/>
      <c r="WQL67" s="200"/>
      <c r="WQM67" s="200"/>
      <c r="WQN67" s="200"/>
      <c r="WQO67" s="200"/>
      <c r="WQP67" s="200"/>
      <c r="WQQ67" s="200"/>
      <c r="WQR67" s="200"/>
      <c r="WQS67" s="200"/>
      <c r="WQT67" s="200"/>
      <c r="WQU67" s="200"/>
      <c r="WQV67" s="200"/>
      <c r="WQW67" s="200"/>
      <c r="WQX67" s="200"/>
      <c r="WQY67" s="200"/>
      <c r="WQZ67" s="200"/>
      <c r="WRA67" s="200"/>
      <c r="WRB67" s="200"/>
      <c r="WRC67" s="200"/>
      <c r="WRD67" s="200"/>
      <c r="WRE67" s="200"/>
      <c r="WRF67" s="200"/>
      <c r="WRG67" s="200"/>
      <c r="WRH67" s="200"/>
      <c r="WRI67" s="200"/>
      <c r="WRJ67" s="200"/>
      <c r="WRK67" s="200"/>
      <c r="WRL67" s="200"/>
      <c r="WRM67" s="200"/>
      <c r="WRN67" s="200"/>
      <c r="WRO67" s="200"/>
      <c r="WRP67" s="200"/>
      <c r="WRQ67" s="200"/>
      <c r="WRR67" s="200"/>
      <c r="WRS67" s="200"/>
      <c r="WRT67" s="200"/>
      <c r="WRU67" s="200"/>
      <c r="WRV67" s="200"/>
      <c r="WRW67" s="200"/>
      <c r="WRX67" s="200"/>
      <c r="WRY67" s="200"/>
      <c r="WRZ67" s="200"/>
      <c r="WSA67" s="200"/>
      <c r="WSB67" s="200"/>
      <c r="WSC67" s="200"/>
      <c r="WSD67" s="200"/>
      <c r="WSE67" s="200"/>
      <c r="WSF67" s="200"/>
      <c r="WSG67" s="200"/>
      <c r="WSH67" s="200"/>
      <c r="WSI67" s="200"/>
      <c r="WSJ67" s="200"/>
      <c r="WSK67" s="200"/>
      <c r="WSL67" s="200"/>
      <c r="WSM67" s="200"/>
      <c r="WSN67" s="200"/>
      <c r="WSO67" s="200"/>
      <c r="WSP67" s="200"/>
      <c r="WSQ67" s="200"/>
      <c r="WSR67" s="200"/>
      <c r="WSS67" s="200"/>
      <c r="WST67" s="200"/>
      <c r="WSU67" s="200"/>
      <c r="WSV67" s="200"/>
      <c r="WSW67" s="200"/>
      <c r="WSX67" s="200"/>
      <c r="WSY67" s="200"/>
      <c r="WSZ67" s="200"/>
      <c r="WTA67" s="200"/>
      <c r="WTB67" s="200"/>
      <c r="WTC67" s="200"/>
      <c r="WTD67" s="200"/>
      <c r="WTE67" s="200"/>
      <c r="WTF67" s="200"/>
      <c r="WTG67" s="200"/>
      <c r="WTH67" s="200"/>
      <c r="WTI67" s="200"/>
      <c r="WTJ67" s="200"/>
      <c r="WTK67" s="200"/>
      <c r="WTL67" s="200"/>
      <c r="WTM67" s="200"/>
      <c r="WTN67" s="200"/>
      <c r="WTO67" s="200"/>
      <c r="WTP67" s="200"/>
      <c r="WTQ67" s="200"/>
      <c r="WTR67" s="200"/>
      <c r="WTS67" s="200"/>
      <c r="WTT67" s="200"/>
      <c r="WTU67" s="200"/>
      <c r="WTV67" s="200"/>
      <c r="WTW67" s="200"/>
      <c r="WTX67" s="200"/>
      <c r="WTY67" s="200"/>
      <c r="WTZ67" s="200"/>
      <c r="WUA67" s="200"/>
      <c r="WUB67" s="200"/>
      <c r="WUC67" s="200"/>
      <c r="WUD67" s="200"/>
      <c r="WUE67" s="200"/>
      <c r="WUF67" s="200"/>
      <c r="WUG67" s="200"/>
      <c r="WUH67" s="200"/>
      <c r="WUI67" s="200"/>
      <c r="WUJ67" s="200"/>
      <c r="WUK67" s="200"/>
      <c r="WUL67" s="200"/>
      <c r="WUM67" s="200"/>
      <c r="WUN67" s="200"/>
      <c r="WUO67" s="200"/>
      <c r="WUP67" s="200"/>
      <c r="WUQ67" s="200"/>
      <c r="WUR67" s="200"/>
      <c r="WUS67" s="200"/>
      <c r="WUT67" s="200"/>
      <c r="WUU67" s="200"/>
      <c r="WUV67" s="200"/>
      <c r="WUW67" s="200"/>
      <c r="WUX67" s="200"/>
      <c r="WUY67" s="200"/>
      <c r="WUZ67" s="200"/>
      <c r="WVA67" s="200"/>
      <c r="WVB67" s="200"/>
      <c r="WVC67" s="200"/>
      <c r="WVD67" s="200"/>
      <c r="WVE67" s="200"/>
      <c r="WVF67" s="200"/>
      <c r="WVG67" s="200"/>
      <c r="WVH67" s="200"/>
      <c r="WVI67" s="200"/>
      <c r="WVJ67" s="200"/>
      <c r="WVK67" s="200"/>
      <c r="WVL67" s="200"/>
      <c r="WVM67" s="200"/>
      <c r="WVN67" s="200"/>
      <c r="WVO67" s="200"/>
      <c r="WVP67" s="200"/>
      <c r="WVQ67" s="200"/>
      <c r="WVR67" s="200"/>
      <c r="WVS67" s="200"/>
      <c r="WVT67" s="200"/>
      <c r="WVU67" s="200"/>
      <c r="WVV67" s="200"/>
      <c r="WVW67" s="200"/>
      <c r="WVX67" s="200"/>
      <c r="WVY67" s="200"/>
      <c r="WVZ67" s="200"/>
      <c r="WWA67" s="200"/>
      <c r="WWB67" s="200"/>
      <c r="WWC67" s="200"/>
      <c r="WWD67" s="200"/>
      <c r="WWE67" s="200"/>
      <c r="WWF67" s="200"/>
      <c r="WWG67" s="200"/>
      <c r="WWH67" s="200"/>
      <c r="WWI67" s="200"/>
      <c r="WWJ67" s="200"/>
      <c r="WWK67" s="200"/>
      <c r="WWL67" s="200"/>
      <c r="WWM67" s="200"/>
      <c r="WWN67" s="200"/>
      <c r="WWO67" s="200"/>
      <c r="WWP67" s="200"/>
      <c r="WWQ67" s="200"/>
      <c r="WWR67" s="200"/>
      <c r="WWS67" s="200"/>
      <c r="WWT67" s="200"/>
      <c r="WWU67" s="200"/>
      <c r="WWV67" s="200"/>
      <c r="WWW67" s="200"/>
      <c r="WWX67" s="200"/>
      <c r="WWY67" s="200"/>
      <c r="WWZ67" s="200"/>
      <c r="WXA67" s="200"/>
      <c r="WXB67" s="200"/>
      <c r="WXC67" s="200"/>
      <c r="WXD67" s="200"/>
      <c r="WXE67" s="200"/>
      <c r="WXF67" s="200"/>
      <c r="WXG67" s="200"/>
      <c r="WXH67" s="200"/>
      <c r="WXI67" s="200"/>
      <c r="WXJ67" s="200"/>
      <c r="WXK67" s="200"/>
      <c r="WXL67" s="200"/>
      <c r="WXM67" s="200"/>
      <c r="WXN67" s="200"/>
      <c r="WXO67" s="200"/>
      <c r="WXP67" s="200"/>
      <c r="WXQ67" s="200"/>
      <c r="WXR67" s="200"/>
      <c r="WXS67" s="200"/>
      <c r="WXT67" s="200"/>
      <c r="WXU67" s="200"/>
      <c r="WXV67" s="200"/>
      <c r="WXW67" s="200"/>
      <c r="WXX67" s="200"/>
      <c r="WXY67" s="200"/>
      <c r="WXZ67" s="200"/>
      <c r="WYA67" s="200"/>
      <c r="WYB67" s="200"/>
      <c r="WYC67" s="200"/>
      <c r="WYD67" s="200"/>
      <c r="WYE67" s="200"/>
      <c r="WYF67" s="200"/>
      <c r="WYG67" s="200"/>
      <c r="WYH67" s="200"/>
      <c r="WYI67" s="200"/>
      <c r="WYJ67" s="200"/>
      <c r="WYK67" s="200"/>
      <c r="WYL67" s="200"/>
      <c r="WYM67" s="200"/>
      <c r="WYN67" s="200"/>
      <c r="WYO67" s="200"/>
      <c r="WYP67" s="200"/>
      <c r="WYQ67" s="200"/>
      <c r="WYR67" s="200"/>
      <c r="WYS67" s="200"/>
      <c r="WYT67" s="200"/>
      <c r="WYU67" s="200"/>
      <c r="WYV67" s="200"/>
      <c r="WYW67" s="200"/>
      <c r="WYX67" s="200"/>
      <c r="WYY67" s="200"/>
      <c r="WYZ67" s="200"/>
      <c r="WZA67" s="200"/>
      <c r="WZB67" s="200"/>
      <c r="WZC67" s="200"/>
      <c r="WZD67" s="200"/>
      <c r="WZE67" s="200"/>
      <c r="WZF67" s="200"/>
      <c r="WZG67" s="200"/>
      <c r="WZH67" s="200"/>
      <c r="WZI67" s="200"/>
      <c r="WZJ67" s="200"/>
      <c r="WZK67" s="200"/>
      <c r="WZL67" s="200"/>
      <c r="WZM67" s="200"/>
      <c r="WZN67" s="200"/>
      <c r="WZO67" s="200"/>
      <c r="WZP67" s="200"/>
      <c r="WZQ67" s="200"/>
      <c r="WZR67" s="200"/>
      <c r="WZS67" s="200"/>
      <c r="WZT67" s="200"/>
      <c r="WZU67" s="200"/>
      <c r="WZV67" s="200"/>
      <c r="WZW67" s="200"/>
      <c r="WZX67" s="200"/>
      <c r="WZY67" s="200"/>
      <c r="WZZ67" s="200"/>
      <c r="XAA67" s="200"/>
      <c r="XAB67" s="200"/>
      <c r="XAC67" s="200"/>
      <c r="XAD67" s="200"/>
      <c r="XAE67" s="200"/>
      <c r="XAF67" s="200"/>
      <c r="XAG67" s="200"/>
      <c r="XAH67" s="200"/>
      <c r="XAI67" s="200"/>
      <c r="XAJ67" s="200"/>
      <c r="XAK67" s="200"/>
      <c r="XAL67" s="200"/>
      <c r="XAM67" s="200"/>
      <c r="XAN67" s="200"/>
      <c r="XAO67" s="200"/>
      <c r="XAP67" s="200"/>
      <c r="XAQ67" s="200"/>
      <c r="XAR67" s="200"/>
      <c r="XAS67" s="200"/>
      <c r="XAT67" s="200"/>
      <c r="XAU67" s="200"/>
      <c r="XAV67" s="200"/>
      <c r="XAW67" s="200"/>
      <c r="XAX67" s="200"/>
      <c r="XAY67" s="200"/>
      <c r="XAZ67" s="200"/>
      <c r="XBA67" s="200"/>
      <c r="XBB67" s="200"/>
      <c r="XBC67" s="200"/>
      <c r="XBD67" s="200"/>
      <c r="XBE67" s="200"/>
      <c r="XBF67" s="200"/>
      <c r="XBG67" s="200"/>
      <c r="XBH67" s="200"/>
      <c r="XBI67" s="200"/>
      <c r="XBJ67" s="200"/>
      <c r="XBK67" s="200"/>
      <c r="XBL67" s="200"/>
      <c r="XBM67" s="200"/>
      <c r="XBN67" s="200"/>
      <c r="XBO67" s="200"/>
      <c r="XBP67" s="200"/>
      <c r="XBQ67" s="200"/>
      <c r="XBR67" s="200"/>
      <c r="XBS67" s="200"/>
      <c r="XBT67" s="200"/>
      <c r="XBU67" s="200"/>
      <c r="XBV67" s="200"/>
      <c r="XBW67" s="200"/>
      <c r="XBX67" s="200"/>
      <c r="XBY67" s="200"/>
      <c r="XBZ67" s="200"/>
      <c r="XCA67" s="200"/>
      <c r="XCB67" s="200"/>
      <c r="XCC67" s="200"/>
      <c r="XCD67" s="200"/>
      <c r="XCE67" s="200"/>
      <c r="XCF67" s="200"/>
      <c r="XCG67" s="200"/>
      <c r="XCH67" s="200"/>
      <c r="XCI67" s="200"/>
      <c r="XCJ67" s="200"/>
      <c r="XCK67" s="200"/>
      <c r="XCL67" s="200"/>
      <c r="XCM67" s="200"/>
      <c r="XCN67" s="200"/>
      <c r="XCO67" s="200"/>
      <c r="XCP67" s="200"/>
      <c r="XCQ67" s="200"/>
      <c r="XCR67" s="200"/>
      <c r="XCS67" s="200"/>
      <c r="XCT67" s="200"/>
      <c r="XCU67" s="200"/>
      <c r="XCV67" s="200"/>
      <c r="XCW67" s="200"/>
      <c r="XCX67" s="200"/>
      <c r="XCY67" s="200"/>
      <c r="XCZ67" s="200"/>
      <c r="XDA67" s="200"/>
      <c r="XDB67" s="200"/>
      <c r="XDC67" s="200"/>
      <c r="XDD67" s="200"/>
      <c r="XDE67" s="200"/>
      <c r="XDF67" s="200"/>
      <c r="XDG67" s="200"/>
      <c r="XDH67" s="200"/>
      <c r="XDI67" s="200"/>
      <c r="XDJ67" s="200"/>
      <c r="XDK67" s="200"/>
      <c r="XDL67" s="200"/>
      <c r="XDM67" s="200"/>
    </row>
    <row r="68" spans="1:1021 1030:2045 2054:3069 3078:4093 4102:5117 5126:6141 6150:7165 7174:8189 8198:9213 9222:10237 10246:11261 11270:12285 12294:13309 13318:14333 14342:15357 15366:16341" ht="129.75" customHeight="1" x14ac:dyDescent="0.25">
      <c r="A68" s="49">
        <v>548</v>
      </c>
      <c r="B68" s="1" t="s">
        <v>170</v>
      </c>
      <c r="C68" s="45" t="s">
        <v>709</v>
      </c>
      <c r="D68" s="51">
        <v>42949</v>
      </c>
      <c r="E68" s="45" t="s">
        <v>281</v>
      </c>
      <c r="F68" s="45" t="s">
        <v>760</v>
      </c>
      <c r="G68" s="45"/>
      <c r="H68" s="45"/>
      <c r="I68" s="160" t="s">
        <v>761</v>
      </c>
      <c r="J68" s="45" t="s">
        <v>96</v>
      </c>
      <c r="K68" s="45" t="s">
        <v>49</v>
      </c>
      <c r="L68" s="44" t="s">
        <v>50</v>
      </c>
      <c r="M68" s="45" t="s">
        <v>51</v>
      </c>
      <c r="N68" s="45"/>
      <c r="O68" s="45" t="s">
        <v>64</v>
      </c>
      <c r="P68" s="51">
        <v>42972</v>
      </c>
      <c r="Q68" s="62" t="s">
        <v>762</v>
      </c>
      <c r="R68" s="45" t="s">
        <v>763</v>
      </c>
      <c r="S68" s="161" t="s">
        <v>764</v>
      </c>
      <c r="T68" s="45" t="s">
        <v>715</v>
      </c>
      <c r="U68" s="58" t="s">
        <v>765</v>
      </c>
      <c r="V68" s="45" t="s">
        <v>766</v>
      </c>
      <c r="W68" s="45">
        <v>1</v>
      </c>
      <c r="X68" s="52">
        <v>42978</v>
      </c>
      <c r="Y68" s="52">
        <v>43312</v>
      </c>
      <c r="Z68" s="45" t="s">
        <v>718</v>
      </c>
      <c r="AA68" s="45" t="s">
        <v>529</v>
      </c>
      <c r="AB68" s="231" t="s">
        <v>530</v>
      </c>
      <c r="AC68" s="43" t="s">
        <v>62</v>
      </c>
      <c r="AD68" s="158">
        <v>0.5</v>
      </c>
      <c r="AE68" s="42" t="s">
        <v>64</v>
      </c>
      <c r="AF68" s="140" t="s">
        <v>767</v>
      </c>
      <c r="AG68" s="42" t="s">
        <v>64</v>
      </c>
      <c r="AH68" s="42" t="s">
        <v>64</v>
      </c>
      <c r="AI68" s="42" t="s">
        <v>64</v>
      </c>
      <c r="AJ68" s="131" t="s">
        <v>768</v>
      </c>
      <c r="AK68" s="43" t="s">
        <v>721</v>
      </c>
      <c r="AL68" s="43" t="s">
        <v>68</v>
      </c>
      <c r="AM68" s="113" t="s">
        <v>530</v>
      </c>
      <c r="AN68" s="43" t="str">
        <f t="shared" si="9"/>
        <v>A</v>
      </c>
      <c r="AO68" s="448">
        <v>0.7</v>
      </c>
      <c r="AP68" s="149">
        <f t="shared" si="10"/>
        <v>0.7</v>
      </c>
      <c r="AQ68" s="2" t="s">
        <v>769</v>
      </c>
      <c r="AR68" s="154">
        <v>0.7</v>
      </c>
      <c r="AS68" s="154">
        <v>0.7</v>
      </c>
      <c r="AT68" s="149">
        <f t="shared" si="11"/>
        <v>0.7</v>
      </c>
      <c r="AU68" s="2" t="s">
        <v>770</v>
      </c>
      <c r="AV68" s="113"/>
      <c r="AW68" s="43" t="str">
        <f t="shared" si="12"/>
        <v>SI</v>
      </c>
      <c r="AX68" s="43" t="s">
        <v>530</v>
      </c>
      <c r="AY68" s="43" t="str">
        <f t="shared" si="59"/>
        <v>A</v>
      </c>
      <c r="AZ68" s="459">
        <v>0.8</v>
      </c>
      <c r="BA68" s="195" t="str">
        <f t="shared" ref="BA68:BA70" si="63">BE68</f>
        <v>N.A.</v>
      </c>
      <c r="BB68" s="457" t="s">
        <v>771</v>
      </c>
      <c r="BC68" s="196" t="s">
        <v>64</v>
      </c>
      <c r="BD68" s="196" t="s">
        <v>64</v>
      </c>
      <c r="BE68" s="195" t="str">
        <f t="shared" ref="BE68:BE70" si="64">IF(BC68="N.A.", "N.A.", ((BC68+BD68)/2))</f>
        <v>N.A.</v>
      </c>
      <c r="BF68" s="457" t="s">
        <v>772</v>
      </c>
      <c r="BG68" s="458" t="s">
        <v>737</v>
      </c>
      <c r="BH68" s="43" t="str">
        <f t="shared" ref="BH68:BH70" si="65">IF(BE68="N.A.","SI",(IF(BA68&lt;91%,"SI","NO")))</f>
        <v>SI</v>
      </c>
    </row>
    <row r="69" spans="1:1021 1030:2045 2054:3069 3078:4093 4102:5117 5126:6141 6150:7165 7174:8189 8198:9213 9222:10237 10246:11261 11270:12285 12294:13309 13318:14333 14342:15357 15366:16341" ht="129.75" customHeight="1" x14ac:dyDescent="0.25">
      <c r="A69" s="49">
        <v>548</v>
      </c>
      <c r="B69" s="1" t="s">
        <v>74</v>
      </c>
      <c r="C69" s="61" t="s">
        <v>709</v>
      </c>
      <c r="D69" s="128">
        <v>42949</v>
      </c>
      <c r="E69" s="61" t="s">
        <v>281</v>
      </c>
      <c r="F69" s="61" t="s">
        <v>773</v>
      </c>
      <c r="G69" s="61"/>
      <c r="H69" s="61"/>
      <c r="I69" s="159" t="s">
        <v>761</v>
      </c>
      <c r="J69" s="61" t="s">
        <v>96</v>
      </c>
      <c r="K69" s="61" t="s">
        <v>49</v>
      </c>
      <c r="L69" s="44" t="s">
        <v>50</v>
      </c>
      <c r="M69" s="61" t="s">
        <v>51</v>
      </c>
      <c r="N69" s="61"/>
      <c r="O69" s="61" t="s">
        <v>64</v>
      </c>
      <c r="P69" s="128">
        <v>42972</v>
      </c>
      <c r="Q69" s="62" t="s">
        <v>774</v>
      </c>
      <c r="R69" s="45" t="s">
        <v>763</v>
      </c>
      <c r="S69" s="161" t="s">
        <v>775</v>
      </c>
      <c r="T69" s="61" t="s">
        <v>715</v>
      </c>
      <c r="U69" s="58" t="s">
        <v>776</v>
      </c>
      <c r="V69" s="61" t="s">
        <v>777</v>
      </c>
      <c r="W69" s="61">
        <v>1</v>
      </c>
      <c r="X69" s="129">
        <v>42978</v>
      </c>
      <c r="Y69" s="129">
        <v>43312</v>
      </c>
      <c r="Z69" s="61" t="s">
        <v>718</v>
      </c>
      <c r="AA69" s="61" t="s">
        <v>529</v>
      </c>
      <c r="AB69" s="231" t="s">
        <v>530</v>
      </c>
      <c r="AC69" s="43" t="s">
        <v>62</v>
      </c>
      <c r="AD69" s="158">
        <v>0.5</v>
      </c>
      <c r="AE69" s="42" t="s">
        <v>64</v>
      </c>
      <c r="AF69" s="140" t="s">
        <v>778</v>
      </c>
      <c r="AG69" s="42" t="s">
        <v>64</v>
      </c>
      <c r="AH69" s="42" t="s">
        <v>64</v>
      </c>
      <c r="AI69" s="42" t="s">
        <v>64</v>
      </c>
      <c r="AJ69" s="131" t="s">
        <v>779</v>
      </c>
      <c r="AK69" s="43" t="s">
        <v>721</v>
      </c>
      <c r="AL69" s="43" t="s">
        <v>68</v>
      </c>
      <c r="AM69" s="113" t="s">
        <v>530</v>
      </c>
      <c r="AN69" s="43" t="s">
        <v>62</v>
      </c>
      <c r="AO69" s="448">
        <v>0.9</v>
      </c>
      <c r="AP69" s="149">
        <f t="shared" si="10"/>
        <v>0.95</v>
      </c>
      <c r="AQ69" s="2" t="s">
        <v>780</v>
      </c>
      <c r="AR69" s="154">
        <v>0.95</v>
      </c>
      <c r="AS69" s="154">
        <v>0.95</v>
      </c>
      <c r="AT69" s="149">
        <f t="shared" si="11"/>
        <v>0.95</v>
      </c>
      <c r="AU69" s="2" t="s">
        <v>781</v>
      </c>
      <c r="AV69" s="113"/>
      <c r="AW69" s="43" t="str">
        <f t="shared" si="12"/>
        <v>NO</v>
      </c>
      <c r="AX69" s="43" t="s">
        <v>530</v>
      </c>
      <c r="AY69" s="43" t="str">
        <f t="shared" si="59"/>
        <v>C</v>
      </c>
      <c r="AZ69" s="459">
        <v>1</v>
      </c>
      <c r="BA69" s="195">
        <f t="shared" si="63"/>
        <v>1</v>
      </c>
      <c r="BB69" s="457" t="s">
        <v>782</v>
      </c>
      <c r="BC69" s="196">
        <v>1</v>
      </c>
      <c r="BD69" s="196">
        <v>1</v>
      </c>
      <c r="BE69" s="195">
        <f t="shared" si="64"/>
        <v>1</v>
      </c>
      <c r="BF69" s="457" t="s">
        <v>783</v>
      </c>
      <c r="BG69" s="458" t="s">
        <v>737</v>
      </c>
      <c r="BH69" s="43" t="str">
        <f t="shared" si="65"/>
        <v>NO</v>
      </c>
    </row>
    <row r="70" spans="1:1021 1030:2045 2054:3069 3078:4093 4102:5117 5126:6141 6150:7165 7174:8189 8198:9213 9222:10237 10246:11261 11270:12285 12294:13309 13318:14333 14342:15357 15366:16341" ht="129.75" customHeight="1" x14ac:dyDescent="0.25">
      <c r="A70" s="49">
        <v>548</v>
      </c>
      <c r="B70" s="1" t="s">
        <v>43</v>
      </c>
      <c r="C70" s="61" t="s">
        <v>709</v>
      </c>
      <c r="D70" s="128">
        <v>42949</v>
      </c>
      <c r="E70" s="61" t="s">
        <v>281</v>
      </c>
      <c r="F70" s="61" t="s">
        <v>784</v>
      </c>
      <c r="G70" s="61"/>
      <c r="H70" s="61"/>
      <c r="I70" s="159" t="s">
        <v>761</v>
      </c>
      <c r="J70" s="61" t="s">
        <v>96</v>
      </c>
      <c r="K70" s="61" t="s">
        <v>49</v>
      </c>
      <c r="L70" s="44" t="s">
        <v>50</v>
      </c>
      <c r="M70" s="61" t="s">
        <v>51</v>
      </c>
      <c r="N70" s="61"/>
      <c r="O70" s="61" t="s">
        <v>64</v>
      </c>
      <c r="P70" s="128">
        <v>42972</v>
      </c>
      <c r="Q70" s="62" t="s">
        <v>774</v>
      </c>
      <c r="R70" s="45" t="s">
        <v>763</v>
      </c>
      <c r="S70" s="161" t="s">
        <v>785</v>
      </c>
      <c r="T70" s="61" t="s">
        <v>715</v>
      </c>
      <c r="U70" s="58" t="s">
        <v>786</v>
      </c>
      <c r="V70" s="61" t="s">
        <v>787</v>
      </c>
      <c r="W70" s="61">
        <v>1</v>
      </c>
      <c r="X70" s="129">
        <v>42978</v>
      </c>
      <c r="Y70" s="129">
        <v>43312</v>
      </c>
      <c r="Z70" s="61" t="s">
        <v>718</v>
      </c>
      <c r="AA70" s="61" t="s">
        <v>529</v>
      </c>
      <c r="AB70" s="231" t="s">
        <v>530</v>
      </c>
      <c r="AC70" s="43" t="s">
        <v>62</v>
      </c>
      <c r="AD70" s="158">
        <v>0.5</v>
      </c>
      <c r="AE70" s="42" t="s">
        <v>64</v>
      </c>
      <c r="AF70" s="140" t="s">
        <v>788</v>
      </c>
      <c r="AG70" s="42" t="s">
        <v>64</v>
      </c>
      <c r="AH70" s="42" t="s">
        <v>64</v>
      </c>
      <c r="AI70" s="42" t="s">
        <v>64</v>
      </c>
      <c r="AJ70" s="131" t="s">
        <v>789</v>
      </c>
      <c r="AK70" s="43" t="s">
        <v>721</v>
      </c>
      <c r="AL70" s="43" t="s">
        <v>68</v>
      </c>
      <c r="AM70" s="113" t="s">
        <v>530</v>
      </c>
      <c r="AN70" s="43" t="str">
        <f t="shared" si="9"/>
        <v>A</v>
      </c>
      <c r="AO70" s="448">
        <v>0.7</v>
      </c>
      <c r="AP70" s="149">
        <f t="shared" si="10"/>
        <v>0.7</v>
      </c>
      <c r="AQ70" s="2" t="s">
        <v>790</v>
      </c>
      <c r="AR70" s="154">
        <v>0.7</v>
      </c>
      <c r="AS70" s="154">
        <v>0.7</v>
      </c>
      <c r="AT70" s="149">
        <f t="shared" si="11"/>
        <v>0.7</v>
      </c>
      <c r="AU70" s="2" t="s">
        <v>791</v>
      </c>
      <c r="AV70" s="113"/>
      <c r="AW70" s="43" t="str">
        <f t="shared" si="12"/>
        <v>SI</v>
      </c>
      <c r="AX70" s="43" t="s">
        <v>530</v>
      </c>
      <c r="AY70" s="43" t="str">
        <f t="shared" si="59"/>
        <v>C</v>
      </c>
      <c r="AZ70" s="459">
        <v>1</v>
      </c>
      <c r="BA70" s="195">
        <f t="shared" si="63"/>
        <v>1</v>
      </c>
      <c r="BB70" s="457" t="s">
        <v>792</v>
      </c>
      <c r="BC70" s="196">
        <v>1</v>
      </c>
      <c r="BD70" s="196">
        <v>1</v>
      </c>
      <c r="BE70" s="195">
        <f t="shared" si="64"/>
        <v>1</v>
      </c>
      <c r="BF70" s="457" t="s">
        <v>793</v>
      </c>
      <c r="BG70" s="458" t="s">
        <v>737</v>
      </c>
      <c r="BH70" s="43" t="str">
        <f t="shared" si="65"/>
        <v>NO</v>
      </c>
    </row>
    <row r="71" spans="1:1021 1030:2045 2054:3069 3078:4093 4102:5117 5126:6141 6150:7165 7174:8189 8198:9213 9222:10237 10246:11261 11270:12285 12294:13309 13318:14333 14342:15357 15366:16341" ht="129.75" hidden="1" customHeight="1" x14ac:dyDescent="0.25">
      <c r="A71" s="359">
        <v>550</v>
      </c>
      <c r="B71" s="349" t="s">
        <v>170</v>
      </c>
      <c r="C71" s="322" t="s">
        <v>709</v>
      </c>
      <c r="D71" s="323">
        <v>42949</v>
      </c>
      <c r="E71" s="322" t="s">
        <v>281</v>
      </c>
      <c r="F71" s="322" t="s">
        <v>794</v>
      </c>
      <c r="G71" s="322"/>
      <c r="H71" s="322"/>
      <c r="I71" s="380" t="s">
        <v>795</v>
      </c>
      <c r="J71" s="322" t="s">
        <v>96</v>
      </c>
      <c r="K71" s="322" t="s">
        <v>49</v>
      </c>
      <c r="L71" s="374" t="s">
        <v>50</v>
      </c>
      <c r="M71" s="322" t="s">
        <v>51</v>
      </c>
      <c r="N71" s="322"/>
      <c r="O71" s="322" t="s">
        <v>64</v>
      </c>
      <c r="P71" s="323">
        <v>42972</v>
      </c>
      <c r="Q71" s="381" t="s">
        <v>796</v>
      </c>
      <c r="R71" s="381" t="s">
        <v>797</v>
      </c>
      <c r="S71" s="382" t="s">
        <v>798</v>
      </c>
      <c r="T71" s="355" t="s">
        <v>799</v>
      </c>
      <c r="U71" s="355" t="s">
        <v>800</v>
      </c>
      <c r="V71" s="352" t="s">
        <v>801</v>
      </c>
      <c r="W71" s="352">
        <v>1</v>
      </c>
      <c r="X71" s="375">
        <v>42946</v>
      </c>
      <c r="Y71" s="375">
        <v>43190</v>
      </c>
      <c r="Z71" s="322" t="s">
        <v>802</v>
      </c>
      <c r="AA71" s="322" t="s">
        <v>803</v>
      </c>
      <c r="AB71" s="41" t="s">
        <v>127</v>
      </c>
      <c r="AC71" s="43" t="s">
        <v>62</v>
      </c>
      <c r="AD71" s="53" t="s">
        <v>128</v>
      </c>
      <c r="AE71" s="115" t="s">
        <v>64</v>
      </c>
      <c r="AF71" s="2" t="s">
        <v>804</v>
      </c>
      <c r="AG71" s="42" t="s">
        <v>64</v>
      </c>
      <c r="AH71" s="42" t="s">
        <v>64</v>
      </c>
      <c r="AI71" s="42" t="s">
        <v>64</v>
      </c>
      <c r="AJ71" s="2" t="s">
        <v>805</v>
      </c>
      <c r="AK71" s="1" t="s">
        <v>131</v>
      </c>
      <c r="AL71" s="43" t="s">
        <v>132</v>
      </c>
      <c r="AM71" s="356" t="s">
        <v>127</v>
      </c>
      <c r="AN71" s="383" t="str">
        <f t="shared" ref="AN71:AN72" si="66">IF(AP71&lt;91%,"A","C")</f>
        <v>C</v>
      </c>
      <c r="AO71" s="366">
        <v>1</v>
      </c>
      <c r="AP71" s="384">
        <f t="shared" si="10"/>
        <v>1</v>
      </c>
      <c r="AQ71" s="334" t="s">
        <v>806</v>
      </c>
      <c r="AR71" s="385">
        <v>1</v>
      </c>
      <c r="AS71" s="385">
        <v>1</v>
      </c>
      <c r="AT71" s="386">
        <f t="shared" ref="AT71:AT72" si="67">(AR71+AS71)/2</f>
        <v>1</v>
      </c>
      <c r="AU71" s="387" t="s">
        <v>807</v>
      </c>
      <c r="AV71" s="388" t="s">
        <v>131</v>
      </c>
      <c r="AW71" s="383" t="str">
        <f t="shared" ref="AW71:AW72" si="68">IF(AP71&lt;91%,"SI","NO")</f>
        <v>NO</v>
      </c>
      <c r="AX71" s="207"/>
      <c r="AZ71" s="118"/>
      <c r="BB71" s="118"/>
      <c r="BC71" s="118"/>
      <c r="BD71" s="118"/>
      <c r="BF71" s="118"/>
      <c r="BG71" s="118"/>
    </row>
    <row r="72" spans="1:1021 1030:2045 2054:3069 3078:4093 4102:5117 5126:6141 6150:7165 7174:8189 8198:9213 9222:10237 10246:11261 11270:12285 12294:13309 13318:14333 14342:15357 15366:16341" ht="129.75" hidden="1" customHeight="1" x14ac:dyDescent="0.25">
      <c r="A72" s="225">
        <v>550</v>
      </c>
      <c r="B72" s="216" t="s">
        <v>74</v>
      </c>
      <c r="C72" s="217" t="s">
        <v>709</v>
      </c>
      <c r="D72" s="220">
        <v>42949</v>
      </c>
      <c r="E72" s="217" t="s">
        <v>281</v>
      </c>
      <c r="F72" s="217" t="s">
        <v>808</v>
      </c>
      <c r="G72" s="217"/>
      <c r="H72" s="217"/>
      <c r="I72" s="285" t="s">
        <v>795</v>
      </c>
      <c r="J72" s="217" t="s">
        <v>96</v>
      </c>
      <c r="K72" s="217" t="s">
        <v>49</v>
      </c>
      <c r="L72" s="249" t="s">
        <v>50</v>
      </c>
      <c r="M72" s="217" t="s">
        <v>51</v>
      </c>
      <c r="N72" s="217"/>
      <c r="O72" s="217" t="s">
        <v>64</v>
      </c>
      <c r="P72" s="220">
        <v>42972</v>
      </c>
      <c r="Q72" s="247" t="s">
        <v>796</v>
      </c>
      <c r="R72" s="247" t="s">
        <v>797</v>
      </c>
      <c r="S72" s="247" t="s">
        <v>809</v>
      </c>
      <c r="T72" s="257" t="s">
        <v>799</v>
      </c>
      <c r="U72" s="257" t="s">
        <v>701</v>
      </c>
      <c r="V72" s="221" t="s">
        <v>810</v>
      </c>
      <c r="W72" s="221">
        <v>1</v>
      </c>
      <c r="X72" s="250">
        <v>42946</v>
      </c>
      <c r="Y72" s="250">
        <v>43190</v>
      </c>
      <c r="Z72" s="217" t="s">
        <v>802</v>
      </c>
      <c r="AA72" s="217" t="s">
        <v>803</v>
      </c>
      <c r="AB72" s="41" t="s">
        <v>127</v>
      </c>
      <c r="AC72" s="43" t="s">
        <v>62</v>
      </c>
      <c r="AD72" s="53" t="s">
        <v>128</v>
      </c>
      <c r="AE72" s="115" t="s">
        <v>64</v>
      </c>
      <c r="AF72" s="2" t="s">
        <v>811</v>
      </c>
      <c r="AG72" s="42" t="s">
        <v>64</v>
      </c>
      <c r="AH72" s="42" t="s">
        <v>64</v>
      </c>
      <c r="AI72" s="42" t="s">
        <v>64</v>
      </c>
      <c r="AJ72" s="2" t="s">
        <v>812</v>
      </c>
      <c r="AK72" s="1" t="s">
        <v>131</v>
      </c>
      <c r="AL72" s="43" t="s">
        <v>132</v>
      </c>
      <c r="AM72" s="252" t="s">
        <v>127</v>
      </c>
      <c r="AN72" s="274" t="str">
        <f t="shared" si="66"/>
        <v>C</v>
      </c>
      <c r="AO72" s="275">
        <v>1</v>
      </c>
      <c r="AP72" s="276">
        <f t="shared" si="10"/>
        <v>1</v>
      </c>
      <c r="AQ72" s="227" t="s">
        <v>813</v>
      </c>
      <c r="AR72" s="286">
        <v>1</v>
      </c>
      <c r="AS72" s="286">
        <v>1</v>
      </c>
      <c r="AT72" s="287">
        <f t="shared" si="67"/>
        <v>1</v>
      </c>
      <c r="AU72" s="288" t="s">
        <v>814</v>
      </c>
      <c r="AV72" s="279" t="s">
        <v>131</v>
      </c>
      <c r="AW72" s="274" t="str">
        <f t="shared" si="68"/>
        <v>NO</v>
      </c>
      <c r="AX72" s="207"/>
      <c r="AZ72" s="118"/>
      <c r="BB72" s="118"/>
      <c r="BC72" s="118"/>
      <c r="BD72" s="118"/>
      <c r="BF72" s="118"/>
      <c r="BG72" s="118"/>
    </row>
    <row r="73" spans="1:1021 1030:2045 2054:3069 3078:4093 4102:5117 5126:6141 6150:7165 7174:8189 8198:9213 9222:10237 10246:11261 11270:12285 12294:13309 13318:14333 14342:15357 15366:16341" s="205" customFormat="1" ht="129.75" customHeight="1" x14ac:dyDescent="0.25">
      <c r="A73" s="121">
        <v>551</v>
      </c>
      <c r="B73" s="121" t="s">
        <v>170</v>
      </c>
      <c r="C73" s="121" t="s">
        <v>815</v>
      </c>
      <c r="D73" s="128">
        <v>43005</v>
      </c>
      <c r="E73" s="61" t="s">
        <v>281</v>
      </c>
      <c r="F73" s="138" t="s">
        <v>816</v>
      </c>
      <c r="G73" s="121" t="s">
        <v>283</v>
      </c>
      <c r="H73" s="121" t="s">
        <v>817</v>
      </c>
      <c r="I73" s="162" t="s">
        <v>818</v>
      </c>
      <c r="J73" s="138" t="s">
        <v>144</v>
      </c>
      <c r="K73" s="121" t="s">
        <v>117</v>
      </c>
      <c r="L73" s="61" t="s">
        <v>118</v>
      </c>
      <c r="M73" s="138" t="s">
        <v>51</v>
      </c>
      <c r="N73" s="146" t="s">
        <v>119</v>
      </c>
      <c r="O73" s="121" t="s">
        <v>64</v>
      </c>
      <c r="P73" s="128">
        <v>43006</v>
      </c>
      <c r="Q73" s="47" t="s">
        <v>819</v>
      </c>
      <c r="R73" s="45" t="s">
        <v>64</v>
      </c>
      <c r="S73" s="163" t="s">
        <v>820</v>
      </c>
      <c r="T73" s="45" t="s">
        <v>64</v>
      </c>
      <c r="U73" s="45" t="s">
        <v>821</v>
      </c>
      <c r="V73" s="45" t="s">
        <v>437</v>
      </c>
      <c r="W73" s="45">
        <v>1</v>
      </c>
      <c r="X73" s="52">
        <v>43009</v>
      </c>
      <c r="Y73" s="52">
        <v>43281</v>
      </c>
      <c r="Z73" s="45" t="s">
        <v>822</v>
      </c>
      <c r="AA73" s="45" t="s">
        <v>823</v>
      </c>
      <c r="AB73" s="232" t="s">
        <v>258</v>
      </c>
      <c r="AC73" s="43" t="s">
        <v>62</v>
      </c>
      <c r="AD73" s="135">
        <v>0.5</v>
      </c>
      <c r="AE73" s="115" t="s">
        <v>64</v>
      </c>
      <c r="AF73" s="2" t="s">
        <v>824</v>
      </c>
      <c r="AG73" s="116" t="s">
        <v>64</v>
      </c>
      <c r="AH73" s="116" t="s">
        <v>64</v>
      </c>
      <c r="AI73" s="116" t="s">
        <v>64</v>
      </c>
      <c r="AJ73" s="2" t="s">
        <v>293</v>
      </c>
      <c r="AK73" s="1" t="s">
        <v>294</v>
      </c>
      <c r="AL73" s="43" t="s">
        <v>68</v>
      </c>
      <c r="AM73" s="41" t="s">
        <v>258</v>
      </c>
      <c r="AN73" s="43" t="s">
        <v>62</v>
      </c>
      <c r="AO73" s="448">
        <v>0.5</v>
      </c>
      <c r="AP73" s="149" t="s">
        <v>64</v>
      </c>
      <c r="AQ73" s="2" t="s">
        <v>825</v>
      </c>
      <c r="AR73" s="154" t="s">
        <v>64</v>
      </c>
      <c r="AS73" s="154" t="s">
        <v>64</v>
      </c>
      <c r="AT73" s="149" t="s">
        <v>64</v>
      </c>
      <c r="AU73" s="2" t="s">
        <v>296</v>
      </c>
      <c r="AV73" s="113" t="s">
        <v>297</v>
      </c>
      <c r="AW73" s="43" t="s">
        <v>68</v>
      </c>
      <c r="AX73" s="43" t="s">
        <v>258</v>
      </c>
      <c r="AY73" s="43" t="str">
        <f t="shared" ref="AY73" si="69">IF(BA73="N.A.","A",(IF(BA73&lt;91%,"A","C")))</f>
        <v>C</v>
      </c>
      <c r="AZ73" s="463">
        <v>1</v>
      </c>
      <c r="BA73" s="195">
        <f>BE73</f>
        <v>1</v>
      </c>
      <c r="BB73" s="481" t="s">
        <v>826</v>
      </c>
      <c r="BC73" s="480">
        <v>1</v>
      </c>
      <c r="BD73" s="480">
        <v>1</v>
      </c>
      <c r="BE73" s="195">
        <f t="shared" ref="BE73" si="70">IF(BC73="N.A.", "N.A.", ((BC73+BD73)/2))</f>
        <v>1</v>
      </c>
      <c r="BF73" s="457" t="s">
        <v>2043</v>
      </c>
      <c r="BG73" s="485" t="s">
        <v>297</v>
      </c>
      <c r="BH73" s="43" t="str">
        <f>IF(BE73="N.A.","SI",(IF(BA73&lt;91%,"SI","NO")))</f>
        <v>NO</v>
      </c>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c r="HV73" s="204"/>
      <c r="HW73" s="204"/>
      <c r="HX73" s="204"/>
      <c r="HY73" s="204"/>
      <c r="HZ73" s="204"/>
      <c r="IA73" s="204"/>
      <c r="IB73" s="204"/>
      <c r="IC73" s="204"/>
      <c r="ID73" s="204"/>
      <c r="IE73" s="204"/>
      <c r="IF73" s="204"/>
      <c r="IG73" s="204"/>
      <c r="IH73" s="204"/>
      <c r="II73" s="204"/>
      <c r="IJ73" s="204"/>
      <c r="IK73" s="204"/>
      <c r="IL73" s="204"/>
      <c r="IM73" s="204"/>
      <c r="IN73" s="204"/>
      <c r="IO73" s="204"/>
      <c r="IP73" s="204"/>
      <c r="IQ73" s="204"/>
      <c r="IR73" s="204"/>
      <c r="IS73" s="204"/>
      <c r="JB73" s="204"/>
      <c r="JE73" s="204"/>
      <c r="JP73" s="204"/>
      <c r="JQ73" s="204"/>
      <c r="JR73" s="204"/>
      <c r="JS73" s="204"/>
      <c r="JT73" s="204"/>
      <c r="JU73" s="204"/>
      <c r="JV73" s="204"/>
      <c r="JW73" s="204"/>
      <c r="JX73" s="204"/>
      <c r="JY73" s="204"/>
      <c r="JZ73" s="204"/>
      <c r="KA73" s="204"/>
      <c r="KB73" s="204"/>
      <c r="KC73" s="204"/>
      <c r="KD73" s="204"/>
      <c r="KE73" s="204"/>
      <c r="KF73" s="204"/>
      <c r="KG73" s="204"/>
      <c r="KH73" s="204"/>
      <c r="KI73" s="204"/>
      <c r="KJ73" s="204"/>
      <c r="KK73" s="204"/>
      <c r="KL73" s="204"/>
      <c r="KM73" s="204"/>
      <c r="KN73" s="204"/>
      <c r="KO73" s="204"/>
      <c r="KP73" s="204"/>
      <c r="KQ73" s="204"/>
      <c r="KR73" s="204"/>
      <c r="KS73" s="204"/>
      <c r="KT73" s="204"/>
      <c r="KU73" s="204"/>
      <c r="KV73" s="204"/>
      <c r="KW73" s="204"/>
      <c r="KX73" s="204"/>
      <c r="KY73" s="204"/>
      <c r="KZ73" s="204"/>
      <c r="LA73" s="204"/>
      <c r="LB73" s="204"/>
      <c r="LC73" s="204"/>
      <c r="LD73" s="204"/>
      <c r="LE73" s="204"/>
      <c r="LF73" s="204"/>
      <c r="LG73" s="204"/>
      <c r="LH73" s="204"/>
      <c r="LI73" s="204"/>
      <c r="LJ73" s="204"/>
      <c r="LK73" s="204"/>
      <c r="LL73" s="204"/>
      <c r="LM73" s="204"/>
      <c r="LN73" s="204"/>
      <c r="LO73" s="204"/>
      <c r="LP73" s="204"/>
      <c r="LQ73" s="204"/>
      <c r="LR73" s="204"/>
      <c r="LS73" s="204"/>
      <c r="LT73" s="204"/>
      <c r="LU73" s="204"/>
      <c r="LV73" s="204"/>
      <c r="LW73" s="204"/>
      <c r="LX73" s="204"/>
      <c r="LY73" s="204"/>
      <c r="LZ73" s="204"/>
      <c r="MA73" s="204"/>
      <c r="MB73" s="204"/>
      <c r="MC73" s="204"/>
      <c r="MD73" s="204"/>
      <c r="ME73" s="204"/>
      <c r="MF73" s="204"/>
      <c r="MG73" s="204"/>
      <c r="MH73" s="204"/>
      <c r="MI73" s="204"/>
      <c r="MJ73" s="204"/>
      <c r="MK73" s="204"/>
      <c r="ML73" s="204"/>
      <c r="MM73" s="204"/>
      <c r="MQ73" s="204"/>
      <c r="MR73" s="204"/>
      <c r="MS73" s="204"/>
      <c r="MT73" s="204"/>
      <c r="MU73" s="204"/>
      <c r="MV73" s="204"/>
      <c r="MW73" s="204"/>
      <c r="MX73" s="204"/>
      <c r="MY73" s="204"/>
      <c r="MZ73" s="204"/>
      <c r="NA73" s="204"/>
      <c r="NB73" s="204"/>
      <c r="NC73" s="204"/>
      <c r="ND73" s="204"/>
      <c r="NE73" s="204"/>
      <c r="NF73" s="204"/>
      <c r="NG73" s="204"/>
      <c r="NH73" s="204"/>
      <c r="NI73" s="204"/>
      <c r="NJ73" s="204"/>
      <c r="NK73" s="204"/>
      <c r="NL73" s="204"/>
      <c r="NM73" s="204"/>
      <c r="NN73" s="204"/>
      <c r="NO73" s="204"/>
      <c r="NP73" s="204"/>
      <c r="NQ73" s="204"/>
      <c r="NR73" s="204"/>
      <c r="NS73" s="204"/>
      <c r="NT73" s="204"/>
      <c r="NU73" s="204"/>
      <c r="NV73" s="204"/>
      <c r="NW73" s="204"/>
      <c r="NX73" s="204"/>
      <c r="NY73" s="204"/>
      <c r="NZ73" s="204"/>
      <c r="OA73" s="204"/>
      <c r="OB73" s="204"/>
      <c r="OC73" s="204"/>
      <c r="OD73" s="204"/>
      <c r="OE73" s="204"/>
      <c r="OF73" s="204"/>
      <c r="OG73" s="204"/>
      <c r="OH73" s="204"/>
      <c r="OI73" s="204"/>
      <c r="OJ73" s="204"/>
      <c r="OK73" s="204"/>
      <c r="OL73" s="204"/>
      <c r="OM73" s="204"/>
      <c r="ON73" s="204"/>
      <c r="OO73" s="204"/>
      <c r="OP73" s="204"/>
      <c r="OQ73" s="204"/>
      <c r="OR73" s="204"/>
      <c r="OS73" s="204"/>
      <c r="OT73" s="204"/>
      <c r="OU73" s="204"/>
      <c r="OV73" s="204"/>
      <c r="OW73" s="204"/>
      <c r="OX73" s="204"/>
      <c r="OY73" s="204"/>
      <c r="OZ73" s="204"/>
      <c r="PA73" s="204"/>
      <c r="PB73" s="204"/>
      <c r="PC73" s="204"/>
      <c r="PD73" s="204"/>
      <c r="PE73" s="204"/>
      <c r="PF73" s="204"/>
      <c r="PG73" s="204"/>
      <c r="PH73" s="204"/>
      <c r="PI73" s="204"/>
      <c r="PJ73" s="204"/>
      <c r="PK73" s="204"/>
      <c r="PL73" s="204"/>
      <c r="PM73" s="204"/>
      <c r="PN73" s="204"/>
      <c r="PO73" s="204"/>
      <c r="PP73" s="204"/>
      <c r="PQ73" s="204"/>
      <c r="PR73" s="204"/>
      <c r="PS73" s="204"/>
      <c r="PT73" s="204"/>
      <c r="PU73" s="204"/>
      <c r="PV73" s="204"/>
      <c r="PW73" s="204"/>
      <c r="PX73" s="204"/>
      <c r="PY73" s="204"/>
      <c r="PZ73" s="204"/>
      <c r="QA73" s="204"/>
      <c r="QB73" s="204"/>
      <c r="QC73" s="204"/>
      <c r="QD73" s="204"/>
      <c r="QE73" s="204"/>
      <c r="QF73" s="204"/>
      <c r="QG73" s="204"/>
      <c r="QH73" s="204"/>
      <c r="QI73" s="204"/>
      <c r="QJ73" s="204"/>
      <c r="QK73" s="204"/>
      <c r="QL73" s="204"/>
      <c r="QM73" s="204"/>
      <c r="QN73" s="204"/>
      <c r="QO73" s="204"/>
      <c r="QP73" s="204"/>
      <c r="QQ73" s="204"/>
      <c r="QR73" s="204"/>
      <c r="QS73" s="204"/>
      <c r="QT73" s="204"/>
      <c r="QU73" s="204"/>
      <c r="QV73" s="204"/>
      <c r="QW73" s="204"/>
      <c r="QX73" s="204"/>
      <c r="QY73" s="204"/>
      <c r="QZ73" s="204"/>
      <c r="RA73" s="204"/>
      <c r="RB73" s="204"/>
      <c r="RC73" s="204"/>
      <c r="RD73" s="204"/>
      <c r="RE73" s="204"/>
      <c r="RF73" s="204"/>
      <c r="RG73" s="204"/>
      <c r="RH73" s="204"/>
      <c r="RI73" s="204"/>
      <c r="RJ73" s="204"/>
      <c r="RK73" s="204"/>
      <c r="RL73" s="204"/>
      <c r="RM73" s="204"/>
      <c r="RN73" s="204"/>
      <c r="RO73" s="204"/>
      <c r="RP73" s="204"/>
      <c r="RQ73" s="204"/>
      <c r="RR73" s="204"/>
      <c r="RS73" s="204"/>
      <c r="RT73" s="204"/>
      <c r="RU73" s="204"/>
      <c r="RV73" s="204"/>
      <c r="RW73" s="204"/>
      <c r="RX73" s="204"/>
      <c r="RY73" s="204"/>
      <c r="RZ73" s="204"/>
      <c r="SA73" s="204"/>
      <c r="SB73" s="204"/>
      <c r="SC73" s="204"/>
      <c r="SD73" s="204"/>
      <c r="SE73" s="204"/>
      <c r="SF73" s="204"/>
      <c r="SG73" s="204"/>
      <c r="SH73" s="204"/>
      <c r="SI73" s="204"/>
      <c r="SJ73" s="204"/>
      <c r="SK73" s="204"/>
      <c r="SL73" s="204"/>
      <c r="SM73" s="204"/>
      <c r="SN73" s="204"/>
      <c r="SO73" s="204"/>
      <c r="SX73" s="204"/>
      <c r="TA73" s="204"/>
      <c r="TL73" s="204"/>
      <c r="TM73" s="204"/>
      <c r="TN73" s="204"/>
      <c r="TO73" s="204"/>
      <c r="TP73" s="204"/>
      <c r="TQ73" s="204"/>
      <c r="TR73" s="204"/>
      <c r="TS73" s="204"/>
      <c r="TT73" s="204"/>
      <c r="TU73" s="204"/>
      <c r="TV73" s="204"/>
      <c r="TW73" s="204"/>
      <c r="TX73" s="204"/>
      <c r="TY73" s="204"/>
      <c r="TZ73" s="204"/>
      <c r="UA73" s="204"/>
      <c r="UB73" s="204"/>
      <c r="UC73" s="204"/>
      <c r="UD73" s="204"/>
      <c r="UE73" s="204"/>
      <c r="UF73" s="204"/>
      <c r="UG73" s="204"/>
      <c r="UH73" s="204"/>
      <c r="UI73" s="204"/>
      <c r="UJ73" s="204"/>
      <c r="UK73" s="204"/>
      <c r="UL73" s="204"/>
      <c r="UM73" s="204"/>
      <c r="UN73" s="204"/>
      <c r="UO73" s="204"/>
      <c r="UP73" s="204"/>
      <c r="UQ73" s="204"/>
      <c r="UR73" s="204"/>
      <c r="US73" s="204"/>
      <c r="UT73" s="204"/>
      <c r="UU73" s="204"/>
      <c r="UV73" s="204"/>
      <c r="UW73" s="204"/>
      <c r="UX73" s="204"/>
      <c r="UY73" s="204"/>
      <c r="UZ73" s="204"/>
      <c r="VA73" s="204"/>
      <c r="VB73" s="204"/>
      <c r="VC73" s="204"/>
      <c r="VD73" s="204"/>
      <c r="VE73" s="204"/>
      <c r="VF73" s="204"/>
      <c r="VG73" s="204"/>
      <c r="VH73" s="204"/>
      <c r="VI73" s="204"/>
      <c r="VJ73" s="204"/>
      <c r="VK73" s="204"/>
      <c r="VL73" s="204"/>
      <c r="VM73" s="204"/>
      <c r="VN73" s="204"/>
      <c r="VO73" s="204"/>
      <c r="VP73" s="204"/>
      <c r="VQ73" s="204"/>
      <c r="VR73" s="204"/>
      <c r="VS73" s="204"/>
      <c r="VT73" s="204"/>
      <c r="VU73" s="204"/>
      <c r="VV73" s="204"/>
      <c r="VW73" s="204"/>
      <c r="VX73" s="204"/>
      <c r="VY73" s="204"/>
      <c r="VZ73" s="204"/>
      <c r="WA73" s="204"/>
      <c r="WB73" s="204"/>
      <c r="WC73" s="204"/>
      <c r="WD73" s="204"/>
      <c r="WE73" s="204"/>
      <c r="WF73" s="204"/>
      <c r="WG73" s="204"/>
      <c r="WH73" s="204"/>
      <c r="WI73" s="204"/>
      <c r="WM73" s="204"/>
      <c r="WN73" s="204"/>
      <c r="WO73" s="204"/>
      <c r="WP73" s="204"/>
      <c r="WQ73" s="204"/>
      <c r="WR73" s="204"/>
      <c r="WS73" s="204"/>
      <c r="WT73" s="204"/>
      <c r="WU73" s="204"/>
      <c r="WV73" s="204"/>
      <c r="WW73" s="204"/>
      <c r="WX73" s="204"/>
      <c r="WY73" s="204"/>
      <c r="WZ73" s="204"/>
      <c r="XA73" s="204"/>
      <c r="XB73" s="204"/>
      <c r="XC73" s="204"/>
      <c r="XD73" s="204"/>
      <c r="XE73" s="204"/>
      <c r="XF73" s="204"/>
      <c r="XG73" s="204"/>
      <c r="XH73" s="204"/>
      <c r="XI73" s="204"/>
      <c r="XJ73" s="204"/>
      <c r="XK73" s="204"/>
      <c r="XL73" s="204"/>
      <c r="XM73" s="204"/>
      <c r="XN73" s="204"/>
      <c r="XO73" s="204"/>
      <c r="XP73" s="204"/>
      <c r="XQ73" s="204"/>
      <c r="XR73" s="204"/>
      <c r="XS73" s="204"/>
      <c r="XT73" s="204"/>
      <c r="XU73" s="204"/>
      <c r="XV73" s="204"/>
      <c r="XW73" s="204"/>
      <c r="XX73" s="204"/>
      <c r="XY73" s="204"/>
      <c r="XZ73" s="204"/>
      <c r="YA73" s="204"/>
      <c r="YB73" s="204"/>
      <c r="YC73" s="204"/>
      <c r="YD73" s="204"/>
      <c r="YE73" s="204"/>
      <c r="YF73" s="204"/>
      <c r="YG73" s="204"/>
      <c r="YH73" s="204"/>
      <c r="YI73" s="204"/>
      <c r="YJ73" s="204"/>
      <c r="YK73" s="204"/>
      <c r="YL73" s="204"/>
      <c r="YM73" s="204"/>
      <c r="YN73" s="204"/>
      <c r="YO73" s="204"/>
      <c r="YP73" s="204"/>
      <c r="YQ73" s="204"/>
      <c r="YR73" s="204"/>
      <c r="YS73" s="204"/>
      <c r="YT73" s="204"/>
      <c r="YU73" s="204"/>
      <c r="YV73" s="204"/>
      <c r="YW73" s="204"/>
      <c r="YX73" s="204"/>
      <c r="YY73" s="204"/>
      <c r="YZ73" s="204"/>
      <c r="ZA73" s="204"/>
      <c r="ZB73" s="204"/>
      <c r="ZC73" s="204"/>
      <c r="ZD73" s="204"/>
      <c r="ZE73" s="204"/>
      <c r="ZF73" s="204"/>
      <c r="ZG73" s="204"/>
      <c r="ZH73" s="204"/>
      <c r="ZI73" s="204"/>
      <c r="ZJ73" s="204"/>
      <c r="ZK73" s="204"/>
      <c r="ZL73" s="204"/>
      <c r="ZM73" s="204"/>
      <c r="ZN73" s="204"/>
      <c r="ZO73" s="204"/>
      <c r="ZP73" s="204"/>
      <c r="ZQ73" s="204"/>
      <c r="ZR73" s="204"/>
      <c r="ZS73" s="204"/>
      <c r="ZT73" s="204"/>
      <c r="ZU73" s="204"/>
      <c r="ZV73" s="204"/>
      <c r="ZW73" s="204"/>
      <c r="ZX73" s="204"/>
      <c r="ZY73" s="204"/>
      <c r="ZZ73" s="204"/>
      <c r="AAA73" s="204"/>
      <c r="AAB73" s="204"/>
      <c r="AAC73" s="204"/>
      <c r="AAD73" s="204"/>
      <c r="AAE73" s="204"/>
      <c r="AAF73" s="204"/>
      <c r="AAG73" s="204"/>
      <c r="AAH73" s="204"/>
      <c r="AAI73" s="204"/>
      <c r="AAJ73" s="204"/>
      <c r="AAK73" s="204"/>
      <c r="AAL73" s="204"/>
      <c r="AAM73" s="204"/>
      <c r="AAN73" s="204"/>
      <c r="AAO73" s="204"/>
      <c r="AAP73" s="204"/>
      <c r="AAQ73" s="204"/>
      <c r="AAR73" s="204"/>
      <c r="AAS73" s="204"/>
      <c r="AAT73" s="204"/>
      <c r="AAU73" s="204"/>
      <c r="AAV73" s="204"/>
      <c r="AAW73" s="204"/>
      <c r="AAX73" s="204"/>
      <c r="AAY73" s="204"/>
      <c r="AAZ73" s="204"/>
      <c r="ABA73" s="204"/>
      <c r="ABB73" s="204"/>
      <c r="ABC73" s="204"/>
      <c r="ABD73" s="204"/>
      <c r="ABE73" s="204"/>
      <c r="ABF73" s="204"/>
      <c r="ABG73" s="204"/>
      <c r="ABH73" s="204"/>
      <c r="ABI73" s="204"/>
      <c r="ABJ73" s="204"/>
      <c r="ABK73" s="204"/>
      <c r="ABL73" s="204"/>
      <c r="ABM73" s="204"/>
      <c r="ABN73" s="204"/>
      <c r="ABO73" s="204"/>
      <c r="ABP73" s="204"/>
      <c r="ABQ73" s="204"/>
      <c r="ABR73" s="204"/>
      <c r="ABS73" s="204"/>
      <c r="ABT73" s="204"/>
      <c r="ABU73" s="204"/>
      <c r="ABV73" s="204"/>
      <c r="ABW73" s="204"/>
      <c r="ABX73" s="204"/>
      <c r="ABY73" s="204"/>
      <c r="ABZ73" s="204"/>
      <c r="ACA73" s="204"/>
      <c r="ACB73" s="204"/>
      <c r="ACC73" s="204"/>
      <c r="ACD73" s="204"/>
      <c r="ACE73" s="204"/>
      <c r="ACF73" s="204"/>
      <c r="ACG73" s="204"/>
      <c r="ACH73" s="204"/>
      <c r="ACI73" s="204"/>
      <c r="ACJ73" s="204"/>
      <c r="ACK73" s="204"/>
      <c r="ACT73" s="204"/>
      <c r="ACW73" s="204"/>
      <c r="ADH73" s="204"/>
      <c r="ADI73" s="204"/>
      <c r="ADJ73" s="204"/>
      <c r="ADK73" s="204"/>
      <c r="ADL73" s="204"/>
      <c r="ADM73" s="204"/>
      <c r="ADN73" s="204"/>
      <c r="ADO73" s="204"/>
      <c r="ADP73" s="204"/>
      <c r="ADQ73" s="204"/>
      <c r="ADR73" s="204"/>
      <c r="ADS73" s="204"/>
      <c r="ADT73" s="204"/>
      <c r="ADU73" s="204"/>
      <c r="ADV73" s="204"/>
      <c r="ADW73" s="204"/>
      <c r="ADX73" s="204"/>
      <c r="ADY73" s="204"/>
      <c r="ADZ73" s="204"/>
      <c r="AEA73" s="204"/>
      <c r="AEB73" s="204"/>
      <c r="AEC73" s="204"/>
      <c r="AED73" s="204"/>
      <c r="AEE73" s="204"/>
      <c r="AEF73" s="204"/>
      <c r="AEG73" s="204"/>
      <c r="AEH73" s="204"/>
      <c r="AEI73" s="204"/>
      <c r="AEJ73" s="204"/>
      <c r="AEK73" s="204"/>
      <c r="AEL73" s="204"/>
      <c r="AEM73" s="204"/>
      <c r="AEN73" s="204"/>
      <c r="AEO73" s="204"/>
      <c r="AEP73" s="204"/>
      <c r="AEQ73" s="204"/>
      <c r="AER73" s="204"/>
      <c r="AES73" s="204"/>
      <c r="AET73" s="204"/>
      <c r="AEU73" s="204"/>
      <c r="AEV73" s="204"/>
      <c r="AEW73" s="204"/>
      <c r="AEX73" s="204"/>
      <c r="AEY73" s="204"/>
      <c r="AEZ73" s="204"/>
      <c r="AFA73" s="204"/>
      <c r="AFB73" s="204"/>
      <c r="AFC73" s="204"/>
      <c r="AFD73" s="204"/>
      <c r="AFE73" s="204"/>
      <c r="AFF73" s="204"/>
      <c r="AFG73" s="204"/>
      <c r="AFH73" s="204"/>
      <c r="AFI73" s="204"/>
      <c r="AFJ73" s="204"/>
      <c r="AFK73" s="204"/>
      <c r="AFL73" s="204"/>
      <c r="AFM73" s="204"/>
      <c r="AFN73" s="204"/>
      <c r="AFO73" s="204"/>
      <c r="AFP73" s="204"/>
      <c r="AFQ73" s="204"/>
      <c r="AFR73" s="204"/>
      <c r="AFS73" s="204"/>
      <c r="AFT73" s="204"/>
      <c r="AFU73" s="204"/>
      <c r="AFV73" s="204"/>
      <c r="AFW73" s="204"/>
      <c r="AFX73" s="204"/>
      <c r="AFY73" s="204"/>
      <c r="AFZ73" s="204"/>
      <c r="AGA73" s="204"/>
      <c r="AGB73" s="204"/>
      <c r="AGC73" s="204"/>
      <c r="AGD73" s="204"/>
      <c r="AGE73" s="204"/>
      <c r="AGI73" s="204"/>
      <c r="AGJ73" s="204"/>
      <c r="AGK73" s="204"/>
      <c r="AGL73" s="204"/>
      <c r="AGM73" s="204"/>
      <c r="AGN73" s="204"/>
      <c r="AGO73" s="204"/>
      <c r="AGP73" s="204"/>
      <c r="AGQ73" s="204"/>
      <c r="AGR73" s="204"/>
      <c r="AGS73" s="204"/>
      <c r="AGT73" s="204"/>
      <c r="AGU73" s="204"/>
      <c r="AGV73" s="204"/>
      <c r="AGW73" s="204"/>
      <c r="AGX73" s="204"/>
      <c r="AGY73" s="204"/>
      <c r="AGZ73" s="204"/>
      <c r="AHA73" s="204"/>
      <c r="AHB73" s="204"/>
      <c r="AHC73" s="204"/>
      <c r="AHD73" s="204"/>
      <c r="AHE73" s="204"/>
      <c r="AHF73" s="204"/>
      <c r="AHG73" s="204"/>
      <c r="AHH73" s="204"/>
      <c r="AHI73" s="204"/>
      <c r="AHJ73" s="204"/>
      <c r="AHK73" s="204"/>
      <c r="AHL73" s="204"/>
      <c r="AHM73" s="204"/>
      <c r="AHN73" s="204"/>
      <c r="AHO73" s="204"/>
      <c r="AHP73" s="204"/>
      <c r="AHQ73" s="204"/>
      <c r="AHR73" s="204"/>
      <c r="AHS73" s="204"/>
      <c r="AHT73" s="204"/>
      <c r="AHU73" s="204"/>
      <c r="AHV73" s="204"/>
      <c r="AHW73" s="204"/>
      <c r="AHX73" s="204"/>
      <c r="AHY73" s="204"/>
      <c r="AHZ73" s="204"/>
      <c r="AIA73" s="204"/>
      <c r="AIB73" s="204"/>
      <c r="AIC73" s="204"/>
      <c r="AID73" s="204"/>
      <c r="AIE73" s="204"/>
      <c r="AIF73" s="204"/>
      <c r="AIG73" s="204"/>
      <c r="AIH73" s="204"/>
      <c r="AII73" s="204"/>
      <c r="AIJ73" s="204"/>
      <c r="AIK73" s="204"/>
      <c r="AIL73" s="204"/>
      <c r="AIM73" s="204"/>
      <c r="AIN73" s="204"/>
      <c r="AIO73" s="204"/>
      <c r="AIP73" s="204"/>
      <c r="AIQ73" s="204"/>
      <c r="AIR73" s="204"/>
      <c r="AIS73" s="204"/>
      <c r="AIT73" s="204"/>
      <c r="AIU73" s="204"/>
      <c r="AIV73" s="204"/>
      <c r="AIW73" s="204"/>
      <c r="AIX73" s="204"/>
      <c r="AIY73" s="204"/>
      <c r="AIZ73" s="204"/>
      <c r="AJA73" s="204"/>
      <c r="AJB73" s="204"/>
      <c r="AJC73" s="204"/>
      <c r="AJD73" s="204"/>
      <c r="AJE73" s="204"/>
      <c r="AJF73" s="204"/>
      <c r="AJG73" s="204"/>
      <c r="AJH73" s="204"/>
      <c r="AJI73" s="204"/>
      <c r="AJJ73" s="204"/>
      <c r="AJK73" s="204"/>
      <c r="AJL73" s="204"/>
      <c r="AJM73" s="204"/>
      <c r="AJN73" s="204"/>
      <c r="AJO73" s="204"/>
      <c r="AJP73" s="204"/>
      <c r="AJQ73" s="204"/>
      <c r="AJR73" s="204"/>
      <c r="AJS73" s="204"/>
      <c r="AJT73" s="204"/>
      <c r="AJU73" s="204"/>
      <c r="AJV73" s="204"/>
      <c r="AJW73" s="204"/>
      <c r="AJX73" s="204"/>
      <c r="AJY73" s="204"/>
      <c r="AJZ73" s="204"/>
      <c r="AKA73" s="204"/>
      <c r="AKB73" s="204"/>
      <c r="AKC73" s="204"/>
      <c r="AKD73" s="204"/>
      <c r="AKE73" s="204"/>
      <c r="AKF73" s="204"/>
      <c r="AKG73" s="204"/>
      <c r="AKH73" s="204"/>
      <c r="AKI73" s="204"/>
      <c r="AKJ73" s="204"/>
      <c r="AKK73" s="204"/>
      <c r="AKL73" s="204"/>
      <c r="AKM73" s="204"/>
      <c r="AKN73" s="204"/>
      <c r="AKO73" s="204"/>
      <c r="AKP73" s="204"/>
      <c r="AKQ73" s="204"/>
      <c r="AKR73" s="204"/>
      <c r="AKS73" s="204"/>
      <c r="AKT73" s="204"/>
      <c r="AKU73" s="204"/>
      <c r="AKV73" s="204"/>
      <c r="AKW73" s="204"/>
      <c r="AKX73" s="204"/>
      <c r="AKY73" s="204"/>
      <c r="AKZ73" s="204"/>
      <c r="ALA73" s="204"/>
      <c r="ALB73" s="204"/>
      <c r="ALC73" s="204"/>
      <c r="ALD73" s="204"/>
      <c r="ALE73" s="204"/>
      <c r="ALF73" s="204"/>
      <c r="ALG73" s="204"/>
      <c r="ALH73" s="204"/>
      <c r="ALI73" s="204"/>
      <c r="ALJ73" s="204"/>
      <c r="ALK73" s="204"/>
      <c r="ALL73" s="204"/>
      <c r="ALM73" s="204"/>
      <c r="ALN73" s="204"/>
      <c r="ALO73" s="204"/>
      <c r="ALP73" s="204"/>
      <c r="ALQ73" s="204"/>
      <c r="ALR73" s="204"/>
      <c r="ALS73" s="204"/>
      <c r="ALT73" s="204"/>
      <c r="ALU73" s="204"/>
      <c r="ALV73" s="204"/>
      <c r="ALW73" s="204"/>
      <c r="ALX73" s="204"/>
      <c r="ALY73" s="204"/>
      <c r="ALZ73" s="204"/>
      <c r="AMA73" s="204"/>
      <c r="AMB73" s="204"/>
      <c r="AMC73" s="204"/>
      <c r="AMD73" s="204"/>
      <c r="AME73" s="204"/>
      <c r="AMF73" s="204"/>
      <c r="AMG73" s="204"/>
      <c r="AMP73" s="204"/>
      <c r="AMS73" s="204"/>
      <c r="AND73" s="204"/>
      <c r="ANE73" s="204"/>
      <c r="ANF73" s="204"/>
      <c r="ANG73" s="204"/>
      <c r="ANH73" s="204"/>
      <c r="ANI73" s="204"/>
      <c r="ANJ73" s="204"/>
      <c r="ANK73" s="204"/>
      <c r="ANL73" s="204"/>
      <c r="ANM73" s="204"/>
      <c r="ANN73" s="204"/>
      <c r="ANO73" s="204"/>
      <c r="ANP73" s="204"/>
      <c r="ANQ73" s="204"/>
      <c r="ANR73" s="204"/>
      <c r="ANS73" s="204"/>
      <c r="ANT73" s="204"/>
      <c r="ANU73" s="204"/>
      <c r="ANV73" s="204"/>
      <c r="ANW73" s="204"/>
      <c r="ANX73" s="204"/>
      <c r="ANY73" s="204"/>
      <c r="ANZ73" s="204"/>
      <c r="AOA73" s="204"/>
      <c r="AOB73" s="204"/>
      <c r="AOC73" s="204"/>
      <c r="AOD73" s="204"/>
      <c r="AOE73" s="204"/>
      <c r="AOF73" s="204"/>
      <c r="AOG73" s="204"/>
      <c r="AOH73" s="204"/>
      <c r="AOI73" s="204"/>
      <c r="AOJ73" s="204"/>
      <c r="AOK73" s="204"/>
      <c r="AOL73" s="204"/>
      <c r="AOM73" s="204"/>
      <c r="AON73" s="204"/>
      <c r="AOO73" s="204"/>
      <c r="AOP73" s="204"/>
      <c r="AOQ73" s="204"/>
      <c r="AOR73" s="204"/>
      <c r="AOS73" s="204"/>
      <c r="AOT73" s="204"/>
      <c r="AOU73" s="204"/>
      <c r="AOV73" s="204"/>
      <c r="AOW73" s="204"/>
      <c r="AOX73" s="204"/>
      <c r="AOY73" s="204"/>
      <c r="AOZ73" s="204"/>
      <c r="APA73" s="204"/>
      <c r="APB73" s="204"/>
      <c r="APC73" s="204"/>
      <c r="APD73" s="204"/>
      <c r="APE73" s="204"/>
      <c r="APF73" s="204"/>
      <c r="APG73" s="204"/>
      <c r="APH73" s="204"/>
      <c r="API73" s="204"/>
      <c r="APJ73" s="204"/>
      <c r="APK73" s="204"/>
      <c r="APL73" s="204"/>
      <c r="APM73" s="204"/>
      <c r="APN73" s="204"/>
      <c r="APO73" s="204"/>
      <c r="APP73" s="204"/>
      <c r="APQ73" s="204"/>
      <c r="APR73" s="204"/>
      <c r="APS73" s="204"/>
      <c r="APT73" s="204"/>
      <c r="APU73" s="204"/>
      <c r="APV73" s="204"/>
      <c r="APW73" s="204"/>
      <c r="APX73" s="204"/>
      <c r="APY73" s="204"/>
      <c r="APZ73" s="204"/>
      <c r="AQA73" s="204"/>
      <c r="AQE73" s="204"/>
      <c r="AQF73" s="204"/>
      <c r="AQG73" s="204"/>
      <c r="AQH73" s="204"/>
      <c r="AQI73" s="204"/>
      <c r="AQJ73" s="204"/>
      <c r="AQK73" s="204"/>
      <c r="AQL73" s="204"/>
      <c r="AQM73" s="204"/>
      <c r="AQN73" s="204"/>
      <c r="AQO73" s="204"/>
      <c r="AQP73" s="204"/>
      <c r="AQQ73" s="204"/>
      <c r="AQR73" s="204"/>
      <c r="AQS73" s="204"/>
      <c r="AQT73" s="204"/>
      <c r="AQU73" s="204"/>
      <c r="AQV73" s="204"/>
      <c r="AQW73" s="204"/>
      <c r="AQX73" s="204"/>
      <c r="AQY73" s="204"/>
      <c r="AQZ73" s="204"/>
      <c r="ARA73" s="204"/>
      <c r="ARB73" s="204"/>
      <c r="ARC73" s="204"/>
      <c r="ARD73" s="204"/>
      <c r="ARE73" s="204"/>
      <c r="ARF73" s="204"/>
      <c r="ARG73" s="204"/>
      <c r="ARH73" s="204"/>
      <c r="ARI73" s="204"/>
      <c r="ARJ73" s="204"/>
      <c r="ARK73" s="204"/>
      <c r="ARL73" s="204"/>
      <c r="ARM73" s="204"/>
      <c r="ARN73" s="204"/>
      <c r="ARO73" s="204"/>
      <c r="ARP73" s="204"/>
      <c r="ARQ73" s="204"/>
      <c r="ARR73" s="204"/>
      <c r="ARS73" s="204"/>
      <c r="ART73" s="204"/>
      <c r="ARU73" s="204"/>
      <c r="ARV73" s="204"/>
      <c r="ARW73" s="204"/>
      <c r="ARX73" s="204"/>
      <c r="ARY73" s="204"/>
      <c r="ARZ73" s="204"/>
      <c r="ASA73" s="204"/>
      <c r="ASB73" s="204"/>
      <c r="ASC73" s="204"/>
      <c r="ASD73" s="204"/>
      <c r="ASE73" s="204"/>
      <c r="ASF73" s="204"/>
      <c r="ASG73" s="204"/>
      <c r="ASH73" s="204"/>
      <c r="ASI73" s="204"/>
      <c r="ASJ73" s="204"/>
      <c r="ASK73" s="204"/>
      <c r="ASL73" s="204"/>
      <c r="ASM73" s="204"/>
      <c r="ASN73" s="204"/>
      <c r="ASO73" s="204"/>
      <c r="ASP73" s="204"/>
      <c r="ASQ73" s="204"/>
      <c r="ASR73" s="204"/>
      <c r="ASS73" s="204"/>
      <c r="AST73" s="204"/>
      <c r="ASU73" s="204"/>
      <c r="ASV73" s="204"/>
      <c r="ASW73" s="204"/>
      <c r="ASX73" s="204"/>
      <c r="ASY73" s="204"/>
      <c r="ASZ73" s="204"/>
      <c r="ATA73" s="204"/>
      <c r="ATB73" s="204"/>
      <c r="ATC73" s="204"/>
      <c r="ATD73" s="204"/>
      <c r="ATE73" s="204"/>
      <c r="ATF73" s="204"/>
      <c r="ATG73" s="204"/>
      <c r="ATH73" s="204"/>
      <c r="ATI73" s="204"/>
      <c r="ATJ73" s="204"/>
      <c r="ATK73" s="204"/>
      <c r="ATL73" s="204"/>
      <c r="ATM73" s="204"/>
      <c r="ATN73" s="204"/>
      <c r="ATO73" s="204"/>
      <c r="ATP73" s="204"/>
      <c r="ATQ73" s="204"/>
      <c r="ATR73" s="204"/>
      <c r="ATS73" s="204"/>
      <c r="ATT73" s="204"/>
      <c r="ATU73" s="204"/>
      <c r="ATV73" s="204"/>
      <c r="ATW73" s="204"/>
      <c r="ATX73" s="204"/>
      <c r="ATY73" s="204"/>
      <c r="ATZ73" s="204"/>
      <c r="AUA73" s="204"/>
      <c r="AUB73" s="204"/>
      <c r="AUC73" s="204"/>
      <c r="AUD73" s="204"/>
      <c r="AUE73" s="204"/>
      <c r="AUF73" s="204"/>
      <c r="AUG73" s="204"/>
      <c r="AUH73" s="204"/>
      <c r="AUI73" s="204"/>
      <c r="AUJ73" s="204"/>
      <c r="AUK73" s="204"/>
      <c r="AUL73" s="204"/>
      <c r="AUM73" s="204"/>
      <c r="AUN73" s="204"/>
      <c r="AUO73" s="204"/>
      <c r="AUP73" s="204"/>
      <c r="AUQ73" s="204"/>
      <c r="AUR73" s="204"/>
      <c r="AUS73" s="204"/>
      <c r="AUT73" s="204"/>
      <c r="AUU73" s="204"/>
      <c r="AUV73" s="204"/>
      <c r="AUW73" s="204"/>
      <c r="AUX73" s="204"/>
      <c r="AUY73" s="204"/>
      <c r="AUZ73" s="204"/>
      <c r="AVA73" s="204"/>
      <c r="AVB73" s="204"/>
      <c r="AVC73" s="204"/>
      <c r="AVD73" s="204"/>
      <c r="AVE73" s="204"/>
      <c r="AVF73" s="204"/>
      <c r="AVG73" s="204"/>
      <c r="AVH73" s="204"/>
      <c r="AVI73" s="204"/>
      <c r="AVJ73" s="204"/>
      <c r="AVK73" s="204"/>
      <c r="AVL73" s="204"/>
      <c r="AVM73" s="204"/>
      <c r="AVN73" s="204"/>
      <c r="AVO73" s="204"/>
      <c r="AVP73" s="204"/>
      <c r="AVQ73" s="204"/>
      <c r="AVR73" s="204"/>
      <c r="AVS73" s="204"/>
      <c r="AVT73" s="204"/>
      <c r="AVU73" s="204"/>
      <c r="AVV73" s="204"/>
      <c r="AVW73" s="204"/>
      <c r="AVX73" s="204"/>
      <c r="AVY73" s="204"/>
      <c r="AVZ73" s="204"/>
      <c r="AWA73" s="204"/>
      <c r="AWB73" s="204"/>
      <c r="AWC73" s="204"/>
      <c r="AWL73" s="204"/>
      <c r="AWO73" s="204"/>
      <c r="AWZ73" s="204"/>
      <c r="AXA73" s="204"/>
      <c r="AXB73" s="204"/>
      <c r="AXC73" s="204"/>
      <c r="AXD73" s="204"/>
      <c r="AXE73" s="204"/>
      <c r="AXF73" s="204"/>
      <c r="AXG73" s="204"/>
      <c r="AXH73" s="204"/>
      <c r="AXI73" s="204"/>
      <c r="AXJ73" s="204"/>
      <c r="AXK73" s="204"/>
      <c r="AXL73" s="204"/>
      <c r="AXM73" s="204"/>
      <c r="AXN73" s="204"/>
      <c r="AXO73" s="204"/>
      <c r="AXP73" s="204"/>
      <c r="AXQ73" s="204"/>
      <c r="AXR73" s="204"/>
      <c r="AXS73" s="204"/>
      <c r="AXT73" s="204"/>
      <c r="AXU73" s="204"/>
      <c r="AXV73" s="204"/>
      <c r="AXW73" s="204"/>
      <c r="AXX73" s="204"/>
      <c r="AXY73" s="204"/>
      <c r="AXZ73" s="204"/>
      <c r="AYA73" s="204"/>
      <c r="AYB73" s="204"/>
      <c r="AYC73" s="204"/>
      <c r="AYD73" s="204"/>
      <c r="AYE73" s="204"/>
      <c r="AYF73" s="204"/>
      <c r="AYG73" s="204"/>
      <c r="AYH73" s="204"/>
      <c r="AYI73" s="204"/>
      <c r="AYJ73" s="204"/>
      <c r="AYK73" s="204"/>
      <c r="AYL73" s="204"/>
      <c r="AYM73" s="204"/>
      <c r="AYN73" s="204"/>
      <c r="AYO73" s="204"/>
      <c r="AYP73" s="204"/>
      <c r="AYQ73" s="204"/>
      <c r="AYR73" s="204"/>
      <c r="AYS73" s="204"/>
      <c r="AYT73" s="204"/>
      <c r="AYU73" s="204"/>
      <c r="AYV73" s="204"/>
      <c r="AYW73" s="204"/>
      <c r="AYX73" s="204"/>
      <c r="AYY73" s="204"/>
      <c r="AYZ73" s="204"/>
      <c r="AZA73" s="204"/>
      <c r="AZB73" s="204"/>
      <c r="AZC73" s="204"/>
      <c r="AZD73" s="204"/>
      <c r="AZE73" s="204"/>
      <c r="AZF73" s="204"/>
      <c r="AZG73" s="204"/>
      <c r="AZH73" s="204"/>
      <c r="AZI73" s="204"/>
      <c r="AZJ73" s="204"/>
      <c r="AZK73" s="204"/>
      <c r="AZL73" s="204"/>
      <c r="AZM73" s="204"/>
      <c r="AZN73" s="204"/>
      <c r="AZO73" s="204"/>
      <c r="AZP73" s="204"/>
      <c r="AZQ73" s="204"/>
      <c r="AZR73" s="204"/>
      <c r="AZS73" s="204"/>
      <c r="AZT73" s="204"/>
      <c r="AZU73" s="204"/>
      <c r="AZV73" s="204"/>
      <c r="AZW73" s="204"/>
      <c r="BAA73" s="204"/>
      <c r="BAB73" s="204"/>
      <c r="BAC73" s="204"/>
      <c r="BAD73" s="204"/>
      <c r="BAE73" s="204"/>
      <c r="BAF73" s="204"/>
      <c r="BAG73" s="204"/>
      <c r="BAH73" s="204"/>
      <c r="BAI73" s="204"/>
      <c r="BAJ73" s="204"/>
      <c r="BAK73" s="204"/>
      <c r="BAL73" s="204"/>
      <c r="BAM73" s="204"/>
      <c r="BAN73" s="204"/>
      <c r="BAO73" s="204"/>
      <c r="BAP73" s="204"/>
      <c r="BAQ73" s="204"/>
      <c r="BAR73" s="204"/>
      <c r="BAS73" s="204"/>
      <c r="BAT73" s="204"/>
      <c r="BAU73" s="204"/>
      <c r="BAV73" s="204"/>
      <c r="BAW73" s="204"/>
      <c r="BAX73" s="204"/>
      <c r="BAY73" s="204"/>
      <c r="BAZ73" s="204"/>
      <c r="BBA73" s="204"/>
      <c r="BBB73" s="204"/>
      <c r="BBC73" s="204"/>
      <c r="BBD73" s="204"/>
      <c r="BBE73" s="204"/>
      <c r="BBF73" s="204"/>
      <c r="BBG73" s="204"/>
      <c r="BBH73" s="204"/>
      <c r="BBI73" s="204"/>
      <c r="BBJ73" s="204"/>
      <c r="BBK73" s="204"/>
      <c r="BBL73" s="204"/>
      <c r="BBM73" s="204"/>
      <c r="BBN73" s="204"/>
      <c r="BBO73" s="204"/>
      <c r="BBP73" s="204"/>
      <c r="BBQ73" s="204"/>
      <c r="BBR73" s="204"/>
      <c r="BBS73" s="204"/>
      <c r="BBT73" s="204"/>
      <c r="BBU73" s="204"/>
      <c r="BBV73" s="204"/>
      <c r="BBW73" s="204"/>
      <c r="BBX73" s="204"/>
      <c r="BBY73" s="204"/>
      <c r="BBZ73" s="204"/>
      <c r="BCA73" s="204"/>
      <c r="BCB73" s="204"/>
      <c r="BCC73" s="204"/>
      <c r="BCD73" s="204"/>
      <c r="BCE73" s="204"/>
      <c r="BCF73" s="204"/>
      <c r="BCG73" s="204"/>
      <c r="BCH73" s="204"/>
      <c r="BCI73" s="204"/>
      <c r="BCJ73" s="204"/>
      <c r="BCK73" s="204"/>
      <c r="BCL73" s="204"/>
      <c r="BCM73" s="204"/>
      <c r="BCN73" s="204"/>
      <c r="BCO73" s="204"/>
      <c r="BCP73" s="204"/>
      <c r="BCQ73" s="204"/>
      <c r="BCR73" s="204"/>
      <c r="BCS73" s="204"/>
      <c r="BCT73" s="204"/>
      <c r="BCU73" s="204"/>
      <c r="BCV73" s="204"/>
      <c r="BCW73" s="204"/>
      <c r="BCX73" s="204"/>
      <c r="BCY73" s="204"/>
      <c r="BCZ73" s="204"/>
      <c r="BDA73" s="204"/>
      <c r="BDB73" s="204"/>
      <c r="BDC73" s="204"/>
      <c r="BDD73" s="204"/>
      <c r="BDE73" s="204"/>
      <c r="BDF73" s="204"/>
      <c r="BDG73" s="204"/>
      <c r="BDH73" s="204"/>
      <c r="BDI73" s="204"/>
      <c r="BDJ73" s="204"/>
      <c r="BDK73" s="204"/>
      <c r="BDL73" s="204"/>
      <c r="BDM73" s="204"/>
      <c r="BDN73" s="204"/>
      <c r="BDO73" s="204"/>
      <c r="BDP73" s="204"/>
      <c r="BDQ73" s="204"/>
      <c r="BDR73" s="204"/>
      <c r="BDS73" s="204"/>
      <c r="BDT73" s="204"/>
      <c r="BDU73" s="204"/>
      <c r="BDV73" s="204"/>
      <c r="BDW73" s="204"/>
      <c r="BDX73" s="204"/>
      <c r="BDY73" s="204"/>
      <c r="BDZ73" s="204"/>
      <c r="BEA73" s="204"/>
      <c r="BEB73" s="204"/>
      <c r="BEC73" s="204"/>
      <c r="BED73" s="204"/>
      <c r="BEE73" s="204"/>
      <c r="BEF73" s="204"/>
      <c r="BEG73" s="204"/>
      <c r="BEH73" s="204"/>
      <c r="BEI73" s="204"/>
      <c r="BEJ73" s="204"/>
      <c r="BEK73" s="204"/>
      <c r="BEL73" s="204"/>
      <c r="BEM73" s="204"/>
      <c r="BEN73" s="204"/>
      <c r="BEO73" s="204"/>
      <c r="BEP73" s="204"/>
      <c r="BEQ73" s="204"/>
      <c r="BER73" s="204"/>
      <c r="BES73" s="204"/>
      <c r="BET73" s="204"/>
      <c r="BEU73" s="204"/>
      <c r="BEV73" s="204"/>
      <c r="BEW73" s="204"/>
      <c r="BEX73" s="204"/>
      <c r="BEY73" s="204"/>
      <c r="BEZ73" s="204"/>
      <c r="BFA73" s="204"/>
      <c r="BFB73" s="204"/>
      <c r="BFC73" s="204"/>
      <c r="BFD73" s="204"/>
      <c r="BFE73" s="204"/>
      <c r="BFF73" s="204"/>
      <c r="BFG73" s="204"/>
      <c r="BFH73" s="204"/>
      <c r="BFI73" s="204"/>
      <c r="BFJ73" s="204"/>
      <c r="BFK73" s="204"/>
      <c r="BFL73" s="204"/>
      <c r="BFM73" s="204"/>
      <c r="BFN73" s="204"/>
      <c r="BFO73" s="204"/>
      <c r="BFP73" s="204"/>
      <c r="BFQ73" s="204"/>
      <c r="BFR73" s="204"/>
      <c r="BFS73" s="204"/>
      <c r="BFT73" s="204"/>
      <c r="BFU73" s="204"/>
      <c r="BFV73" s="204"/>
      <c r="BFW73" s="204"/>
      <c r="BFX73" s="204"/>
      <c r="BFY73" s="204"/>
      <c r="BGH73" s="204"/>
      <c r="BGK73" s="204"/>
      <c r="BGV73" s="204"/>
      <c r="BGW73" s="204"/>
      <c r="BGX73" s="204"/>
      <c r="BGY73" s="204"/>
      <c r="BGZ73" s="204"/>
      <c r="BHA73" s="204"/>
      <c r="BHB73" s="204"/>
      <c r="BHC73" s="204"/>
      <c r="BHD73" s="204"/>
      <c r="BHE73" s="204"/>
      <c r="BHF73" s="204"/>
      <c r="BHG73" s="204"/>
      <c r="BHH73" s="204"/>
      <c r="BHI73" s="204"/>
      <c r="BHJ73" s="204"/>
      <c r="BHK73" s="204"/>
      <c r="BHL73" s="204"/>
      <c r="BHM73" s="204"/>
      <c r="BHN73" s="204"/>
      <c r="BHO73" s="204"/>
      <c r="BHP73" s="204"/>
      <c r="BHQ73" s="204"/>
      <c r="BHR73" s="204"/>
      <c r="BHS73" s="204"/>
      <c r="BHT73" s="204"/>
      <c r="BHU73" s="204"/>
      <c r="BHV73" s="204"/>
      <c r="BHW73" s="204"/>
      <c r="BHX73" s="204"/>
      <c r="BHY73" s="204"/>
      <c r="BHZ73" s="204"/>
      <c r="BIA73" s="204"/>
      <c r="BIB73" s="204"/>
      <c r="BIC73" s="204"/>
      <c r="BID73" s="204"/>
      <c r="BIE73" s="204"/>
      <c r="BIF73" s="204"/>
      <c r="BIG73" s="204"/>
      <c r="BIH73" s="204"/>
      <c r="BII73" s="204"/>
      <c r="BIJ73" s="204"/>
      <c r="BIK73" s="204"/>
      <c r="BIL73" s="204"/>
      <c r="BIM73" s="204"/>
      <c r="BIN73" s="204"/>
      <c r="BIO73" s="204"/>
      <c r="BIP73" s="204"/>
      <c r="BIQ73" s="204"/>
      <c r="BIR73" s="204"/>
      <c r="BIS73" s="204"/>
      <c r="BIT73" s="204"/>
      <c r="BIU73" s="204"/>
      <c r="BIV73" s="204"/>
      <c r="BIW73" s="204"/>
      <c r="BIX73" s="204"/>
      <c r="BIY73" s="204"/>
      <c r="BIZ73" s="204"/>
      <c r="BJA73" s="204"/>
      <c r="BJB73" s="204"/>
      <c r="BJC73" s="204"/>
      <c r="BJD73" s="204"/>
      <c r="BJE73" s="204"/>
      <c r="BJF73" s="204"/>
      <c r="BJG73" s="204"/>
      <c r="BJH73" s="204"/>
      <c r="BJI73" s="204"/>
      <c r="BJJ73" s="204"/>
      <c r="BJK73" s="204"/>
      <c r="BJL73" s="204"/>
      <c r="BJM73" s="204"/>
      <c r="BJN73" s="204"/>
      <c r="BJO73" s="204"/>
      <c r="BJP73" s="204"/>
      <c r="BJQ73" s="204"/>
      <c r="BJR73" s="204"/>
      <c r="BJS73" s="204"/>
      <c r="BJW73" s="204"/>
      <c r="BJX73" s="204"/>
      <c r="BJY73" s="204"/>
      <c r="BJZ73" s="204"/>
      <c r="BKA73" s="204"/>
      <c r="BKB73" s="204"/>
      <c r="BKC73" s="204"/>
      <c r="BKD73" s="204"/>
      <c r="BKE73" s="204"/>
      <c r="BKF73" s="204"/>
      <c r="BKG73" s="204"/>
      <c r="BKH73" s="204"/>
      <c r="BKI73" s="204"/>
      <c r="BKJ73" s="204"/>
      <c r="BKK73" s="204"/>
      <c r="BKL73" s="204"/>
      <c r="BKM73" s="204"/>
      <c r="BKN73" s="204"/>
      <c r="BKO73" s="204"/>
      <c r="BKP73" s="204"/>
      <c r="BKQ73" s="204"/>
      <c r="BKR73" s="204"/>
      <c r="BKS73" s="204"/>
      <c r="BKT73" s="204"/>
      <c r="BKU73" s="204"/>
      <c r="BKV73" s="204"/>
      <c r="BKW73" s="204"/>
      <c r="BKX73" s="204"/>
      <c r="BKY73" s="204"/>
      <c r="BKZ73" s="204"/>
      <c r="BLA73" s="204"/>
      <c r="BLB73" s="204"/>
      <c r="BLC73" s="204"/>
      <c r="BLD73" s="204"/>
      <c r="BLE73" s="204"/>
      <c r="BLF73" s="204"/>
      <c r="BLG73" s="204"/>
      <c r="BLH73" s="204"/>
      <c r="BLI73" s="204"/>
      <c r="BLJ73" s="204"/>
      <c r="BLK73" s="204"/>
      <c r="BLL73" s="204"/>
      <c r="BLM73" s="204"/>
      <c r="BLN73" s="204"/>
      <c r="BLO73" s="204"/>
      <c r="BLP73" s="204"/>
      <c r="BLQ73" s="204"/>
      <c r="BLR73" s="204"/>
      <c r="BLS73" s="204"/>
      <c r="BLT73" s="204"/>
      <c r="BLU73" s="204"/>
      <c r="BLV73" s="204"/>
      <c r="BLW73" s="204"/>
      <c r="BLX73" s="204"/>
      <c r="BLY73" s="204"/>
      <c r="BLZ73" s="204"/>
      <c r="BMA73" s="204"/>
      <c r="BMB73" s="204"/>
      <c r="BMC73" s="204"/>
      <c r="BMD73" s="204"/>
      <c r="BME73" s="204"/>
      <c r="BMF73" s="204"/>
      <c r="BMG73" s="204"/>
      <c r="BMH73" s="204"/>
      <c r="BMI73" s="204"/>
      <c r="BMJ73" s="204"/>
      <c r="BMK73" s="204"/>
      <c r="BML73" s="204"/>
      <c r="BMM73" s="204"/>
      <c r="BMN73" s="204"/>
      <c r="BMO73" s="204"/>
      <c r="BMP73" s="204"/>
      <c r="BMQ73" s="204"/>
      <c r="BMR73" s="204"/>
      <c r="BMS73" s="204"/>
      <c r="BMT73" s="204"/>
      <c r="BMU73" s="204"/>
      <c r="BMV73" s="204"/>
      <c r="BMW73" s="204"/>
      <c r="BMX73" s="204"/>
      <c r="BMY73" s="204"/>
      <c r="BMZ73" s="204"/>
      <c r="BNA73" s="204"/>
      <c r="BNB73" s="204"/>
      <c r="BNC73" s="204"/>
      <c r="BND73" s="204"/>
      <c r="BNE73" s="204"/>
      <c r="BNF73" s="204"/>
      <c r="BNG73" s="204"/>
      <c r="BNH73" s="204"/>
      <c r="BNI73" s="204"/>
      <c r="BNJ73" s="204"/>
      <c r="BNK73" s="204"/>
      <c r="BNL73" s="204"/>
      <c r="BNM73" s="204"/>
      <c r="BNN73" s="204"/>
      <c r="BNO73" s="204"/>
      <c r="BNP73" s="204"/>
      <c r="BNQ73" s="204"/>
      <c r="BNR73" s="204"/>
      <c r="BNS73" s="204"/>
      <c r="BNT73" s="204"/>
      <c r="BNU73" s="204"/>
      <c r="BNV73" s="204"/>
      <c r="BNW73" s="204"/>
      <c r="BNX73" s="204"/>
      <c r="BNY73" s="204"/>
      <c r="BNZ73" s="204"/>
      <c r="BOA73" s="204"/>
      <c r="BOB73" s="204"/>
      <c r="BOC73" s="204"/>
      <c r="BOD73" s="204"/>
      <c r="BOE73" s="204"/>
      <c r="BOF73" s="204"/>
      <c r="BOG73" s="204"/>
      <c r="BOH73" s="204"/>
      <c r="BOI73" s="204"/>
      <c r="BOJ73" s="204"/>
      <c r="BOK73" s="204"/>
      <c r="BOL73" s="204"/>
      <c r="BOM73" s="204"/>
      <c r="BON73" s="204"/>
      <c r="BOO73" s="204"/>
      <c r="BOP73" s="204"/>
      <c r="BOQ73" s="204"/>
      <c r="BOR73" s="204"/>
      <c r="BOS73" s="204"/>
      <c r="BOT73" s="204"/>
      <c r="BOU73" s="204"/>
      <c r="BOV73" s="204"/>
      <c r="BOW73" s="204"/>
      <c r="BOX73" s="204"/>
      <c r="BOY73" s="204"/>
      <c r="BOZ73" s="204"/>
      <c r="BPA73" s="204"/>
      <c r="BPB73" s="204"/>
      <c r="BPC73" s="204"/>
      <c r="BPD73" s="204"/>
      <c r="BPE73" s="204"/>
      <c r="BPF73" s="204"/>
      <c r="BPG73" s="204"/>
      <c r="BPH73" s="204"/>
      <c r="BPI73" s="204"/>
      <c r="BPJ73" s="204"/>
      <c r="BPK73" s="204"/>
      <c r="BPL73" s="204"/>
      <c r="BPM73" s="204"/>
      <c r="BPN73" s="204"/>
      <c r="BPO73" s="204"/>
      <c r="BPP73" s="204"/>
      <c r="BPQ73" s="204"/>
      <c r="BPR73" s="204"/>
      <c r="BPS73" s="204"/>
      <c r="BPT73" s="204"/>
      <c r="BPU73" s="204"/>
      <c r="BQD73" s="204"/>
      <c r="BQG73" s="204"/>
      <c r="BQR73" s="204"/>
      <c r="BQS73" s="204"/>
      <c r="BQT73" s="204"/>
      <c r="BQU73" s="204"/>
      <c r="BQV73" s="204"/>
      <c r="BQW73" s="204"/>
      <c r="BQX73" s="204"/>
      <c r="BQY73" s="204"/>
      <c r="BQZ73" s="204"/>
      <c r="BRA73" s="204"/>
      <c r="BRB73" s="204"/>
      <c r="BRC73" s="204"/>
      <c r="BRD73" s="204"/>
      <c r="BRE73" s="204"/>
      <c r="BRF73" s="204"/>
      <c r="BRG73" s="204"/>
      <c r="BRH73" s="204"/>
      <c r="BRI73" s="204"/>
      <c r="BRJ73" s="204"/>
      <c r="BRK73" s="204"/>
      <c r="BRL73" s="204"/>
      <c r="BRM73" s="204"/>
      <c r="BRN73" s="204"/>
      <c r="BRO73" s="204"/>
      <c r="BRP73" s="204"/>
      <c r="BRQ73" s="204"/>
      <c r="BRR73" s="204"/>
      <c r="BRS73" s="204"/>
      <c r="BRT73" s="204"/>
      <c r="BRU73" s="204"/>
      <c r="BRV73" s="204"/>
      <c r="BRW73" s="204"/>
      <c r="BRX73" s="204"/>
      <c r="BRY73" s="204"/>
      <c r="BRZ73" s="204"/>
      <c r="BSA73" s="204"/>
      <c r="BSB73" s="204"/>
      <c r="BSC73" s="204"/>
      <c r="BSD73" s="204"/>
      <c r="BSE73" s="204"/>
      <c r="BSF73" s="204"/>
      <c r="BSG73" s="204"/>
      <c r="BSH73" s="204"/>
      <c r="BSI73" s="204"/>
      <c r="BSJ73" s="204"/>
      <c r="BSK73" s="204"/>
      <c r="BSL73" s="204"/>
      <c r="BSM73" s="204"/>
      <c r="BSN73" s="204"/>
      <c r="BSO73" s="204"/>
      <c r="BSP73" s="204"/>
      <c r="BSQ73" s="204"/>
      <c r="BSR73" s="204"/>
      <c r="BSS73" s="204"/>
      <c r="BST73" s="204"/>
      <c r="BSU73" s="204"/>
      <c r="BSV73" s="204"/>
      <c r="BSW73" s="204"/>
      <c r="BSX73" s="204"/>
      <c r="BSY73" s="204"/>
      <c r="BSZ73" s="204"/>
      <c r="BTA73" s="204"/>
      <c r="BTB73" s="204"/>
      <c r="BTC73" s="204"/>
      <c r="BTD73" s="204"/>
      <c r="BTE73" s="204"/>
      <c r="BTF73" s="204"/>
      <c r="BTG73" s="204"/>
      <c r="BTH73" s="204"/>
      <c r="BTI73" s="204"/>
      <c r="BTJ73" s="204"/>
      <c r="BTK73" s="204"/>
      <c r="BTL73" s="204"/>
      <c r="BTM73" s="204"/>
      <c r="BTN73" s="204"/>
      <c r="BTO73" s="204"/>
      <c r="BTS73" s="204"/>
      <c r="BTT73" s="204"/>
      <c r="BTU73" s="204"/>
      <c r="BTV73" s="204"/>
      <c r="BTW73" s="204"/>
      <c r="BTX73" s="204"/>
      <c r="BTY73" s="204"/>
      <c r="BTZ73" s="204"/>
      <c r="BUA73" s="204"/>
      <c r="BUB73" s="204"/>
      <c r="BUC73" s="204"/>
      <c r="BUD73" s="204"/>
      <c r="BUE73" s="204"/>
      <c r="BUF73" s="204"/>
      <c r="BUG73" s="204"/>
      <c r="BUH73" s="204"/>
      <c r="BUI73" s="204"/>
      <c r="BUJ73" s="204"/>
      <c r="BUK73" s="204"/>
      <c r="BUL73" s="204"/>
      <c r="BUM73" s="204"/>
      <c r="BUN73" s="204"/>
      <c r="BUO73" s="204"/>
      <c r="BUP73" s="204"/>
      <c r="BUQ73" s="204"/>
      <c r="BUR73" s="204"/>
      <c r="BUS73" s="204"/>
      <c r="BUT73" s="204"/>
      <c r="BUU73" s="204"/>
      <c r="BUV73" s="204"/>
      <c r="BUW73" s="204"/>
      <c r="BUX73" s="204"/>
      <c r="BUY73" s="204"/>
      <c r="BUZ73" s="204"/>
      <c r="BVA73" s="204"/>
      <c r="BVB73" s="204"/>
      <c r="BVC73" s="204"/>
      <c r="BVD73" s="204"/>
      <c r="BVE73" s="204"/>
      <c r="BVF73" s="204"/>
      <c r="BVG73" s="204"/>
      <c r="BVH73" s="204"/>
      <c r="BVI73" s="204"/>
      <c r="BVJ73" s="204"/>
      <c r="BVK73" s="204"/>
      <c r="BVL73" s="204"/>
      <c r="BVM73" s="204"/>
      <c r="BVN73" s="204"/>
      <c r="BVO73" s="204"/>
      <c r="BVP73" s="204"/>
      <c r="BVQ73" s="204"/>
      <c r="BVR73" s="204"/>
      <c r="BVS73" s="204"/>
      <c r="BVT73" s="204"/>
      <c r="BVU73" s="204"/>
      <c r="BVV73" s="204"/>
      <c r="BVW73" s="204"/>
      <c r="BVX73" s="204"/>
      <c r="BVY73" s="204"/>
      <c r="BVZ73" s="204"/>
      <c r="BWA73" s="204"/>
      <c r="BWB73" s="204"/>
      <c r="BWC73" s="204"/>
      <c r="BWD73" s="204"/>
      <c r="BWE73" s="204"/>
      <c r="BWF73" s="204"/>
      <c r="BWG73" s="204"/>
      <c r="BWH73" s="204"/>
      <c r="BWI73" s="204"/>
      <c r="BWJ73" s="204"/>
      <c r="BWK73" s="204"/>
      <c r="BWL73" s="204"/>
      <c r="BWM73" s="204"/>
      <c r="BWN73" s="204"/>
      <c r="BWO73" s="204"/>
      <c r="BWP73" s="204"/>
      <c r="BWQ73" s="204"/>
      <c r="BWR73" s="204"/>
      <c r="BWS73" s="204"/>
      <c r="BWT73" s="204"/>
      <c r="BWU73" s="204"/>
      <c r="BWV73" s="204"/>
      <c r="BWW73" s="204"/>
      <c r="BWX73" s="204"/>
      <c r="BWY73" s="204"/>
      <c r="BWZ73" s="204"/>
      <c r="BXA73" s="204"/>
      <c r="BXB73" s="204"/>
      <c r="BXC73" s="204"/>
      <c r="BXD73" s="204"/>
      <c r="BXE73" s="204"/>
      <c r="BXF73" s="204"/>
      <c r="BXG73" s="204"/>
      <c r="BXH73" s="204"/>
      <c r="BXI73" s="204"/>
      <c r="BXJ73" s="204"/>
      <c r="BXK73" s="204"/>
      <c r="BXL73" s="204"/>
      <c r="BXM73" s="204"/>
      <c r="BXN73" s="204"/>
      <c r="BXO73" s="204"/>
      <c r="BXP73" s="204"/>
      <c r="BXQ73" s="204"/>
      <c r="BXR73" s="204"/>
      <c r="BXS73" s="204"/>
      <c r="BXT73" s="204"/>
      <c r="BXU73" s="204"/>
      <c r="BXV73" s="204"/>
      <c r="BXW73" s="204"/>
      <c r="BXX73" s="204"/>
      <c r="BXY73" s="204"/>
      <c r="BXZ73" s="204"/>
      <c r="BYA73" s="204"/>
      <c r="BYB73" s="204"/>
      <c r="BYC73" s="204"/>
      <c r="BYD73" s="204"/>
      <c r="BYE73" s="204"/>
      <c r="BYF73" s="204"/>
      <c r="BYG73" s="204"/>
      <c r="BYH73" s="204"/>
      <c r="BYI73" s="204"/>
      <c r="BYJ73" s="204"/>
      <c r="BYK73" s="204"/>
      <c r="BYL73" s="204"/>
      <c r="BYM73" s="204"/>
      <c r="BYN73" s="204"/>
      <c r="BYO73" s="204"/>
      <c r="BYP73" s="204"/>
      <c r="BYQ73" s="204"/>
      <c r="BYR73" s="204"/>
      <c r="BYS73" s="204"/>
      <c r="BYT73" s="204"/>
      <c r="BYU73" s="204"/>
      <c r="BYV73" s="204"/>
      <c r="BYW73" s="204"/>
      <c r="BYX73" s="204"/>
      <c r="BYY73" s="204"/>
      <c r="BYZ73" s="204"/>
      <c r="BZA73" s="204"/>
      <c r="BZB73" s="204"/>
      <c r="BZC73" s="204"/>
      <c r="BZD73" s="204"/>
      <c r="BZE73" s="204"/>
      <c r="BZF73" s="204"/>
      <c r="BZG73" s="204"/>
      <c r="BZH73" s="204"/>
      <c r="BZI73" s="204"/>
      <c r="BZJ73" s="204"/>
      <c r="BZK73" s="204"/>
      <c r="BZL73" s="204"/>
      <c r="BZM73" s="204"/>
      <c r="BZN73" s="204"/>
      <c r="BZO73" s="204"/>
      <c r="BZP73" s="204"/>
      <c r="BZQ73" s="204"/>
      <c r="BZZ73" s="204"/>
      <c r="CAC73" s="204"/>
      <c r="CAN73" s="204"/>
      <c r="CAO73" s="204"/>
      <c r="CAP73" s="204"/>
      <c r="CAQ73" s="204"/>
      <c r="CAR73" s="204"/>
      <c r="CAS73" s="204"/>
      <c r="CAT73" s="204"/>
      <c r="CAU73" s="204"/>
      <c r="CAV73" s="204"/>
      <c r="CAW73" s="204"/>
      <c r="CAX73" s="204"/>
      <c r="CAY73" s="204"/>
      <c r="CAZ73" s="204"/>
      <c r="CBA73" s="204"/>
      <c r="CBB73" s="204"/>
      <c r="CBC73" s="204"/>
      <c r="CBD73" s="204"/>
      <c r="CBE73" s="204"/>
      <c r="CBF73" s="204"/>
      <c r="CBG73" s="204"/>
      <c r="CBH73" s="204"/>
      <c r="CBI73" s="204"/>
      <c r="CBJ73" s="204"/>
      <c r="CBK73" s="204"/>
      <c r="CBL73" s="204"/>
      <c r="CBM73" s="204"/>
      <c r="CBN73" s="204"/>
      <c r="CBO73" s="204"/>
      <c r="CBP73" s="204"/>
      <c r="CBQ73" s="204"/>
      <c r="CBR73" s="204"/>
      <c r="CBS73" s="204"/>
      <c r="CBT73" s="204"/>
      <c r="CBU73" s="204"/>
      <c r="CBV73" s="204"/>
      <c r="CBW73" s="204"/>
      <c r="CBX73" s="204"/>
      <c r="CBY73" s="204"/>
      <c r="CBZ73" s="204"/>
      <c r="CCA73" s="204"/>
      <c r="CCB73" s="204"/>
      <c r="CCC73" s="204"/>
      <c r="CCD73" s="204"/>
      <c r="CCE73" s="204"/>
      <c r="CCF73" s="204"/>
      <c r="CCG73" s="204"/>
      <c r="CCH73" s="204"/>
      <c r="CCI73" s="204"/>
      <c r="CCJ73" s="204"/>
      <c r="CCK73" s="204"/>
      <c r="CCL73" s="204"/>
      <c r="CCM73" s="204"/>
      <c r="CCN73" s="204"/>
      <c r="CCO73" s="204"/>
      <c r="CCP73" s="204"/>
      <c r="CCQ73" s="204"/>
      <c r="CCR73" s="204"/>
      <c r="CCS73" s="204"/>
      <c r="CCT73" s="204"/>
      <c r="CCU73" s="204"/>
      <c r="CCV73" s="204"/>
      <c r="CCW73" s="204"/>
      <c r="CCX73" s="204"/>
      <c r="CCY73" s="204"/>
      <c r="CCZ73" s="204"/>
      <c r="CDA73" s="204"/>
      <c r="CDB73" s="204"/>
      <c r="CDC73" s="204"/>
      <c r="CDD73" s="204"/>
      <c r="CDE73" s="204"/>
      <c r="CDF73" s="204"/>
      <c r="CDG73" s="204"/>
      <c r="CDH73" s="204"/>
      <c r="CDI73" s="204"/>
      <c r="CDJ73" s="204"/>
      <c r="CDK73" s="204"/>
      <c r="CDO73" s="204"/>
      <c r="CDP73" s="204"/>
      <c r="CDQ73" s="204"/>
      <c r="CDR73" s="204"/>
      <c r="CDS73" s="204"/>
      <c r="CDT73" s="204"/>
      <c r="CDU73" s="204"/>
      <c r="CDV73" s="204"/>
      <c r="CDW73" s="204"/>
      <c r="CDX73" s="204"/>
      <c r="CDY73" s="204"/>
      <c r="CDZ73" s="204"/>
      <c r="CEA73" s="204"/>
      <c r="CEB73" s="204"/>
      <c r="CEC73" s="204"/>
      <c r="CED73" s="204"/>
      <c r="CEE73" s="204"/>
      <c r="CEF73" s="204"/>
      <c r="CEG73" s="204"/>
      <c r="CEH73" s="204"/>
      <c r="CEI73" s="204"/>
      <c r="CEJ73" s="204"/>
      <c r="CEK73" s="204"/>
      <c r="CEL73" s="204"/>
      <c r="CEM73" s="204"/>
      <c r="CEN73" s="204"/>
      <c r="CEO73" s="204"/>
      <c r="CEP73" s="204"/>
      <c r="CEQ73" s="204"/>
      <c r="CER73" s="204"/>
      <c r="CES73" s="204"/>
      <c r="CET73" s="204"/>
      <c r="CEU73" s="204"/>
      <c r="CEV73" s="204"/>
      <c r="CEW73" s="204"/>
      <c r="CEX73" s="204"/>
      <c r="CEY73" s="204"/>
      <c r="CEZ73" s="204"/>
      <c r="CFA73" s="204"/>
      <c r="CFB73" s="204"/>
      <c r="CFC73" s="204"/>
      <c r="CFD73" s="204"/>
      <c r="CFE73" s="204"/>
      <c r="CFF73" s="204"/>
      <c r="CFG73" s="204"/>
      <c r="CFH73" s="204"/>
      <c r="CFI73" s="204"/>
      <c r="CFJ73" s="204"/>
      <c r="CFK73" s="204"/>
      <c r="CFL73" s="204"/>
      <c r="CFM73" s="204"/>
      <c r="CFN73" s="204"/>
      <c r="CFO73" s="204"/>
      <c r="CFP73" s="204"/>
      <c r="CFQ73" s="204"/>
      <c r="CFR73" s="204"/>
      <c r="CFS73" s="204"/>
      <c r="CFT73" s="204"/>
      <c r="CFU73" s="204"/>
      <c r="CFV73" s="204"/>
      <c r="CFW73" s="204"/>
      <c r="CFX73" s="204"/>
      <c r="CFY73" s="204"/>
      <c r="CFZ73" s="204"/>
      <c r="CGA73" s="204"/>
      <c r="CGB73" s="204"/>
      <c r="CGC73" s="204"/>
      <c r="CGD73" s="204"/>
      <c r="CGE73" s="204"/>
      <c r="CGF73" s="204"/>
      <c r="CGG73" s="204"/>
      <c r="CGH73" s="204"/>
      <c r="CGI73" s="204"/>
      <c r="CGJ73" s="204"/>
      <c r="CGK73" s="204"/>
      <c r="CGL73" s="204"/>
      <c r="CGM73" s="204"/>
      <c r="CGN73" s="204"/>
      <c r="CGO73" s="204"/>
      <c r="CGP73" s="204"/>
      <c r="CGQ73" s="204"/>
      <c r="CGR73" s="204"/>
      <c r="CGS73" s="204"/>
      <c r="CGT73" s="204"/>
      <c r="CGU73" s="204"/>
      <c r="CGV73" s="204"/>
      <c r="CGW73" s="204"/>
      <c r="CGX73" s="204"/>
      <c r="CGY73" s="204"/>
      <c r="CGZ73" s="204"/>
      <c r="CHA73" s="204"/>
      <c r="CHB73" s="204"/>
      <c r="CHC73" s="204"/>
      <c r="CHD73" s="204"/>
      <c r="CHE73" s="204"/>
      <c r="CHF73" s="204"/>
      <c r="CHG73" s="204"/>
      <c r="CHH73" s="204"/>
      <c r="CHI73" s="204"/>
      <c r="CHJ73" s="204"/>
      <c r="CHK73" s="204"/>
      <c r="CHL73" s="204"/>
      <c r="CHM73" s="204"/>
      <c r="CHN73" s="204"/>
      <c r="CHO73" s="204"/>
      <c r="CHP73" s="204"/>
      <c r="CHQ73" s="204"/>
      <c r="CHR73" s="204"/>
      <c r="CHS73" s="204"/>
      <c r="CHT73" s="204"/>
      <c r="CHU73" s="204"/>
      <c r="CHV73" s="204"/>
      <c r="CHW73" s="204"/>
      <c r="CHX73" s="204"/>
      <c r="CHY73" s="204"/>
      <c r="CHZ73" s="204"/>
      <c r="CIA73" s="204"/>
      <c r="CIB73" s="204"/>
      <c r="CIC73" s="204"/>
      <c r="CID73" s="204"/>
      <c r="CIE73" s="204"/>
      <c r="CIF73" s="204"/>
      <c r="CIG73" s="204"/>
      <c r="CIH73" s="204"/>
      <c r="CII73" s="204"/>
      <c r="CIJ73" s="204"/>
      <c r="CIK73" s="204"/>
      <c r="CIL73" s="204"/>
      <c r="CIM73" s="204"/>
      <c r="CIN73" s="204"/>
      <c r="CIO73" s="204"/>
      <c r="CIP73" s="204"/>
      <c r="CIQ73" s="204"/>
      <c r="CIR73" s="204"/>
      <c r="CIS73" s="204"/>
      <c r="CIT73" s="204"/>
      <c r="CIU73" s="204"/>
      <c r="CIV73" s="204"/>
      <c r="CIW73" s="204"/>
      <c r="CIX73" s="204"/>
      <c r="CIY73" s="204"/>
      <c r="CIZ73" s="204"/>
      <c r="CJA73" s="204"/>
      <c r="CJB73" s="204"/>
      <c r="CJC73" s="204"/>
      <c r="CJD73" s="204"/>
      <c r="CJE73" s="204"/>
      <c r="CJF73" s="204"/>
      <c r="CJG73" s="204"/>
      <c r="CJH73" s="204"/>
      <c r="CJI73" s="204"/>
      <c r="CJJ73" s="204"/>
      <c r="CJK73" s="204"/>
      <c r="CJL73" s="204"/>
      <c r="CJM73" s="204"/>
      <c r="CJV73" s="204"/>
      <c r="CJY73" s="204"/>
      <c r="CKJ73" s="204"/>
      <c r="CKK73" s="204"/>
      <c r="CKL73" s="204"/>
      <c r="CKM73" s="204"/>
      <c r="CKN73" s="204"/>
      <c r="CKO73" s="204"/>
      <c r="CKP73" s="204"/>
      <c r="CKQ73" s="204"/>
      <c r="CKR73" s="204"/>
      <c r="CKS73" s="204"/>
      <c r="CKT73" s="204"/>
      <c r="CKU73" s="204"/>
      <c r="CKV73" s="204"/>
      <c r="CKW73" s="204"/>
      <c r="CKX73" s="204"/>
      <c r="CKY73" s="204"/>
      <c r="CKZ73" s="204"/>
      <c r="CLA73" s="204"/>
      <c r="CLB73" s="204"/>
      <c r="CLC73" s="204"/>
      <c r="CLD73" s="204"/>
      <c r="CLE73" s="204"/>
      <c r="CLF73" s="204"/>
      <c r="CLG73" s="204"/>
      <c r="CLH73" s="204"/>
      <c r="CLI73" s="204"/>
      <c r="CLJ73" s="204"/>
      <c r="CLK73" s="204"/>
      <c r="CLL73" s="204"/>
      <c r="CLM73" s="204"/>
      <c r="CLN73" s="204"/>
      <c r="CLO73" s="204"/>
      <c r="CLP73" s="204"/>
      <c r="CLQ73" s="204"/>
      <c r="CLR73" s="204"/>
      <c r="CLS73" s="204"/>
      <c r="CLT73" s="204"/>
      <c r="CLU73" s="204"/>
      <c r="CLV73" s="204"/>
      <c r="CLW73" s="204"/>
      <c r="CLX73" s="204"/>
      <c r="CLY73" s="204"/>
      <c r="CLZ73" s="204"/>
      <c r="CMA73" s="204"/>
      <c r="CMB73" s="204"/>
      <c r="CMC73" s="204"/>
      <c r="CMD73" s="204"/>
      <c r="CME73" s="204"/>
      <c r="CMF73" s="204"/>
      <c r="CMG73" s="204"/>
      <c r="CMH73" s="204"/>
      <c r="CMI73" s="204"/>
      <c r="CMJ73" s="204"/>
      <c r="CMK73" s="204"/>
      <c r="CML73" s="204"/>
      <c r="CMM73" s="204"/>
      <c r="CMN73" s="204"/>
      <c r="CMO73" s="204"/>
      <c r="CMP73" s="204"/>
      <c r="CMQ73" s="204"/>
      <c r="CMR73" s="204"/>
      <c r="CMS73" s="204"/>
      <c r="CMT73" s="204"/>
      <c r="CMU73" s="204"/>
      <c r="CMV73" s="204"/>
      <c r="CMW73" s="204"/>
      <c r="CMX73" s="204"/>
      <c r="CMY73" s="204"/>
      <c r="CMZ73" s="204"/>
      <c r="CNA73" s="204"/>
      <c r="CNB73" s="204"/>
      <c r="CNC73" s="204"/>
      <c r="CND73" s="204"/>
      <c r="CNE73" s="204"/>
      <c r="CNF73" s="204"/>
      <c r="CNG73" s="204"/>
      <c r="CNK73" s="204"/>
      <c r="CNL73" s="204"/>
      <c r="CNM73" s="204"/>
      <c r="CNN73" s="204"/>
      <c r="CNO73" s="204"/>
      <c r="CNP73" s="204"/>
      <c r="CNQ73" s="204"/>
      <c r="CNR73" s="204"/>
      <c r="CNS73" s="204"/>
      <c r="CNT73" s="204"/>
      <c r="CNU73" s="204"/>
      <c r="CNV73" s="204"/>
      <c r="CNW73" s="204"/>
      <c r="CNX73" s="204"/>
      <c r="CNY73" s="204"/>
      <c r="CNZ73" s="204"/>
      <c r="COA73" s="204"/>
      <c r="COB73" s="204"/>
      <c r="COC73" s="204"/>
      <c r="COD73" s="204"/>
      <c r="COE73" s="204"/>
      <c r="COF73" s="204"/>
      <c r="COG73" s="204"/>
      <c r="COH73" s="204"/>
      <c r="COI73" s="204"/>
      <c r="COJ73" s="204"/>
      <c r="COK73" s="204"/>
      <c r="COL73" s="204"/>
      <c r="COM73" s="204"/>
      <c r="CON73" s="204"/>
      <c r="COO73" s="204"/>
      <c r="COP73" s="204"/>
      <c r="COQ73" s="204"/>
      <c r="COR73" s="204"/>
      <c r="COS73" s="204"/>
      <c r="COT73" s="204"/>
      <c r="COU73" s="204"/>
      <c r="COV73" s="204"/>
      <c r="COW73" s="204"/>
      <c r="COX73" s="204"/>
      <c r="COY73" s="204"/>
      <c r="COZ73" s="204"/>
      <c r="CPA73" s="204"/>
      <c r="CPB73" s="204"/>
      <c r="CPC73" s="204"/>
      <c r="CPD73" s="204"/>
      <c r="CPE73" s="204"/>
      <c r="CPF73" s="204"/>
      <c r="CPG73" s="204"/>
      <c r="CPH73" s="204"/>
      <c r="CPI73" s="204"/>
      <c r="CPJ73" s="204"/>
      <c r="CPK73" s="204"/>
      <c r="CPL73" s="204"/>
      <c r="CPM73" s="204"/>
      <c r="CPN73" s="204"/>
      <c r="CPO73" s="204"/>
      <c r="CPP73" s="204"/>
      <c r="CPQ73" s="204"/>
      <c r="CPR73" s="204"/>
      <c r="CPS73" s="204"/>
      <c r="CPT73" s="204"/>
      <c r="CPU73" s="204"/>
      <c r="CPV73" s="204"/>
      <c r="CPW73" s="204"/>
      <c r="CPX73" s="204"/>
      <c r="CPY73" s="204"/>
      <c r="CPZ73" s="204"/>
      <c r="CQA73" s="204"/>
      <c r="CQB73" s="204"/>
      <c r="CQC73" s="204"/>
      <c r="CQD73" s="204"/>
      <c r="CQE73" s="204"/>
      <c r="CQF73" s="204"/>
      <c r="CQG73" s="204"/>
      <c r="CQH73" s="204"/>
      <c r="CQI73" s="204"/>
      <c r="CQJ73" s="204"/>
      <c r="CQK73" s="204"/>
      <c r="CQL73" s="204"/>
      <c r="CQM73" s="204"/>
      <c r="CQN73" s="204"/>
      <c r="CQO73" s="204"/>
      <c r="CQP73" s="204"/>
      <c r="CQQ73" s="204"/>
      <c r="CQR73" s="204"/>
      <c r="CQS73" s="204"/>
      <c r="CQT73" s="204"/>
      <c r="CQU73" s="204"/>
      <c r="CQV73" s="204"/>
      <c r="CQW73" s="204"/>
      <c r="CQX73" s="204"/>
      <c r="CQY73" s="204"/>
      <c r="CQZ73" s="204"/>
      <c r="CRA73" s="204"/>
      <c r="CRB73" s="204"/>
      <c r="CRC73" s="204"/>
      <c r="CRD73" s="204"/>
      <c r="CRE73" s="204"/>
      <c r="CRF73" s="204"/>
      <c r="CRG73" s="204"/>
      <c r="CRH73" s="204"/>
      <c r="CRI73" s="204"/>
      <c r="CRJ73" s="204"/>
      <c r="CRK73" s="204"/>
      <c r="CRL73" s="204"/>
      <c r="CRM73" s="204"/>
      <c r="CRN73" s="204"/>
      <c r="CRO73" s="204"/>
      <c r="CRP73" s="204"/>
      <c r="CRQ73" s="204"/>
      <c r="CRR73" s="204"/>
      <c r="CRS73" s="204"/>
      <c r="CRT73" s="204"/>
      <c r="CRU73" s="204"/>
      <c r="CRV73" s="204"/>
      <c r="CRW73" s="204"/>
      <c r="CRX73" s="204"/>
      <c r="CRY73" s="204"/>
      <c r="CRZ73" s="204"/>
      <c r="CSA73" s="204"/>
      <c r="CSB73" s="204"/>
      <c r="CSC73" s="204"/>
      <c r="CSD73" s="204"/>
      <c r="CSE73" s="204"/>
      <c r="CSF73" s="204"/>
      <c r="CSG73" s="204"/>
      <c r="CSH73" s="204"/>
      <c r="CSI73" s="204"/>
      <c r="CSJ73" s="204"/>
      <c r="CSK73" s="204"/>
      <c r="CSL73" s="204"/>
      <c r="CSM73" s="204"/>
      <c r="CSN73" s="204"/>
      <c r="CSO73" s="204"/>
      <c r="CSP73" s="204"/>
      <c r="CSQ73" s="204"/>
      <c r="CSR73" s="204"/>
      <c r="CSS73" s="204"/>
      <c r="CST73" s="204"/>
      <c r="CSU73" s="204"/>
      <c r="CSV73" s="204"/>
      <c r="CSW73" s="204"/>
      <c r="CSX73" s="204"/>
      <c r="CSY73" s="204"/>
      <c r="CSZ73" s="204"/>
      <c r="CTA73" s="204"/>
      <c r="CTB73" s="204"/>
      <c r="CTC73" s="204"/>
      <c r="CTD73" s="204"/>
      <c r="CTE73" s="204"/>
      <c r="CTF73" s="204"/>
      <c r="CTG73" s="204"/>
      <c r="CTH73" s="204"/>
      <c r="CTI73" s="204"/>
      <c r="CTR73" s="204"/>
      <c r="CTU73" s="204"/>
      <c r="CUF73" s="204"/>
      <c r="CUG73" s="204"/>
      <c r="CUH73" s="204"/>
      <c r="CUI73" s="204"/>
      <c r="CUJ73" s="204"/>
      <c r="CUK73" s="204"/>
      <c r="CUL73" s="204"/>
      <c r="CUM73" s="204"/>
      <c r="CUN73" s="204"/>
      <c r="CUO73" s="204"/>
      <c r="CUP73" s="204"/>
      <c r="CUQ73" s="204"/>
      <c r="CUR73" s="204"/>
      <c r="CUS73" s="204"/>
      <c r="CUT73" s="204"/>
      <c r="CUU73" s="204"/>
      <c r="CUV73" s="204"/>
      <c r="CUW73" s="204"/>
      <c r="CUX73" s="204"/>
      <c r="CUY73" s="204"/>
      <c r="CUZ73" s="204"/>
      <c r="CVA73" s="204"/>
      <c r="CVB73" s="204"/>
      <c r="CVC73" s="204"/>
      <c r="CVD73" s="204"/>
      <c r="CVE73" s="204"/>
      <c r="CVF73" s="204"/>
      <c r="CVG73" s="204"/>
      <c r="CVH73" s="204"/>
      <c r="CVI73" s="204"/>
      <c r="CVJ73" s="204"/>
      <c r="CVK73" s="204"/>
      <c r="CVL73" s="204"/>
      <c r="CVM73" s="204"/>
      <c r="CVN73" s="204"/>
      <c r="CVO73" s="204"/>
      <c r="CVP73" s="204"/>
      <c r="CVQ73" s="204"/>
      <c r="CVR73" s="204"/>
      <c r="CVS73" s="204"/>
      <c r="CVT73" s="204"/>
      <c r="CVU73" s="204"/>
      <c r="CVV73" s="204"/>
      <c r="CVW73" s="204"/>
      <c r="CVX73" s="204"/>
      <c r="CVY73" s="204"/>
      <c r="CVZ73" s="204"/>
      <c r="CWA73" s="204"/>
      <c r="CWB73" s="204"/>
      <c r="CWC73" s="204"/>
      <c r="CWD73" s="204"/>
      <c r="CWE73" s="204"/>
      <c r="CWF73" s="204"/>
      <c r="CWG73" s="204"/>
      <c r="CWH73" s="204"/>
      <c r="CWI73" s="204"/>
      <c r="CWJ73" s="204"/>
      <c r="CWK73" s="204"/>
      <c r="CWL73" s="204"/>
      <c r="CWM73" s="204"/>
      <c r="CWN73" s="204"/>
      <c r="CWO73" s="204"/>
      <c r="CWP73" s="204"/>
      <c r="CWQ73" s="204"/>
      <c r="CWR73" s="204"/>
      <c r="CWS73" s="204"/>
      <c r="CWT73" s="204"/>
      <c r="CWU73" s="204"/>
      <c r="CWV73" s="204"/>
      <c r="CWW73" s="204"/>
      <c r="CWX73" s="204"/>
      <c r="CWY73" s="204"/>
      <c r="CWZ73" s="204"/>
      <c r="CXA73" s="204"/>
      <c r="CXB73" s="204"/>
      <c r="CXC73" s="204"/>
      <c r="CXG73" s="204"/>
      <c r="CXH73" s="204"/>
      <c r="CXI73" s="204"/>
      <c r="CXJ73" s="204"/>
      <c r="CXK73" s="204"/>
      <c r="CXL73" s="204"/>
      <c r="CXM73" s="204"/>
      <c r="CXN73" s="204"/>
      <c r="CXO73" s="204"/>
      <c r="CXP73" s="204"/>
      <c r="CXQ73" s="204"/>
      <c r="CXR73" s="204"/>
      <c r="CXS73" s="204"/>
      <c r="CXT73" s="204"/>
      <c r="CXU73" s="204"/>
      <c r="CXV73" s="204"/>
      <c r="CXW73" s="204"/>
      <c r="CXX73" s="204"/>
      <c r="CXY73" s="204"/>
      <c r="CXZ73" s="204"/>
      <c r="CYA73" s="204"/>
      <c r="CYB73" s="204"/>
      <c r="CYC73" s="204"/>
      <c r="CYD73" s="204"/>
      <c r="CYE73" s="204"/>
      <c r="CYF73" s="204"/>
      <c r="CYG73" s="204"/>
      <c r="CYH73" s="204"/>
      <c r="CYI73" s="204"/>
      <c r="CYJ73" s="204"/>
      <c r="CYK73" s="204"/>
      <c r="CYL73" s="204"/>
      <c r="CYM73" s="204"/>
      <c r="CYN73" s="204"/>
      <c r="CYO73" s="204"/>
      <c r="CYP73" s="204"/>
      <c r="CYQ73" s="204"/>
      <c r="CYR73" s="204"/>
      <c r="CYS73" s="204"/>
      <c r="CYT73" s="204"/>
      <c r="CYU73" s="204"/>
      <c r="CYV73" s="204"/>
      <c r="CYW73" s="204"/>
      <c r="CYX73" s="204"/>
      <c r="CYY73" s="204"/>
      <c r="CYZ73" s="204"/>
      <c r="CZA73" s="204"/>
      <c r="CZB73" s="204"/>
      <c r="CZC73" s="204"/>
      <c r="CZD73" s="204"/>
      <c r="CZE73" s="204"/>
      <c r="CZF73" s="204"/>
      <c r="CZG73" s="204"/>
      <c r="CZH73" s="204"/>
      <c r="CZI73" s="204"/>
      <c r="CZJ73" s="204"/>
      <c r="CZK73" s="204"/>
      <c r="CZL73" s="204"/>
      <c r="CZM73" s="204"/>
      <c r="CZN73" s="204"/>
      <c r="CZO73" s="204"/>
      <c r="CZP73" s="204"/>
      <c r="CZQ73" s="204"/>
      <c r="CZR73" s="204"/>
      <c r="CZS73" s="204"/>
      <c r="CZT73" s="204"/>
      <c r="CZU73" s="204"/>
      <c r="CZV73" s="204"/>
      <c r="CZW73" s="204"/>
      <c r="CZX73" s="204"/>
      <c r="CZY73" s="204"/>
      <c r="CZZ73" s="204"/>
      <c r="DAA73" s="204"/>
      <c r="DAB73" s="204"/>
      <c r="DAC73" s="204"/>
      <c r="DAD73" s="204"/>
      <c r="DAE73" s="204"/>
      <c r="DAF73" s="204"/>
      <c r="DAG73" s="204"/>
      <c r="DAH73" s="204"/>
      <c r="DAI73" s="204"/>
      <c r="DAJ73" s="204"/>
      <c r="DAK73" s="204"/>
      <c r="DAL73" s="204"/>
      <c r="DAM73" s="204"/>
      <c r="DAN73" s="204"/>
      <c r="DAO73" s="204"/>
      <c r="DAP73" s="204"/>
      <c r="DAQ73" s="204"/>
      <c r="DAR73" s="204"/>
      <c r="DAS73" s="204"/>
      <c r="DAT73" s="204"/>
      <c r="DAU73" s="204"/>
      <c r="DAV73" s="204"/>
      <c r="DAW73" s="204"/>
      <c r="DAX73" s="204"/>
      <c r="DAY73" s="204"/>
      <c r="DAZ73" s="204"/>
      <c r="DBA73" s="204"/>
      <c r="DBB73" s="204"/>
      <c r="DBC73" s="204"/>
      <c r="DBD73" s="204"/>
      <c r="DBE73" s="204"/>
      <c r="DBF73" s="204"/>
      <c r="DBG73" s="204"/>
      <c r="DBH73" s="204"/>
      <c r="DBI73" s="204"/>
      <c r="DBJ73" s="204"/>
      <c r="DBK73" s="204"/>
      <c r="DBL73" s="204"/>
      <c r="DBM73" s="204"/>
      <c r="DBN73" s="204"/>
      <c r="DBO73" s="204"/>
      <c r="DBP73" s="204"/>
      <c r="DBQ73" s="204"/>
      <c r="DBR73" s="204"/>
      <c r="DBS73" s="204"/>
      <c r="DBT73" s="204"/>
      <c r="DBU73" s="204"/>
      <c r="DBV73" s="204"/>
      <c r="DBW73" s="204"/>
      <c r="DBX73" s="204"/>
      <c r="DBY73" s="204"/>
      <c r="DBZ73" s="204"/>
      <c r="DCA73" s="204"/>
      <c r="DCB73" s="204"/>
      <c r="DCC73" s="204"/>
      <c r="DCD73" s="204"/>
      <c r="DCE73" s="204"/>
      <c r="DCF73" s="204"/>
      <c r="DCG73" s="204"/>
      <c r="DCH73" s="204"/>
      <c r="DCI73" s="204"/>
      <c r="DCJ73" s="204"/>
      <c r="DCK73" s="204"/>
      <c r="DCL73" s="204"/>
      <c r="DCM73" s="204"/>
      <c r="DCN73" s="204"/>
      <c r="DCO73" s="204"/>
      <c r="DCP73" s="204"/>
      <c r="DCQ73" s="204"/>
      <c r="DCR73" s="204"/>
      <c r="DCS73" s="204"/>
      <c r="DCT73" s="204"/>
      <c r="DCU73" s="204"/>
      <c r="DCV73" s="204"/>
      <c r="DCW73" s="204"/>
      <c r="DCX73" s="204"/>
      <c r="DCY73" s="204"/>
      <c r="DCZ73" s="204"/>
      <c r="DDA73" s="204"/>
      <c r="DDB73" s="204"/>
      <c r="DDC73" s="204"/>
      <c r="DDD73" s="204"/>
      <c r="DDE73" s="204"/>
      <c r="DDN73" s="204"/>
      <c r="DDQ73" s="204"/>
      <c r="DEB73" s="204"/>
      <c r="DEC73" s="204"/>
      <c r="DED73" s="204"/>
      <c r="DEE73" s="204"/>
      <c r="DEF73" s="204"/>
      <c r="DEG73" s="204"/>
      <c r="DEH73" s="204"/>
      <c r="DEI73" s="204"/>
      <c r="DEJ73" s="204"/>
      <c r="DEK73" s="204"/>
      <c r="DEL73" s="204"/>
      <c r="DEM73" s="204"/>
      <c r="DEN73" s="204"/>
      <c r="DEO73" s="204"/>
      <c r="DEP73" s="204"/>
      <c r="DEQ73" s="204"/>
      <c r="DER73" s="204"/>
      <c r="DES73" s="204"/>
      <c r="DET73" s="204"/>
      <c r="DEU73" s="204"/>
      <c r="DEV73" s="204"/>
      <c r="DEW73" s="204"/>
      <c r="DEX73" s="204"/>
      <c r="DEY73" s="204"/>
      <c r="DEZ73" s="204"/>
      <c r="DFA73" s="204"/>
      <c r="DFB73" s="204"/>
      <c r="DFC73" s="204"/>
      <c r="DFD73" s="204"/>
      <c r="DFE73" s="204"/>
      <c r="DFF73" s="204"/>
      <c r="DFG73" s="204"/>
      <c r="DFH73" s="204"/>
      <c r="DFI73" s="204"/>
      <c r="DFJ73" s="204"/>
      <c r="DFK73" s="204"/>
      <c r="DFL73" s="204"/>
      <c r="DFM73" s="204"/>
      <c r="DFN73" s="204"/>
      <c r="DFO73" s="204"/>
      <c r="DFP73" s="204"/>
      <c r="DFQ73" s="204"/>
      <c r="DFR73" s="204"/>
      <c r="DFS73" s="204"/>
      <c r="DFT73" s="204"/>
      <c r="DFU73" s="204"/>
      <c r="DFV73" s="204"/>
      <c r="DFW73" s="204"/>
      <c r="DFX73" s="204"/>
      <c r="DFY73" s="204"/>
      <c r="DFZ73" s="204"/>
      <c r="DGA73" s="204"/>
      <c r="DGB73" s="204"/>
      <c r="DGC73" s="204"/>
      <c r="DGD73" s="204"/>
      <c r="DGE73" s="204"/>
      <c r="DGF73" s="204"/>
      <c r="DGG73" s="204"/>
      <c r="DGH73" s="204"/>
      <c r="DGI73" s="204"/>
      <c r="DGJ73" s="204"/>
      <c r="DGK73" s="204"/>
      <c r="DGL73" s="204"/>
      <c r="DGM73" s="204"/>
      <c r="DGN73" s="204"/>
      <c r="DGO73" s="204"/>
      <c r="DGP73" s="204"/>
      <c r="DGQ73" s="204"/>
      <c r="DGR73" s="204"/>
      <c r="DGS73" s="204"/>
      <c r="DGT73" s="204"/>
      <c r="DGU73" s="204"/>
      <c r="DGV73" s="204"/>
      <c r="DGW73" s="204"/>
      <c r="DGX73" s="204"/>
      <c r="DGY73" s="204"/>
      <c r="DHC73" s="204"/>
      <c r="DHD73" s="204"/>
      <c r="DHE73" s="204"/>
      <c r="DHF73" s="204"/>
      <c r="DHG73" s="204"/>
      <c r="DHH73" s="204"/>
      <c r="DHI73" s="204"/>
      <c r="DHJ73" s="204"/>
      <c r="DHK73" s="204"/>
      <c r="DHL73" s="204"/>
      <c r="DHM73" s="204"/>
      <c r="DHN73" s="204"/>
      <c r="DHO73" s="204"/>
      <c r="DHP73" s="204"/>
      <c r="DHQ73" s="204"/>
      <c r="DHR73" s="204"/>
      <c r="DHS73" s="204"/>
      <c r="DHT73" s="204"/>
      <c r="DHU73" s="204"/>
      <c r="DHV73" s="204"/>
      <c r="DHW73" s="204"/>
      <c r="DHX73" s="204"/>
      <c r="DHY73" s="204"/>
      <c r="DHZ73" s="204"/>
      <c r="DIA73" s="204"/>
      <c r="DIB73" s="204"/>
      <c r="DIC73" s="204"/>
      <c r="DID73" s="204"/>
      <c r="DIE73" s="204"/>
      <c r="DIF73" s="204"/>
      <c r="DIG73" s="204"/>
      <c r="DIH73" s="204"/>
      <c r="DII73" s="204"/>
      <c r="DIJ73" s="204"/>
      <c r="DIK73" s="204"/>
      <c r="DIL73" s="204"/>
      <c r="DIM73" s="204"/>
      <c r="DIN73" s="204"/>
      <c r="DIO73" s="204"/>
      <c r="DIP73" s="204"/>
      <c r="DIQ73" s="204"/>
      <c r="DIR73" s="204"/>
      <c r="DIS73" s="204"/>
      <c r="DIT73" s="204"/>
      <c r="DIU73" s="204"/>
      <c r="DIV73" s="204"/>
      <c r="DIW73" s="204"/>
      <c r="DIX73" s="204"/>
      <c r="DIY73" s="204"/>
      <c r="DIZ73" s="204"/>
      <c r="DJA73" s="204"/>
      <c r="DJB73" s="204"/>
      <c r="DJC73" s="204"/>
      <c r="DJD73" s="204"/>
      <c r="DJE73" s="204"/>
      <c r="DJF73" s="204"/>
      <c r="DJG73" s="204"/>
      <c r="DJH73" s="204"/>
      <c r="DJI73" s="204"/>
      <c r="DJJ73" s="204"/>
      <c r="DJK73" s="204"/>
      <c r="DJL73" s="204"/>
      <c r="DJM73" s="204"/>
      <c r="DJN73" s="204"/>
      <c r="DJO73" s="204"/>
      <c r="DJP73" s="204"/>
      <c r="DJQ73" s="204"/>
      <c r="DJR73" s="204"/>
      <c r="DJS73" s="204"/>
      <c r="DJT73" s="204"/>
      <c r="DJU73" s="204"/>
      <c r="DJV73" s="204"/>
      <c r="DJW73" s="204"/>
      <c r="DJX73" s="204"/>
      <c r="DJY73" s="204"/>
      <c r="DJZ73" s="204"/>
      <c r="DKA73" s="204"/>
      <c r="DKB73" s="204"/>
      <c r="DKC73" s="204"/>
      <c r="DKD73" s="204"/>
      <c r="DKE73" s="204"/>
      <c r="DKF73" s="204"/>
      <c r="DKG73" s="204"/>
      <c r="DKH73" s="204"/>
      <c r="DKI73" s="204"/>
      <c r="DKJ73" s="204"/>
      <c r="DKK73" s="204"/>
      <c r="DKL73" s="204"/>
      <c r="DKM73" s="204"/>
      <c r="DKN73" s="204"/>
      <c r="DKO73" s="204"/>
      <c r="DKP73" s="204"/>
      <c r="DKQ73" s="204"/>
      <c r="DKR73" s="204"/>
      <c r="DKS73" s="204"/>
      <c r="DKT73" s="204"/>
      <c r="DKU73" s="204"/>
      <c r="DKV73" s="204"/>
      <c r="DKW73" s="204"/>
      <c r="DKX73" s="204"/>
      <c r="DKY73" s="204"/>
      <c r="DKZ73" s="204"/>
      <c r="DLA73" s="204"/>
      <c r="DLB73" s="204"/>
      <c r="DLC73" s="204"/>
      <c r="DLD73" s="204"/>
      <c r="DLE73" s="204"/>
      <c r="DLF73" s="204"/>
      <c r="DLG73" s="204"/>
      <c r="DLH73" s="204"/>
      <c r="DLI73" s="204"/>
      <c r="DLJ73" s="204"/>
      <c r="DLK73" s="204"/>
      <c r="DLL73" s="204"/>
      <c r="DLM73" s="204"/>
      <c r="DLN73" s="204"/>
      <c r="DLO73" s="204"/>
      <c r="DLP73" s="204"/>
      <c r="DLQ73" s="204"/>
      <c r="DLR73" s="204"/>
      <c r="DLS73" s="204"/>
      <c r="DLT73" s="204"/>
      <c r="DLU73" s="204"/>
      <c r="DLV73" s="204"/>
      <c r="DLW73" s="204"/>
      <c r="DLX73" s="204"/>
      <c r="DLY73" s="204"/>
      <c r="DLZ73" s="204"/>
      <c r="DMA73" s="204"/>
      <c r="DMB73" s="204"/>
      <c r="DMC73" s="204"/>
      <c r="DMD73" s="204"/>
      <c r="DME73" s="204"/>
      <c r="DMF73" s="204"/>
      <c r="DMG73" s="204"/>
      <c r="DMH73" s="204"/>
      <c r="DMI73" s="204"/>
      <c r="DMJ73" s="204"/>
      <c r="DMK73" s="204"/>
      <c r="DML73" s="204"/>
      <c r="DMM73" s="204"/>
      <c r="DMN73" s="204"/>
      <c r="DMO73" s="204"/>
      <c r="DMP73" s="204"/>
      <c r="DMQ73" s="204"/>
      <c r="DMR73" s="204"/>
      <c r="DMS73" s="204"/>
      <c r="DMT73" s="204"/>
      <c r="DMU73" s="204"/>
      <c r="DMV73" s="204"/>
      <c r="DMW73" s="204"/>
      <c r="DMX73" s="204"/>
      <c r="DMY73" s="204"/>
      <c r="DMZ73" s="204"/>
      <c r="DNA73" s="204"/>
      <c r="DNJ73" s="204"/>
      <c r="DNM73" s="204"/>
      <c r="DNX73" s="204"/>
      <c r="DNY73" s="204"/>
      <c r="DNZ73" s="204"/>
      <c r="DOA73" s="204"/>
      <c r="DOB73" s="204"/>
      <c r="DOC73" s="204"/>
      <c r="DOD73" s="204"/>
      <c r="DOE73" s="204"/>
      <c r="DOF73" s="204"/>
      <c r="DOG73" s="204"/>
      <c r="DOH73" s="204"/>
      <c r="DOI73" s="204"/>
      <c r="DOJ73" s="204"/>
      <c r="DOK73" s="204"/>
      <c r="DOL73" s="204"/>
      <c r="DOM73" s="204"/>
      <c r="DON73" s="204"/>
      <c r="DOO73" s="204"/>
      <c r="DOP73" s="204"/>
      <c r="DOQ73" s="204"/>
      <c r="DOR73" s="204"/>
      <c r="DOS73" s="204"/>
      <c r="DOT73" s="204"/>
      <c r="DOU73" s="204"/>
      <c r="DOV73" s="204"/>
      <c r="DOW73" s="204"/>
      <c r="DOX73" s="204"/>
      <c r="DOY73" s="204"/>
      <c r="DOZ73" s="204"/>
      <c r="DPA73" s="204"/>
      <c r="DPB73" s="204"/>
      <c r="DPC73" s="204"/>
      <c r="DPD73" s="204"/>
      <c r="DPE73" s="204"/>
      <c r="DPF73" s="204"/>
      <c r="DPG73" s="204"/>
      <c r="DPH73" s="204"/>
      <c r="DPI73" s="204"/>
      <c r="DPJ73" s="204"/>
      <c r="DPK73" s="204"/>
      <c r="DPL73" s="204"/>
      <c r="DPM73" s="204"/>
      <c r="DPN73" s="204"/>
      <c r="DPO73" s="204"/>
      <c r="DPP73" s="204"/>
      <c r="DPQ73" s="204"/>
      <c r="DPR73" s="204"/>
      <c r="DPS73" s="204"/>
      <c r="DPT73" s="204"/>
      <c r="DPU73" s="204"/>
      <c r="DPV73" s="204"/>
      <c r="DPW73" s="204"/>
      <c r="DPX73" s="204"/>
      <c r="DPY73" s="204"/>
      <c r="DPZ73" s="204"/>
      <c r="DQA73" s="204"/>
      <c r="DQB73" s="204"/>
      <c r="DQC73" s="204"/>
      <c r="DQD73" s="204"/>
      <c r="DQE73" s="204"/>
      <c r="DQF73" s="204"/>
      <c r="DQG73" s="204"/>
      <c r="DQH73" s="204"/>
      <c r="DQI73" s="204"/>
      <c r="DQJ73" s="204"/>
      <c r="DQK73" s="204"/>
      <c r="DQL73" s="204"/>
      <c r="DQM73" s="204"/>
      <c r="DQN73" s="204"/>
      <c r="DQO73" s="204"/>
      <c r="DQP73" s="204"/>
      <c r="DQQ73" s="204"/>
      <c r="DQR73" s="204"/>
      <c r="DQS73" s="204"/>
      <c r="DQT73" s="204"/>
      <c r="DQU73" s="204"/>
      <c r="DQY73" s="204"/>
      <c r="DQZ73" s="204"/>
      <c r="DRA73" s="204"/>
      <c r="DRB73" s="204"/>
      <c r="DRC73" s="204"/>
      <c r="DRD73" s="204"/>
      <c r="DRE73" s="204"/>
      <c r="DRF73" s="204"/>
      <c r="DRG73" s="204"/>
      <c r="DRH73" s="204"/>
      <c r="DRI73" s="204"/>
      <c r="DRJ73" s="204"/>
      <c r="DRK73" s="204"/>
      <c r="DRL73" s="204"/>
      <c r="DRM73" s="204"/>
      <c r="DRN73" s="204"/>
      <c r="DRO73" s="204"/>
      <c r="DRP73" s="204"/>
      <c r="DRQ73" s="204"/>
      <c r="DRR73" s="204"/>
      <c r="DRS73" s="204"/>
      <c r="DRT73" s="204"/>
      <c r="DRU73" s="204"/>
      <c r="DRV73" s="204"/>
      <c r="DRW73" s="204"/>
      <c r="DRX73" s="204"/>
      <c r="DRY73" s="204"/>
      <c r="DRZ73" s="204"/>
      <c r="DSA73" s="204"/>
      <c r="DSB73" s="204"/>
      <c r="DSC73" s="204"/>
      <c r="DSD73" s="204"/>
      <c r="DSE73" s="204"/>
      <c r="DSF73" s="204"/>
      <c r="DSG73" s="204"/>
      <c r="DSH73" s="204"/>
      <c r="DSI73" s="204"/>
      <c r="DSJ73" s="204"/>
      <c r="DSK73" s="204"/>
      <c r="DSL73" s="204"/>
      <c r="DSM73" s="204"/>
      <c r="DSN73" s="204"/>
      <c r="DSO73" s="204"/>
      <c r="DSP73" s="204"/>
      <c r="DSQ73" s="204"/>
      <c r="DSR73" s="204"/>
      <c r="DSS73" s="204"/>
      <c r="DST73" s="204"/>
      <c r="DSU73" s="204"/>
      <c r="DSV73" s="204"/>
      <c r="DSW73" s="204"/>
      <c r="DSX73" s="204"/>
      <c r="DSY73" s="204"/>
      <c r="DSZ73" s="204"/>
      <c r="DTA73" s="204"/>
      <c r="DTB73" s="204"/>
      <c r="DTC73" s="204"/>
      <c r="DTD73" s="204"/>
      <c r="DTE73" s="204"/>
      <c r="DTF73" s="204"/>
      <c r="DTG73" s="204"/>
      <c r="DTH73" s="204"/>
      <c r="DTI73" s="204"/>
      <c r="DTJ73" s="204"/>
      <c r="DTK73" s="204"/>
      <c r="DTL73" s="204"/>
      <c r="DTM73" s="204"/>
      <c r="DTN73" s="204"/>
      <c r="DTO73" s="204"/>
      <c r="DTP73" s="204"/>
      <c r="DTQ73" s="204"/>
      <c r="DTR73" s="204"/>
      <c r="DTS73" s="204"/>
      <c r="DTT73" s="204"/>
      <c r="DTU73" s="204"/>
      <c r="DTV73" s="204"/>
      <c r="DTW73" s="204"/>
      <c r="DTX73" s="204"/>
      <c r="DTY73" s="204"/>
      <c r="DTZ73" s="204"/>
      <c r="DUA73" s="204"/>
      <c r="DUB73" s="204"/>
      <c r="DUC73" s="204"/>
      <c r="DUD73" s="204"/>
      <c r="DUE73" s="204"/>
      <c r="DUF73" s="204"/>
      <c r="DUG73" s="204"/>
      <c r="DUH73" s="204"/>
      <c r="DUI73" s="204"/>
      <c r="DUJ73" s="204"/>
      <c r="DUK73" s="204"/>
      <c r="DUL73" s="204"/>
      <c r="DUM73" s="204"/>
      <c r="DUN73" s="204"/>
      <c r="DUO73" s="204"/>
      <c r="DUP73" s="204"/>
      <c r="DUQ73" s="204"/>
      <c r="DUR73" s="204"/>
      <c r="DUS73" s="204"/>
      <c r="DUT73" s="204"/>
      <c r="DUU73" s="204"/>
      <c r="DUV73" s="204"/>
      <c r="DUW73" s="204"/>
      <c r="DUX73" s="204"/>
      <c r="DUY73" s="204"/>
      <c r="DUZ73" s="204"/>
      <c r="DVA73" s="204"/>
      <c r="DVB73" s="204"/>
      <c r="DVC73" s="204"/>
      <c r="DVD73" s="204"/>
      <c r="DVE73" s="204"/>
      <c r="DVF73" s="204"/>
      <c r="DVG73" s="204"/>
      <c r="DVH73" s="204"/>
      <c r="DVI73" s="204"/>
      <c r="DVJ73" s="204"/>
      <c r="DVK73" s="204"/>
      <c r="DVL73" s="204"/>
      <c r="DVM73" s="204"/>
      <c r="DVN73" s="204"/>
      <c r="DVO73" s="204"/>
      <c r="DVP73" s="204"/>
      <c r="DVQ73" s="204"/>
      <c r="DVR73" s="204"/>
      <c r="DVS73" s="204"/>
      <c r="DVT73" s="204"/>
      <c r="DVU73" s="204"/>
      <c r="DVV73" s="204"/>
      <c r="DVW73" s="204"/>
      <c r="DVX73" s="204"/>
      <c r="DVY73" s="204"/>
      <c r="DVZ73" s="204"/>
      <c r="DWA73" s="204"/>
      <c r="DWB73" s="204"/>
      <c r="DWC73" s="204"/>
      <c r="DWD73" s="204"/>
      <c r="DWE73" s="204"/>
      <c r="DWF73" s="204"/>
      <c r="DWG73" s="204"/>
      <c r="DWH73" s="204"/>
      <c r="DWI73" s="204"/>
      <c r="DWJ73" s="204"/>
      <c r="DWK73" s="204"/>
      <c r="DWL73" s="204"/>
      <c r="DWM73" s="204"/>
      <c r="DWN73" s="204"/>
      <c r="DWO73" s="204"/>
      <c r="DWP73" s="204"/>
      <c r="DWQ73" s="204"/>
      <c r="DWR73" s="204"/>
      <c r="DWS73" s="204"/>
      <c r="DWT73" s="204"/>
      <c r="DWU73" s="204"/>
      <c r="DWV73" s="204"/>
      <c r="DWW73" s="204"/>
      <c r="DXF73" s="204"/>
      <c r="DXI73" s="204"/>
      <c r="DXT73" s="204"/>
      <c r="DXU73" s="204"/>
      <c r="DXV73" s="204"/>
      <c r="DXW73" s="204"/>
      <c r="DXX73" s="204"/>
      <c r="DXY73" s="204"/>
      <c r="DXZ73" s="204"/>
      <c r="DYA73" s="204"/>
      <c r="DYB73" s="204"/>
      <c r="DYC73" s="204"/>
      <c r="DYD73" s="204"/>
      <c r="DYE73" s="204"/>
      <c r="DYF73" s="204"/>
      <c r="DYG73" s="204"/>
      <c r="DYH73" s="204"/>
      <c r="DYI73" s="204"/>
      <c r="DYJ73" s="204"/>
      <c r="DYK73" s="204"/>
      <c r="DYL73" s="204"/>
      <c r="DYM73" s="204"/>
      <c r="DYN73" s="204"/>
      <c r="DYO73" s="204"/>
      <c r="DYP73" s="204"/>
      <c r="DYQ73" s="204"/>
      <c r="DYR73" s="204"/>
      <c r="DYS73" s="204"/>
      <c r="DYT73" s="204"/>
      <c r="DYU73" s="204"/>
      <c r="DYV73" s="204"/>
      <c r="DYW73" s="204"/>
      <c r="DYX73" s="204"/>
      <c r="DYY73" s="204"/>
      <c r="DYZ73" s="204"/>
      <c r="DZA73" s="204"/>
      <c r="DZB73" s="204"/>
      <c r="DZC73" s="204"/>
      <c r="DZD73" s="204"/>
      <c r="DZE73" s="204"/>
      <c r="DZF73" s="204"/>
      <c r="DZG73" s="204"/>
      <c r="DZH73" s="204"/>
      <c r="DZI73" s="204"/>
      <c r="DZJ73" s="204"/>
      <c r="DZK73" s="204"/>
      <c r="DZL73" s="204"/>
      <c r="DZM73" s="204"/>
      <c r="DZN73" s="204"/>
      <c r="DZO73" s="204"/>
      <c r="DZP73" s="204"/>
      <c r="DZQ73" s="204"/>
      <c r="DZR73" s="204"/>
      <c r="DZS73" s="204"/>
      <c r="DZT73" s="204"/>
      <c r="DZU73" s="204"/>
      <c r="DZV73" s="204"/>
      <c r="DZW73" s="204"/>
      <c r="DZX73" s="204"/>
      <c r="DZY73" s="204"/>
      <c r="DZZ73" s="204"/>
      <c r="EAA73" s="204"/>
      <c r="EAB73" s="204"/>
      <c r="EAC73" s="204"/>
      <c r="EAD73" s="204"/>
      <c r="EAE73" s="204"/>
      <c r="EAF73" s="204"/>
      <c r="EAG73" s="204"/>
      <c r="EAH73" s="204"/>
      <c r="EAI73" s="204"/>
      <c r="EAJ73" s="204"/>
      <c r="EAK73" s="204"/>
      <c r="EAL73" s="204"/>
      <c r="EAM73" s="204"/>
      <c r="EAN73" s="204"/>
      <c r="EAO73" s="204"/>
      <c r="EAP73" s="204"/>
      <c r="EAQ73" s="204"/>
      <c r="EAU73" s="204"/>
      <c r="EAV73" s="204"/>
      <c r="EAW73" s="204"/>
      <c r="EAX73" s="204"/>
      <c r="EAY73" s="204"/>
      <c r="EAZ73" s="204"/>
      <c r="EBA73" s="204"/>
      <c r="EBB73" s="204"/>
      <c r="EBC73" s="204"/>
      <c r="EBD73" s="204"/>
      <c r="EBE73" s="204"/>
      <c r="EBF73" s="204"/>
      <c r="EBG73" s="204"/>
      <c r="EBH73" s="204"/>
      <c r="EBI73" s="204"/>
      <c r="EBJ73" s="204"/>
      <c r="EBK73" s="204"/>
      <c r="EBL73" s="204"/>
      <c r="EBM73" s="204"/>
      <c r="EBN73" s="204"/>
      <c r="EBO73" s="204"/>
      <c r="EBP73" s="204"/>
      <c r="EBQ73" s="204"/>
      <c r="EBR73" s="204"/>
      <c r="EBS73" s="204"/>
      <c r="EBT73" s="204"/>
      <c r="EBU73" s="204"/>
      <c r="EBV73" s="204"/>
      <c r="EBW73" s="204"/>
      <c r="EBX73" s="204"/>
      <c r="EBY73" s="204"/>
      <c r="EBZ73" s="204"/>
      <c r="ECA73" s="204"/>
      <c r="ECB73" s="204"/>
      <c r="ECC73" s="204"/>
      <c r="ECD73" s="204"/>
      <c r="ECE73" s="204"/>
      <c r="ECF73" s="204"/>
      <c r="ECG73" s="204"/>
      <c r="ECH73" s="204"/>
      <c r="ECI73" s="204"/>
      <c r="ECJ73" s="204"/>
      <c r="ECK73" s="204"/>
      <c r="ECL73" s="204"/>
      <c r="ECM73" s="204"/>
      <c r="ECN73" s="204"/>
      <c r="ECO73" s="204"/>
      <c r="ECP73" s="204"/>
      <c r="ECQ73" s="204"/>
      <c r="ECR73" s="204"/>
      <c r="ECS73" s="204"/>
      <c r="ECT73" s="204"/>
      <c r="ECU73" s="204"/>
      <c r="ECV73" s="204"/>
      <c r="ECW73" s="204"/>
      <c r="ECX73" s="204"/>
      <c r="ECY73" s="204"/>
      <c r="ECZ73" s="204"/>
      <c r="EDA73" s="204"/>
      <c r="EDB73" s="204"/>
      <c r="EDC73" s="204"/>
      <c r="EDD73" s="204"/>
      <c r="EDE73" s="204"/>
      <c r="EDF73" s="204"/>
      <c r="EDG73" s="204"/>
      <c r="EDH73" s="204"/>
      <c r="EDI73" s="204"/>
      <c r="EDJ73" s="204"/>
      <c r="EDK73" s="204"/>
      <c r="EDL73" s="204"/>
      <c r="EDM73" s="204"/>
      <c r="EDN73" s="204"/>
      <c r="EDO73" s="204"/>
      <c r="EDP73" s="204"/>
      <c r="EDQ73" s="204"/>
      <c r="EDR73" s="204"/>
      <c r="EDS73" s="204"/>
      <c r="EDT73" s="204"/>
      <c r="EDU73" s="204"/>
      <c r="EDV73" s="204"/>
      <c r="EDW73" s="204"/>
      <c r="EDX73" s="204"/>
      <c r="EDY73" s="204"/>
      <c r="EDZ73" s="204"/>
      <c r="EEA73" s="204"/>
      <c r="EEB73" s="204"/>
      <c r="EEC73" s="204"/>
      <c r="EED73" s="204"/>
      <c r="EEE73" s="204"/>
      <c r="EEF73" s="204"/>
      <c r="EEG73" s="204"/>
      <c r="EEH73" s="204"/>
      <c r="EEI73" s="204"/>
      <c r="EEJ73" s="204"/>
      <c r="EEK73" s="204"/>
      <c r="EEL73" s="204"/>
      <c r="EEM73" s="204"/>
      <c r="EEN73" s="204"/>
      <c r="EEO73" s="204"/>
      <c r="EEP73" s="204"/>
      <c r="EEQ73" s="204"/>
      <c r="EER73" s="204"/>
      <c r="EES73" s="204"/>
      <c r="EET73" s="204"/>
      <c r="EEU73" s="204"/>
      <c r="EEV73" s="204"/>
      <c r="EEW73" s="204"/>
      <c r="EEX73" s="204"/>
      <c r="EEY73" s="204"/>
      <c r="EEZ73" s="204"/>
      <c r="EFA73" s="204"/>
      <c r="EFB73" s="204"/>
      <c r="EFC73" s="204"/>
      <c r="EFD73" s="204"/>
      <c r="EFE73" s="204"/>
      <c r="EFF73" s="204"/>
      <c r="EFG73" s="204"/>
      <c r="EFH73" s="204"/>
      <c r="EFI73" s="204"/>
      <c r="EFJ73" s="204"/>
      <c r="EFK73" s="204"/>
      <c r="EFL73" s="204"/>
      <c r="EFM73" s="204"/>
      <c r="EFN73" s="204"/>
      <c r="EFO73" s="204"/>
      <c r="EFP73" s="204"/>
      <c r="EFQ73" s="204"/>
      <c r="EFR73" s="204"/>
      <c r="EFS73" s="204"/>
      <c r="EFT73" s="204"/>
      <c r="EFU73" s="204"/>
      <c r="EFV73" s="204"/>
      <c r="EFW73" s="204"/>
      <c r="EFX73" s="204"/>
      <c r="EFY73" s="204"/>
      <c r="EFZ73" s="204"/>
      <c r="EGA73" s="204"/>
      <c r="EGB73" s="204"/>
      <c r="EGC73" s="204"/>
      <c r="EGD73" s="204"/>
      <c r="EGE73" s="204"/>
      <c r="EGF73" s="204"/>
      <c r="EGG73" s="204"/>
      <c r="EGH73" s="204"/>
      <c r="EGI73" s="204"/>
      <c r="EGJ73" s="204"/>
      <c r="EGK73" s="204"/>
      <c r="EGL73" s="204"/>
      <c r="EGM73" s="204"/>
      <c r="EGN73" s="204"/>
      <c r="EGO73" s="204"/>
      <c r="EGP73" s="204"/>
      <c r="EGQ73" s="204"/>
      <c r="EGR73" s="204"/>
      <c r="EGS73" s="204"/>
      <c r="EHB73" s="204"/>
      <c r="EHE73" s="204"/>
      <c r="EHP73" s="204"/>
      <c r="EHQ73" s="204"/>
      <c r="EHR73" s="204"/>
      <c r="EHS73" s="204"/>
      <c r="EHT73" s="204"/>
      <c r="EHU73" s="204"/>
      <c r="EHV73" s="204"/>
      <c r="EHW73" s="204"/>
      <c r="EHX73" s="204"/>
      <c r="EHY73" s="204"/>
      <c r="EHZ73" s="204"/>
      <c r="EIA73" s="204"/>
      <c r="EIB73" s="204"/>
      <c r="EIC73" s="204"/>
      <c r="EID73" s="204"/>
      <c r="EIE73" s="204"/>
      <c r="EIF73" s="204"/>
      <c r="EIG73" s="204"/>
      <c r="EIH73" s="204"/>
      <c r="EII73" s="204"/>
      <c r="EIJ73" s="204"/>
      <c r="EIK73" s="204"/>
      <c r="EIL73" s="204"/>
      <c r="EIM73" s="204"/>
      <c r="EIN73" s="204"/>
      <c r="EIO73" s="204"/>
      <c r="EIP73" s="204"/>
      <c r="EIQ73" s="204"/>
      <c r="EIR73" s="204"/>
      <c r="EIS73" s="204"/>
      <c r="EIT73" s="204"/>
      <c r="EIU73" s="204"/>
      <c r="EIV73" s="204"/>
      <c r="EIW73" s="204"/>
      <c r="EIX73" s="204"/>
      <c r="EIY73" s="204"/>
      <c r="EIZ73" s="204"/>
      <c r="EJA73" s="204"/>
      <c r="EJB73" s="204"/>
      <c r="EJC73" s="204"/>
      <c r="EJD73" s="204"/>
      <c r="EJE73" s="204"/>
      <c r="EJF73" s="204"/>
      <c r="EJG73" s="204"/>
      <c r="EJH73" s="204"/>
      <c r="EJI73" s="204"/>
      <c r="EJJ73" s="204"/>
      <c r="EJK73" s="204"/>
      <c r="EJL73" s="204"/>
      <c r="EJM73" s="204"/>
      <c r="EJN73" s="204"/>
      <c r="EJO73" s="204"/>
      <c r="EJP73" s="204"/>
      <c r="EJQ73" s="204"/>
      <c r="EJR73" s="204"/>
      <c r="EJS73" s="204"/>
      <c r="EJT73" s="204"/>
      <c r="EJU73" s="204"/>
      <c r="EJV73" s="204"/>
      <c r="EJW73" s="204"/>
      <c r="EJX73" s="204"/>
      <c r="EJY73" s="204"/>
      <c r="EJZ73" s="204"/>
      <c r="EKA73" s="204"/>
      <c r="EKB73" s="204"/>
      <c r="EKC73" s="204"/>
      <c r="EKD73" s="204"/>
      <c r="EKE73" s="204"/>
      <c r="EKF73" s="204"/>
      <c r="EKG73" s="204"/>
      <c r="EKH73" s="204"/>
      <c r="EKI73" s="204"/>
      <c r="EKJ73" s="204"/>
      <c r="EKK73" s="204"/>
      <c r="EKL73" s="204"/>
      <c r="EKM73" s="204"/>
      <c r="EKQ73" s="204"/>
      <c r="EKR73" s="204"/>
      <c r="EKS73" s="204"/>
      <c r="EKT73" s="204"/>
      <c r="EKU73" s="204"/>
      <c r="EKV73" s="204"/>
      <c r="EKW73" s="204"/>
      <c r="EKX73" s="204"/>
      <c r="EKY73" s="204"/>
      <c r="EKZ73" s="204"/>
      <c r="ELA73" s="204"/>
      <c r="ELB73" s="204"/>
      <c r="ELC73" s="204"/>
      <c r="ELD73" s="204"/>
      <c r="ELE73" s="204"/>
      <c r="ELF73" s="204"/>
      <c r="ELG73" s="204"/>
      <c r="ELH73" s="204"/>
      <c r="ELI73" s="204"/>
      <c r="ELJ73" s="204"/>
      <c r="ELK73" s="204"/>
      <c r="ELL73" s="204"/>
      <c r="ELM73" s="204"/>
      <c r="ELN73" s="204"/>
      <c r="ELO73" s="204"/>
      <c r="ELP73" s="204"/>
      <c r="ELQ73" s="204"/>
      <c r="ELR73" s="204"/>
      <c r="ELS73" s="204"/>
      <c r="ELT73" s="204"/>
      <c r="ELU73" s="204"/>
      <c r="ELV73" s="204"/>
      <c r="ELW73" s="204"/>
      <c r="ELX73" s="204"/>
      <c r="ELY73" s="204"/>
      <c r="ELZ73" s="204"/>
      <c r="EMA73" s="204"/>
      <c r="EMB73" s="204"/>
      <c r="EMC73" s="204"/>
      <c r="EMD73" s="204"/>
      <c r="EME73" s="204"/>
      <c r="EMF73" s="204"/>
      <c r="EMG73" s="204"/>
      <c r="EMH73" s="204"/>
      <c r="EMI73" s="204"/>
      <c r="EMJ73" s="204"/>
      <c r="EMK73" s="204"/>
      <c r="EML73" s="204"/>
      <c r="EMM73" s="204"/>
      <c r="EMN73" s="204"/>
      <c r="EMO73" s="204"/>
      <c r="EMP73" s="204"/>
      <c r="EMQ73" s="204"/>
      <c r="EMR73" s="204"/>
      <c r="EMS73" s="204"/>
      <c r="EMT73" s="204"/>
      <c r="EMU73" s="204"/>
      <c r="EMV73" s="204"/>
      <c r="EMW73" s="204"/>
      <c r="EMX73" s="204"/>
      <c r="EMY73" s="204"/>
      <c r="EMZ73" s="204"/>
      <c r="ENA73" s="204"/>
      <c r="ENB73" s="204"/>
      <c r="ENC73" s="204"/>
      <c r="END73" s="204"/>
      <c r="ENE73" s="204"/>
      <c r="ENF73" s="204"/>
      <c r="ENG73" s="204"/>
      <c r="ENH73" s="204"/>
      <c r="ENI73" s="204"/>
      <c r="ENJ73" s="204"/>
      <c r="ENK73" s="204"/>
      <c r="ENL73" s="204"/>
      <c r="ENM73" s="204"/>
      <c r="ENN73" s="204"/>
      <c r="ENO73" s="204"/>
      <c r="ENP73" s="204"/>
      <c r="ENQ73" s="204"/>
      <c r="ENR73" s="204"/>
      <c r="ENS73" s="204"/>
      <c r="ENT73" s="204"/>
      <c r="ENU73" s="204"/>
      <c r="ENV73" s="204"/>
      <c r="ENW73" s="204"/>
      <c r="ENX73" s="204"/>
      <c r="ENY73" s="204"/>
      <c r="ENZ73" s="204"/>
      <c r="EOA73" s="204"/>
      <c r="EOB73" s="204"/>
      <c r="EOC73" s="204"/>
      <c r="EOD73" s="204"/>
      <c r="EOE73" s="204"/>
      <c r="EOF73" s="204"/>
      <c r="EOG73" s="204"/>
      <c r="EOH73" s="204"/>
      <c r="EOI73" s="204"/>
      <c r="EOJ73" s="204"/>
      <c r="EOK73" s="204"/>
      <c r="EOL73" s="204"/>
      <c r="EOM73" s="204"/>
      <c r="EON73" s="204"/>
      <c r="EOO73" s="204"/>
      <c r="EOP73" s="204"/>
      <c r="EOQ73" s="204"/>
      <c r="EOR73" s="204"/>
      <c r="EOS73" s="204"/>
      <c r="EOT73" s="204"/>
      <c r="EOU73" s="204"/>
      <c r="EOV73" s="204"/>
      <c r="EOW73" s="204"/>
      <c r="EOX73" s="204"/>
      <c r="EOY73" s="204"/>
      <c r="EOZ73" s="204"/>
      <c r="EPA73" s="204"/>
      <c r="EPB73" s="204"/>
      <c r="EPC73" s="204"/>
      <c r="EPD73" s="204"/>
      <c r="EPE73" s="204"/>
      <c r="EPF73" s="204"/>
      <c r="EPG73" s="204"/>
      <c r="EPH73" s="204"/>
      <c r="EPI73" s="204"/>
      <c r="EPJ73" s="204"/>
      <c r="EPK73" s="204"/>
      <c r="EPL73" s="204"/>
      <c r="EPM73" s="204"/>
      <c r="EPN73" s="204"/>
      <c r="EPO73" s="204"/>
      <c r="EPP73" s="204"/>
      <c r="EPQ73" s="204"/>
      <c r="EPR73" s="204"/>
      <c r="EPS73" s="204"/>
      <c r="EPT73" s="204"/>
      <c r="EPU73" s="204"/>
      <c r="EPV73" s="204"/>
      <c r="EPW73" s="204"/>
      <c r="EPX73" s="204"/>
      <c r="EPY73" s="204"/>
      <c r="EPZ73" s="204"/>
      <c r="EQA73" s="204"/>
      <c r="EQB73" s="204"/>
      <c r="EQC73" s="204"/>
      <c r="EQD73" s="204"/>
      <c r="EQE73" s="204"/>
      <c r="EQF73" s="204"/>
      <c r="EQG73" s="204"/>
      <c r="EQH73" s="204"/>
      <c r="EQI73" s="204"/>
      <c r="EQJ73" s="204"/>
      <c r="EQK73" s="204"/>
      <c r="EQL73" s="204"/>
      <c r="EQM73" s="204"/>
      <c r="EQN73" s="204"/>
      <c r="EQO73" s="204"/>
      <c r="EQX73" s="204"/>
      <c r="ERA73" s="204"/>
      <c r="ERL73" s="204"/>
      <c r="ERM73" s="204"/>
      <c r="ERN73" s="204"/>
      <c r="ERO73" s="204"/>
      <c r="ERP73" s="204"/>
      <c r="ERQ73" s="204"/>
      <c r="ERR73" s="204"/>
      <c r="ERS73" s="204"/>
      <c r="ERT73" s="204"/>
      <c r="ERU73" s="204"/>
      <c r="ERV73" s="204"/>
      <c r="ERW73" s="204"/>
      <c r="ERX73" s="204"/>
      <c r="ERY73" s="204"/>
      <c r="ERZ73" s="204"/>
      <c r="ESA73" s="204"/>
      <c r="ESB73" s="204"/>
      <c r="ESC73" s="204"/>
      <c r="ESD73" s="204"/>
      <c r="ESE73" s="204"/>
      <c r="ESF73" s="204"/>
      <c r="ESG73" s="204"/>
      <c r="ESH73" s="204"/>
      <c r="ESI73" s="204"/>
      <c r="ESJ73" s="204"/>
      <c r="ESK73" s="204"/>
      <c r="ESL73" s="204"/>
      <c r="ESM73" s="204"/>
      <c r="ESN73" s="204"/>
      <c r="ESO73" s="204"/>
      <c r="ESP73" s="204"/>
      <c r="ESQ73" s="204"/>
      <c r="ESR73" s="204"/>
      <c r="ESS73" s="204"/>
      <c r="EST73" s="204"/>
      <c r="ESU73" s="204"/>
      <c r="ESV73" s="204"/>
      <c r="ESW73" s="204"/>
      <c r="ESX73" s="204"/>
      <c r="ESY73" s="204"/>
      <c r="ESZ73" s="204"/>
      <c r="ETA73" s="204"/>
      <c r="ETB73" s="204"/>
      <c r="ETC73" s="204"/>
      <c r="ETD73" s="204"/>
      <c r="ETE73" s="204"/>
      <c r="ETF73" s="204"/>
      <c r="ETG73" s="204"/>
      <c r="ETH73" s="204"/>
      <c r="ETI73" s="204"/>
      <c r="ETJ73" s="204"/>
      <c r="ETK73" s="204"/>
      <c r="ETL73" s="204"/>
      <c r="ETM73" s="204"/>
      <c r="ETN73" s="204"/>
      <c r="ETO73" s="204"/>
      <c r="ETP73" s="204"/>
      <c r="ETQ73" s="204"/>
      <c r="ETR73" s="204"/>
      <c r="ETS73" s="204"/>
      <c r="ETT73" s="204"/>
      <c r="ETU73" s="204"/>
      <c r="ETV73" s="204"/>
      <c r="ETW73" s="204"/>
      <c r="ETX73" s="204"/>
      <c r="ETY73" s="204"/>
      <c r="ETZ73" s="204"/>
      <c r="EUA73" s="204"/>
      <c r="EUB73" s="204"/>
      <c r="EUC73" s="204"/>
      <c r="EUD73" s="204"/>
      <c r="EUE73" s="204"/>
      <c r="EUF73" s="204"/>
      <c r="EUG73" s="204"/>
      <c r="EUH73" s="204"/>
      <c r="EUI73" s="204"/>
      <c r="EUM73" s="204"/>
      <c r="EUN73" s="204"/>
      <c r="EUO73" s="204"/>
      <c r="EUP73" s="204"/>
      <c r="EUQ73" s="204"/>
      <c r="EUR73" s="204"/>
      <c r="EUS73" s="204"/>
      <c r="EUT73" s="204"/>
      <c r="EUU73" s="204"/>
      <c r="EUV73" s="204"/>
      <c r="EUW73" s="204"/>
      <c r="EUX73" s="204"/>
      <c r="EUY73" s="204"/>
      <c r="EUZ73" s="204"/>
      <c r="EVA73" s="204"/>
      <c r="EVB73" s="204"/>
      <c r="EVC73" s="204"/>
      <c r="EVD73" s="204"/>
      <c r="EVE73" s="204"/>
      <c r="EVF73" s="204"/>
      <c r="EVG73" s="204"/>
      <c r="EVH73" s="204"/>
      <c r="EVI73" s="204"/>
      <c r="EVJ73" s="204"/>
      <c r="EVK73" s="204"/>
      <c r="EVL73" s="204"/>
      <c r="EVM73" s="204"/>
      <c r="EVN73" s="204"/>
      <c r="EVO73" s="204"/>
      <c r="EVP73" s="204"/>
      <c r="EVQ73" s="204"/>
      <c r="EVR73" s="204"/>
      <c r="EVS73" s="204"/>
      <c r="EVT73" s="204"/>
      <c r="EVU73" s="204"/>
      <c r="EVV73" s="204"/>
      <c r="EVW73" s="204"/>
      <c r="EVX73" s="204"/>
      <c r="EVY73" s="204"/>
      <c r="EVZ73" s="204"/>
      <c r="EWA73" s="204"/>
      <c r="EWB73" s="204"/>
      <c r="EWC73" s="204"/>
      <c r="EWD73" s="204"/>
      <c r="EWE73" s="204"/>
      <c r="EWF73" s="204"/>
      <c r="EWG73" s="204"/>
      <c r="EWH73" s="204"/>
      <c r="EWI73" s="204"/>
      <c r="EWJ73" s="204"/>
      <c r="EWK73" s="204"/>
      <c r="EWL73" s="204"/>
      <c r="EWM73" s="204"/>
      <c r="EWN73" s="204"/>
      <c r="EWO73" s="204"/>
      <c r="EWP73" s="204"/>
      <c r="EWQ73" s="204"/>
      <c r="EWR73" s="204"/>
      <c r="EWS73" s="204"/>
      <c r="EWT73" s="204"/>
      <c r="EWU73" s="204"/>
      <c r="EWV73" s="204"/>
      <c r="EWW73" s="204"/>
      <c r="EWX73" s="204"/>
      <c r="EWY73" s="204"/>
      <c r="EWZ73" s="204"/>
      <c r="EXA73" s="204"/>
      <c r="EXB73" s="204"/>
      <c r="EXC73" s="204"/>
      <c r="EXD73" s="204"/>
      <c r="EXE73" s="204"/>
      <c r="EXF73" s="204"/>
      <c r="EXG73" s="204"/>
      <c r="EXH73" s="204"/>
      <c r="EXI73" s="204"/>
      <c r="EXJ73" s="204"/>
      <c r="EXK73" s="204"/>
      <c r="EXL73" s="204"/>
      <c r="EXM73" s="204"/>
      <c r="EXN73" s="204"/>
      <c r="EXO73" s="204"/>
      <c r="EXP73" s="204"/>
      <c r="EXQ73" s="204"/>
      <c r="EXR73" s="204"/>
      <c r="EXS73" s="204"/>
      <c r="EXT73" s="204"/>
      <c r="EXU73" s="204"/>
      <c r="EXV73" s="204"/>
      <c r="EXW73" s="204"/>
      <c r="EXX73" s="204"/>
      <c r="EXY73" s="204"/>
      <c r="EXZ73" s="204"/>
      <c r="EYA73" s="204"/>
      <c r="EYB73" s="204"/>
      <c r="EYC73" s="204"/>
      <c r="EYD73" s="204"/>
      <c r="EYE73" s="204"/>
      <c r="EYF73" s="204"/>
      <c r="EYG73" s="204"/>
      <c r="EYH73" s="204"/>
      <c r="EYI73" s="204"/>
      <c r="EYJ73" s="204"/>
      <c r="EYK73" s="204"/>
      <c r="EYL73" s="204"/>
      <c r="EYM73" s="204"/>
      <c r="EYN73" s="204"/>
      <c r="EYO73" s="204"/>
      <c r="EYP73" s="204"/>
      <c r="EYQ73" s="204"/>
      <c r="EYR73" s="204"/>
      <c r="EYS73" s="204"/>
      <c r="EYT73" s="204"/>
      <c r="EYU73" s="204"/>
      <c r="EYV73" s="204"/>
      <c r="EYW73" s="204"/>
      <c r="EYX73" s="204"/>
      <c r="EYY73" s="204"/>
      <c r="EYZ73" s="204"/>
      <c r="EZA73" s="204"/>
      <c r="EZB73" s="204"/>
      <c r="EZC73" s="204"/>
      <c r="EZD73" s="204"/>
      <c r="EZE73" s="204"/>
      <c r="EZF73" s="204"/>
      <c r="EZG73" s="204"/>
      <c r="EZH73" s="204"/>
      <c r="EZI73" s="204"/>
      <c r="EZJ73" s="204"/>
      <c r="EZK73" s="204"/>
      <c r="EZL73" s="204"/>
      <c r="EZM73" s="204"/>
      <c r="EZN73" s="204"/>
      <c r="EZO73" s="204"/>
      <c r="EZP73" s="204"/>
      <c r="EZQ73" s="204"/>
      <c r="EZR73" s="204"/>
      <c r="EZS73" s="204"/>
      <c r="EZT73" s="204"/>
      <c r="EZU73" s="204"/>
      <c r="EZV73" s="204"/>
      <c r="EZW73" s="204"/>
      <c r="EZX73" s="204"/>
      <c r="EZY73" s="204"/>
      <c r="EZZ73" s="204"/>
      <c r="FAA73" s="204"/>
      <c r="FAB73" s="204"/>
      <c r="FAC73" s="204"/>
      <c r="FAD73" s="204"/>
      <c r="FAE73" s="204"/>
      <c r="FAF73" s="204"/>
      <c r="FAG73" s="204"/>
      <c r="FAH73" s="204"/>
      <c r="FAI73" s="204"/>
      <c r="FAJ73" s="204"/>
      <c r="FAK73" s="204"/>
      <c r="FAT73" s="204"/>
      <c r="FAW73" s="204"/>
      <c r="FBH73" s="204"/>
      <c r="FBI73" s="204"/>
      <c r="FBJ73" s="204"/>
      <c r="FBK73" s="204"/>
      <c r="FBL73" s="204"/>
      <c r="FBM73" s="204"/>
      <c r="FBN73" s="204"/>
      <c r="FBO73" s="204"/>
      <c r="FBP73" s="204"/>
      <c r="FBQ73" s="204"/>
      <c r="FBR73" s="204"/>
      <c r="FBS73" s="204"/>
      <c r="FBT73" s="204"/>
      <c r="FBU73" s="204"/>
      <c r="FBV73" s="204"/>
      <c r="FBW73" s="204"/>
      <c r="FBX73" s="204"/>
      <c r="FBY73" s="204"/>
      <c r="FBZ73" s="204"/>
      <c r="FCA73" s="204"/>
      <c r="FCB73" s="204"/>
      <c r="FCC73" s="204"/>
      <c r="FCD73" s="204"/>
      <c r="FCE73" s="204"/>
      <c r="FCF73" s="204"/>
      <c r="FCG73" s="204"/>
      <c r="FCH73" s="204"/>
      <c r="FCI73" s="204"/>
      <c r="FCJ73" s="204"/>
      <c r="FCK73" s="204"/>
      <c r="FCL73" s="204"/>
      <c r="FCM73" s="204"/>
      <c r="FCN73" s="204"/>
      <c r="FCO73" s="204"/>
      <c r="FCP73" s="204"/>
      <c r="FCQ73" s="204"/>
      <c r="FCR73" s="204"/>
      <c r="FCS73" s="204"/>
      <c r="FCT73" s="204"/>
      <c r="FCU73" s="204"/>
      <c r="FCV73" s="204"/>
      <c r="FCW73" s="204"/>
      <c r="FCX73" s="204"/>
      <c r="FCY73" s="204"/>
      <c r="FCZ73" s="204"/>
      <c r="FDA73" s="204"/>
      <c r="FDB73" s="204"/>
      <c r="FDC73" s="204"/>
      <c r="FDD73" s="204"/>
      <c r="FDE73" s="204"/>
      <c r="FDF73" s="204"/>
      <c r="FDG73" s="204"/>
      <c r="FDH73" s="204"/>
      <c r="FDI73" s="204"/>
      <c r="FDJ73" s="204"/>
      <c r="FDK73" s="204"/>
      <c r="FDL73" s="204"/>
      <c r="FDM73" s="204"/>
      <c r="FDN73" s="204"/>
      <c r="FDO73" s="204"/>
      <c r="FDP73" s="204"/>
      <c r="FDQ73" s="204"/>
      <c r="FDR73" s="204"/>
      <c r="FDS73" s="204"/>
      <c r="FDT73" s="204"/>
      <c r="FDU73" s="204"/>
      <c r="FDV73" s="204"/>
      <c r="FDW73" s="204"/>
      <c r="FDX73" s="204"/>
      <c r="FDY73" s="204"/>
      <c r="FDZ73" s="204"/>
      <c r="FEA73" s="204"/>
      <c r="FEB73" s="204"/>
      <c r="FEC73" s="204"/>
      <c r="FED73" s="204"/>
      <c r="FEE73" s="204"/>
      <c r="FEI73" s="204"/>
      <c r="FEJ73" s="204"/>
      <c r="FEK73" s="204"/>
      <c r="FEL73" s="204"/>
      <c r="FEM73" s="204"/>
      <c r="FEN73" s="204"/>
      <c r="FEO73" s="204"/>
      <c r="FEP73" s="204"/>
      <c r="FEQ73" s="204"/>
      <c r="FER73" s="204"/>
      <c r="FES73" s="204"/>
      <c r="FET73" s="204"/>
      <c r="FEU73" s="204"/>
      <c r="FEV73" s="204"/>
      <c r="FEW73" s="204"/>
      <c r="FEX73" s="204"/>
      <c r="FEY73" s="204"/>
      <c r="FEZ73" s="204"/>
      <c r="FFA73" s="204"/>
      <c r="FFB73" s="204"/>
      <c r="FFC73" s="204"/>
      <c r="FFD73" s="204"/>
      <c r="FFE73" s="204"/>
      <c r="FFF73" s="204"/>
      <c r="FFG73" s="204"/>
      <c r="FFH73" s="204"/>
      <c r="FFI73" s="204"/>
      <c r="FFJ73" s="204"/>
      <c r="FFK73" s="204"/>
      <c r="FFL73" s="204"/>
      <c r="FFM73" s="204"/>
      <c r="FFN73" s="204"/>
      <c r="FFO73" s="204"/>
      <c r="FFP73" s="204"/>
      <c r="FFQ73" s="204"/>
      <c r="FFR73" s="204"/>
      <c r="FFS73" s="204"/>
      <c r="FFT73" s="204"/>
      <c r="FFU73" s="204"/>
      <c r="FFV73" s="204"/>
      <c r="FFW73" s="204"/>
      <c r="FFX73" s="204"/>
      <c r="FFY73" s="204"/>
      <c r="FFZ73" s="204"/>
      <c r="FGA73" s="204"/>
      <c r="FGB73" s="204"/>
      <c r="FGC73" s="204"/>
      <c r="FGD73" s="204"/>
      <c r="FGE73" s="204"/>
      <c r="FGF73" s="204"/>
      <c r="FGG73" s="204"/>
      <c r="FGH73" s="204"/>
      <c r="FGI73" s="204"/>
      <c r="FGJ73" s="204"/>
      <c r="FGK73" s="204"/>
      <c r="FGL73" s="204"/>
      <c r="FGM73" s="204"/>
      <c r="FGN73" s="204"/>
      <c r="FGO73" s="204"/>
      <c r="FGP73" s="204"/>
      <c r="FGQ73" s="204"/>
      <c r="FGR73" s="204"/>
      <c r="FGS73" s="204"/>
      <c r="FGT73" s="204"/>
      <c r="FGU73" s="204"/>
      <c r="FGV73" s="204"/>
      <c r="FGW73" s="204"/>
      <c r="FGX73" s="204"/>
      <c r="FGY73" s="204"/>
      <c r="FGZ73" s="204"/>
      <c r="FHA73" s="204"/>
      <c r="FHB73" s="204"/>
      <c r="FHC73" s="204"/>
      <c r="FHD73" s="204"/>
      <c r="FHE73" s="204"/>
      <c r="FHF73" s="204"/>
      <c r="FHG73" s="204"/>
      <c r="FHH73" s="204"/>
      <c r="FHI73" s="204"/>
      <c r="FHJ73" s="204"/>
      <c r="FHK73" s="204"/>
      <c r="FHL73" s="204"/>
      <c r="FHM73" s="204"/>
      <c r="FHN73" s="204"/>
      <c r="FHO73" s="204"/>
      <c r="FHP73" s="204"/>
      <c r="FHQ73" s="204"/>
      <c r="FHR73" s="204"/>
      <c r="FHS73" s="204"/>
      <c r="FHT73" s="204"/>
      <c r="FHU73" s="204"/>
      <c r="FHV73" s="204"/>
      <c r="FHW73" s="204"/>
      <c r="FHX73" s="204"/>
      <c r="FHY73" s="204"/>
      <c r="FHZ73" s="204"/>
      <c r="FIA73" s="204"/>
      <c r="FIB73" s="204"/>
      <c r="FIC73" s="204"/>
      <c r="FID73" s="204"/>
      <c r="FIE73" s="204"/>
      <c r="FIF73" s="204"/>
      <c r="FIG73" s="204"/>
      <c r="FIH73" s="204"/>
      <c r="FII73" s="204"/>
      <c r="FIJ73" s="204"/>
      <c r="FIK73" s="204"/>
      <c r="FIL73" s="204"/>
      <c r="FIM73" s="204"/>
      <c r="FIN73" s="204"/>
      <c r="FIO73" s="204"/>
      <c r="FIP73" s="204"/>
      <c r="FIQ73" s="204"/>
      <c r="FIR73" s="204"/>
      <c r="FIS73" s="204"/>
      <c r="FIT73" s="204"/>
      <c r="FIU73" s="204"/>
      <c r="FIV73" s="204"/>
      <c r="FIW73" s="204"/>
      <c r="FIX73" s="204"/>
      <c r="FIY73" s="204"/>
      <c r="FIZ73" s="204"/>
      <c r="FJA73" s="204"/>
      <c r="FJB73" s="204"/>
      <c r="FJC73" s="204"/>
      <c r="FJD73" s="204"/>
      <c r="FJE73" s="204"/>
      <c r="FJF73" s="204"/>
      <c r="FJG73" s="204"/>
      <c r="FJH73" s="204"/>
      <c r="FJI73" s="204"/>
      <c r="FJJ73" s="204"/>
      <c r="FJK73" s="204"/>
      <c r="FJL73" s="204"/>
      <c r="FJM73" s="204"/>
      <c r="FJN73" s="204"/>
      <c r="FJO73" s="204"/>
      <c r="FJP73" s="204"/>
      <c r="FJQ73" s="204"/>
      <c r="FJR73" s="204"/>
      <c r="FJS73" s="204"/>
      <c r="FJT73" s="204"/>
      <c r="FJU73" s="204"/>
      <c r="FJV73" s="204"/>
      <c r="FJW73" s="204"/>
      <c r="FJX73" s="204"/>
      <c r="FJY73" s="204"/>
      <c r="FJZ73" s="204"/>
      <c r="FKA73" s="204"/>
      <c r="FKB73" s="204"/>
      <c r="FKC73" s="204"/>
      <c r="FKD73" s="204"/>
      <c r="FKE73" s="204"/>
      <c r="FKF73" s="204"/>
      <c r="FKG73" s="204"/>
      <c r="FKP73" s="204"/>
      <c r="FKS73" s="204"/>
      <c r="FLD73" s="204"/>
      <c r="FLE73" s="204"/>
      <c r="FLF73" s="204"/>
      <c r="FLG73" s="204"/>
      <c r="FLH73" s="204"/>
      <c r="FLI73" s="204"/>
      <c r="FLJ73" s="204"/>
      <c r="FLK73" s="204"/>
      <c r="FLL73" s="204"/>
      <c r="FLM73" s="204"/>
      <c r="FLN73" s="204"/>
      <c r="FLO73" s="204"/>
      <c r="FLP73" s="204"/>
      <c r="FLQ73" s="204"/>
      <c r="FLR73" s="204"/>
      <c r="FLS73" s="204"/>
      <c r="FLT73" s="204"/>
      <c r="FLU73" s="204"/>
      <c r="FLV73" s="204"/>
      <c r="FLW73" s="204"/>
      <c r="FLX73" s="204"/>
      <c r="FLY73" s="204"/>
      <c r="FLZ73" s="204"/>
      <c r="FMA73" s="204"/>
      <c r="FMB73" s="204"/>
      <c r="FMC73" s="204"/>
      <c r="FMD73" s="204"/>
      <c r="FME73" s="204"/>
      <c r="FMF73" s="204"/>
      <c r="FMG73" s="204"/>
      <c r="FMH73" s="204"/>
      <c r="FMI73" s="204"/>
      <c r="FMJ73" s="204"/>
      <c r="FMK73" s="204"/>
      <c r="FML73" s="204"/>
      <c r="FMM73" s="204"/>
      <c r="FMN73" s="204"/>
      <c r="FMO73" s="204"/>
      <c r="FMP73" s="204"/>
      <c r="FMQ73" s="204"/>
      <c r="FMR73" s="204"/>
      <c r="FMS73" s="204"/>
      <c r="FMT73" s="204"/>
      <c r="FMU73" s="204"/>
      <c r="FMV73" s="204"/>
      <c r="FMW73" s="204"/>
      <c r="FMX73" s="204"/>
      <c r="FMY73" s="204"/>
      <c r="FMZ73" s="204"/>
      <c r="FNA73" s="204"/>
      <c r="FNB73" s="204"/>
      <c r="FNC73" s="204"/>
      <c r="FND73" s="204"/>
      <c r="FNE73" s="204"/>
      <c r="FNF73" s="204"/>
      <c r="FNG73" s="204"/>
      <c r="FNH73" s="204"/>
      <c r="FNI73" s="204"/>
      <c r="FNJ73" s="204"/>
      <c r="FNK73" s="204"/>
      <c r="FNL73" s="204"/>
      <c r="FNM73" s="204"/>
      <c r="FNN73" s="204"/>
      <c r="FNO73" s="204"/>
      <c r="FNP73" s="204"/>
      <c r="FNQ73" s="204"/>
      <c r="FNR73" s="204"/>
      <c r="FNS73" s="204"/>
      <c r="FNT73" s="204"/>
      <c r="FNU73" s="204"/>
      <c r="FNV73" s="204"/>
      <c r="FNW73" s="204"/>
      <c r="FNX73" s="204"/>
      <c r="FNY73" s="204"/>
      <c r="FNZ73" s="204"/>
      <c r="FOA73" s="204"/>
      <c r="FOE73" s="204"/>
      <c r="FOF73" s="204"/>
      <c r="FOG73" s="204"/>
      <c r="FOH73" s="204"/>
      <c r="FOI73" s="204"/>
      <c r="FOJ73" s="204"/>
      <c r="FOK73" s="204"/>
      <c r="FOL73" s="204"/>
      <c r="FOM73" s="204"/>
      <c r="FON73" s="204"/>
      <c r="FOO73" s="204"/>
      <c r="FOP73" s="204"/>
      <c r="FOQ73" s="204"/>
      <c r="FOR73" s="204"/>
      <c r="FOS73" s="204"/>
      <c r="FOT73" s="204"/>
      <c r="FOU73" s="204"/>
      <c r="FOV73" s="204"/>
      <c r="FOW73" s="204"/>
      <c r="FOX73" s="204"/>
      <c r="FOY73" s="204"/>
      <c r="FOZ73" s="204"/>
      <c r="FPA73" s="204"/>
      <c r="FPB73" s="204"/>
      <c r="FPC73" s="204"/>
      <c r="FPD73" s="204"/>
      <c r="FPE73" s="204"/>
      <c r="FPF73" s="204"/>
      <c r="FPG73" s="204"/>
      <c r="FPH73" s="204"/>
      <c r="FPI73" s="204"/>
      <c r="FPJ73" s="204"/>
      <c r="FPK73" s="204"/>
      <c r="FPL73" s="204"/>
      <c r="FPM73" s="204"/>
      <c r="FPN73" s="204"/>
      <c r="FPO73" s="204"/>
      <c r="FPP73" s="204"/>
      <c r="FPQ73" s="204"/>
      <c r="FPR73" s="204"/>
      <c r="FPS73" s="204"/>
      <c r="FPT73" s="204"/>
      <c r="FPU73" s="204"/>
      <c r="FPV73" s="204"/>
      <c r="FPW73" s="204"/>
      <c r="FPX73" s="204"/>
      <c r="FPY73" s="204"/>
      <c r="FPZ73" s="204"/>
      <c r="FQA73" s="204"/>
      <c r="FQB73" s="204"/>
      <c r="FQC73" s="204"/>
      <c r="FQD73" s="204"/>
      <c r="FQE73" s="204"/>
      <c r="FQF73" s="204"/>
      <c r="FQG73" s="204"/>
      <c r="FQH73" s="204"/>
      <c r="FQI73" s="204"/>
      <c r="FQJ73" s="204"/>
      <c r="FQK73" s="204"/>
      <c r="FQL73" s="204"/>
      <c r="FQM73" s="204"/>
      <c r="FQN73" s="204"/>
      <c r="FQO73" s="204"/>
      <c r="FQP73" s="204"/>
      <c r="FQQ73" s="204"/>
      <c r="FQR73" s="204"/>
      <c r="FQS73" s="204"/>
      <c r="FQT73" s="204"/>
      <c r="FQU73" s="204"/>
      <c r="FQV73" s="204"/>
      <c r="FQW73" s="204"/>
      <c r="FQX73" s="204"/>
      <c r="FQY73" s="204"/>
      <c r="FQZ73" s="204"/>
      <c r="FRA73" s="204"/>
      <c r="FRB73" s="204"/>
      <c r="FRC73" s="204"/>
      <c r="FRD73" s="204"/>
      <c r="FRE73" s="204"/>
      <c r="FRF73" s="204"/>
      <c r="FRG73" s="204"/>
      <c r="FRH73" s="204"/>
      <c r="FRI73" s="204"/>
      <c r="FRJ73" s="204"/>
      <c r="FRK73" s="204"/>
      <c r="FRL73" s="204"/>
      <c r="FRM73" s="204"/>
      <c r="FRN73" s="204"/>
      <c r="FRO73" s="204"/>
      <c r="FRP73" s="204"/>
      <c r="FRQ73" s="204"/>
      <c r="FRR73" s="204"/>
      <c r="FRS73" s="204"/>
      <c r="FRT73" s="204"/>
      <c r="FRU73" s="204"/>
      <c r="FRV73" s="204"/>
      <c r="FRW73" s="204"/>
      <c r="FRX73" s="204"/>
      <c r="FRY73" s="204"/>
      <c r="FRZ73" s="204"/>
      <c r="FSA73" s="204"/>
      <c r="FSB73" s="204"/>
      <c r="FSC73" s="204"/>
      <c r="FSD73" s="204"/>
      <c r="FSE73" s="204"/>
      <c r="FSF73" s="204"/>
      <c r="FSG73" s="204"/>
      <c r="FSH73" s="204"/>
      <c r="FSI73" s="204"/>
      <c r="FSJ73" s="204"/>
      <c r="FSK73" s="204"/>
      <c r="FSL73" s="204"/>
      <c r="FSM73" s="204"/>
      <c r="FSN73" s="204"/>
      <c r="FSO73" s="204"/>
      <c r="FSP73" s="204"/>
      <c r="FSQ73" s="204"/>
      <c r="FSR73" s="204"/>
      <c r="FSS73" s="204"/>
      <c r="FST73" s="204"/>
      <c r="FSU73" s="204"/>
      <c r="FSV73" s="204"/>
      <c r="FSW73" s="204"/>
      <c r="FSX73" s="204"/>
      <c r="FSY73" s="204"/>
      <c r="FSZ73" s="204"/>
      <c r="FTA73" s="204"/>
      <c r="FTB73" s="204"/>
      <c r="FTC73" s="204"/>
      <c r="FTD73" s="204"/>
      <c r="FTE73" s="204"/>
      <c r="FTF73" s="204"/>
      <c r="FTG73" s="204"/>
      <c r="FTH73" s="204"/>
      <c r="FTI73" s="204"/>
      <c r="FTJ73" s="204"/>
      <c r="FTK73" s="204"/>
      <c r="FTL73" s="204"/>
      <c r="FTM73" s="204"/>
      <c r="FTN73" s="204"/>
      <c r="FTO73" s="204"/>
      <c r="FTP73" s="204"/>
      <c r="FTQ73" s="204"/>
      <c r="FTR73" s="204"/>
      <c r="FTS73" s="204"/>
      <c r="FTT73" s="204"/>
      <c r="FTU73" s="204"/>
      <c r="FTV73" s="204"/>
      <c r="FTW73" s="204"/>
      <c r="FTX73" s="204"/>
      <c r="FTY73" s="204"/>
      <c r="FTZ73" s="204"/>
      <c r="FUA73" s="204"/>
      <c r="FUB73" s="204"/>
      <c r="FUC73" s="204"/>
      <c r="FUL73" s="204"/>
      <c r="FUO73" s="204"/>
      <c r="FUZ73" s="204"/>
      <c r="FVA73" s="204"/>
      <c r="FVB73" s="204"/>
      <c r="FVC73" s="204"/>
      <c r="FVD73" s="204"/>
      <c r="FVE73" s="204"/>
      <c r="FVF73" s="204"/>
      <c r="FVG73" s="204"/>
      <c r="FVH73" s="204"/>
      <c r="FVI73" s="204"/>
      <c r="FVJ73" s="204"/>
      <c r="FVK73" s="204"/>
      <c r="FVL73" s="204"/>
      <c r="FVM73" s="204"/>
      <c r="FVN73" s="204"/>
      <c r="FVO73" s="204"/>
      <c r="FVP73" s="204"/>
      <c r="FVQ73" s="204"/>
      <c r="FVR73" s="204"/>
      <c r="FVS73" s="204"/>
      <c r="FVT73" s="204"/>
      <c r="FVU73" s="204"/>
      <c r="FVV73" s="204"/>
      <c r="FVW73" s="204"/>
      <c r="FVX73" s="204"/>
      <c r="FVY73" s="204"/>
      <c r="FVZ73" s="204"/>
      <c r="FWA73" s="204"/>
      <c r="FWB73" s="204"/>
      <c r="FWC73" s="204"/>
      <c r="FWD73" s="204"/>
      <c r="FWE73" s="204"/>
      <c r="FWF73" s="204"/>
      <c r="FWG73" s="204"/>
      <c r="FWH73" s="204"/>
      <c r="FWI73" s="204"/>
      <c r="FWJ73" s="204"/>
      <c r="FWK73" s="204"/>
      <c r="FWL73" s="204"/>
      <c r="FWM73" s="204"/>
      <c r="FWN73" s="204"/>
      <c r="FWO73" s="204"/>
      <c r="FWP73" s="204"/>
      <c r="FWQ73" s="204"/>
      <c r="FWR73" s="204"/>
      <c r="FWS73" s="204"/>
      <c r="FWT73" s="204"/>
      <c r="FWU73" s="204"/>
      <c r="FWV73" s="204"/>
      <c r="FWW73" s="204"/>
      <c r="FWX73" s="204"/>
      <c r="FWY73" s="204"/>
      <c r="FWZ73" s="204"/>
      <c r="FXA73" s="204"/>
      <c r="FXB73" s="204"/>
      <c r="FXC73" s="204"/>
      <c r="FXD73" s="204"/>
      <c r="FXE73" s="204"/>
      <c r="FXF73" s="204"/>
      <c r="FXG73" s="204"/>
      <c r="FXH73" s="204"/>
      <c r="FXI73" s="204"/>
      <c r="FXJ73" s="204"/>
      <c r="FXK73" s="204"/>
      <c r="FXL73" s="204"/>
      <c r="FXM73" s="204"/>
      <c r="FXN73" s="204"/>
      <c r="FXO73" s="204"/>
      <c r="FXP73" s="204"/>
      <c r="FXQ73" s="204"/>
      <c r="FXR73" s="204"/>
      <c r="FXS73" s="204"/>
      <c r="FXT73" s="204"/>
      <c r="FXU73" s="204"/>
      <c r="FXV73" s="204"/>
      <c r="FXW73" s="204"/>
      <c r="FYA73" s="204"/>
      <c r="FYB73" s="204"/>
      <c r="FYC73" s="204"/>
      <c r="FYD73" s="204"/>
      <c r="FYE73" s="204"/>
      <c r="FYF73" s="204"/>
      <c r="FYG73" s="204"/>
      <c r="FYH73" s="204"/>
      <c r="FYI73" s="204"/>
      <c r="FYJ73" s="204"/>
      <c r="FYK73" s="204"/>
      <c r="FYL73" s="204"/>
      <c r="FYM73" s="204"/>
      <c r="FYN73" s="204"/>
      <c r="FYO73" s="204"/>
      <c r="FYP73" s="204"/>
      <c r="FYQ73" s="204"/>
      <c r="FYR73" s="204"/>
      <c r="FYS73" s="204"/>
      <c r="FYT73" s="204"/>
      <c r="FYU73" s="204"/>
      <c r="FYV73" s="204"/>
      <c r="FYW73" s="204"/>
      <c r="FYX73" s="204"/>
      <c r="FYY73" s="204"/>
      <c r="FYZ73" s="204"/>
      <c r="FZA73" s="204"/>
      <c r="FZB73" s="204"/>
      <c r="FZC73" s="204"/>
      <c r="FZD73" s="204"/>
      <c r="FZE73" s="204"/>
      <c r="FZF73" s="204"/>
      <c r="FZG73" s="204"/>
      <c r="FZH73" s="204"/>
      <c r="FZI73" s="204"/>
      <c r="FZJ73" s="204"/>
      <c r="FZK73" s="204"/>
      <c r="FZL73" s="204"/>
      <c r="FZM73" s="204"/>
      <c r="FZN73" s="204"/>
      <c r="FZO73" s="204"/>
      <c r="FZP73" s="204"/>
      <c r="FZQ73" s="204"/>
      <c r="FZR73" s="204"/>
      <c r="FZS73" s="204"/>
      <c r="FZT73" s="204"/>
      <c r="FZU73" s="204"/>
      <c r="FZV73" s="204"/>
      <c r="FZW73" s="204"/>
      <c r="FZX73" s="204"/>
      <c r="FZY73" s="204"/>
      <c r="FZZ73" s="204"/>
      <c r="GAA73" s="204"/>
      <c r="GAB73" s="204"/>
      <c r="GAC73" s="204"/>
      <c r="GAD73" s="204"/>
      <c r="GAE73" s="204"/>
      <c r="GAF73" s="204"/>
      <c r="GAG73" s="204"/>
      <c r="GAH73" s="204"/>
      <c r="GAI73" s="204"/>
      <c r="GAJ73" s="204"/>
      <c r="GAK73" s="204"/>
      <c r="GAL73" s="204"/>
      <c r="GAM73" s="204"/>
      <c r="GAN73" s="204"/>
      <c r="GAO73" s="204"/>
      <c r="GAP73" s="204"/>
      <c r="GAQ73" s="204"/>
      <c r="GAR73" s="204"/>
      <c r="GAS73" s="204"/>
      <c r="GAT73" s="204"/>
      <c r="GAU73" s="204"/>
      <c r="GAV73" s="204"/>
      <c r="GAW73" s="204"/>
      <c r="GAX73" s="204"/>
      <c r="GAY73" s="204"/>
      <c r="GAZ73" s="204"/>
      <c r="GBA73" s="204"/>
      <c r="GBB73" s="204"/>
      <c r="GBC73" s="204"/>
      <c r="GBD73" s="204"/>
      <c r="GBE73" s="204"/>
      <c r="GBF73" s="204"/>
      <c r="GBG73" s="204"/>
      <c r="GBH73" s="204"/>
      <c r="GBI73" s="204"/>
      <c r="GBJ73" s="204"/>
      <c r="GBK73" s="204"/>
      <c r="GBL73" s="204"/>
      <c r="GBM73" s="204"/>
      <c r="GBN73" s="204"/>
      <c r="GBO73" s="204"/>
      <c r="GBP73" s="204"/>
      <c r="GBQ73" s="204"/>
      <c r="GBR73" s="204"/>
      <c r="GBS73" s="204"/>
      <c r="GBT73" s="204"/>
      <c r="GBU73" s="204"/>
      <c r="GBV73" s="204"/>
      <c r="GBW73" s="204"/>
      <c r="GBX73" s="204"/>
      <c r="GBY73" s="204"/>
      <c r="GBZ73" s="204"/>
      <c r="GCA73" s="204"/>
      <c r="GCB73" s="204"/>
      <c r="GCC73" s="204"/>
      <c r="GCD73" s="204"/>
      <c r="GCE73" s="204"/>
      <c r="GCF73" s="204"/>
      <c r="GCG73" s="204"/>
      <c r="GCH73" s="204"/>
      <c r="GCI73" s="204"/>
      <c r="GCJ73" s="204"/>
      <c r="GCK73" s="204"/>
      <c r="GCL73" s="204"/>
      <c r="GCM73" s="204"/>
      <c r="GCN73" s="204"/>
      <c r="GCO73" s="204"/>
      <c r="GCP73" s="204"/>
      <c r="GCQ73" s="204"/>
      <c r="GCR73" s="204"/>
      <c r="GCS73" s="204"/>
      <c r="GCT73" s="204"/>
      <c r="GCU73" s="204"/>
      <c r="GCV73" s="204"/>
      <c r="GCW73" s="204"/>
      <c r="GCX73" s="204"/>
      <c r="GCY73" s="204"/>
      <c r="GCZ73" s="204"/>
      <c r="GDA73" s="204"/>
      <c r="GDB73" s="204"/>
      <c r="GDC73" s="204"/>
      <c r="GDD73" s="204"/>
      <c r="GDE73" s="204"/>
      <c r="GDF73" s="204"/>
      <c r="GDG73" s="204"/>
      <c r="GDH73" s="204"/>
      <c r="GDI73" s="204"/>
      <c r="GDJ73" s="204"/>
      <c r="GDK73" s="204"/>
      <c r="GDL73" s="204"/>
      <c r="GDM73" s="204"/>
      <c r="GDN73" s="204"/>
      <c r="GDO73" s="204"/>
      <c r="GDP73" s="204"/>
      <c r="GDQ73" s="204"/>
      <c r="GDR73" s="204"/>
      <c r="GDS73" s="204"/>
      <c r="GDT73" s="204"/>
      <c r="GDU73" s="204"/>
      <c r="GDV73" s="204"/>
      <c r="GDW73" s="204"/>
      <c r="GDX73" s="204"/>
      <c r="GDY73" s="204"/>
      <c r="GEH73" s="204"/>
      <c r="GEK73" s="204"/>
      <c r="GEV73" s="204"/>
      <c r="GEW73" s="204"/>
      <c r="GEX73" s="204"/>
      <c r="GEY73" s="204"/>
      <c r="GEZ73" s="204"/>
      <c r="GFA73" s="204"/>
      <c r="GFB73" s="204"/>
      <c r="GFC73" s="204"/>
      <c r="GFD73" s="204"/>
      <c r="GFE73" s="204"/>
      <c r="GFF73" s="204"/>
      <c r="GFG73" s="204"/>
      <c r="GFH73" s="204"/>
      <c r="GFI73" s="204"/>
      <c r="GFJ73" s="204"/>
      <c r="GFK73" s="204"/>
      <c r="GFL73" s="204"/>
      <c r="GFM73" s="204"/>
      <c r="GFN73" s="204"/>
      <c r="GFO73" s="204"/>
      <c r="GFP73" s="204"/>
      <c r="GFQ73" s="204"/>
      <c r="GFR73" s="204"/>
      <c r="GFS73" s="204"/>
      <c r="GFT73" s="204"/>
      <c r="GFU73" s="204"/>
      <c r="GFV73" s="204"/>
      <c r="GFW73" s="204"/>
      <c r="GFX73" s="204"/>
      <c r="GFY73" s="204"/>
      <c r="GFZ73" s="204"/>
      <c r="GGA73" s="204"/>
      <c r="GGB73" s="204"/>
      <c r="GGC73" s="204"/>
      <c r="GGD73" s="204"/>
      <c r="GGE73" s="204"/>
      <c r="GGF73" s="204"/>
      <c r="GGG73" s="204"/>
      <c r="GGH73" s="204"/>
      <c r="GGI73" s="204"/>
      <c r="GGJ73" s="204"/>
      <c r="GGK73" s="204"/>
      <c r="GGL73" s="204"/>
      <c r="GGM73" s="204"/>
      <c r="GGN73" s="204"/>
      <c r="GGO73" s="204"/>
      <c r="GGP73" s="204"/>
      <c r="GGQ73" s="204"/>
      <c r="GGR73" s="204"/>
      <c r="GGS73" s="204"/>
      <c r="GGT73" s="204"/>
      <c r="GGU73" s="204"/>
      <c r="GGV73" s="204"/>
      <c r="GGW73" s="204"/>
      <c r="GGX73" s="204"/>
      <c r="GGY73" s="204"/>
      <c r="GGZ73" s="204"/>
      <c r="GHA73" s="204"/>
      <c r="GHB73" s="204"/>
      <c r="GHC73" s="204"/>
      <c r="GHD73" s="204"/>
      <c r="GHE73" s="204"/>
      <c r="GHF73" s="204"/>
      <c r="GHG73" s="204"/>
      <c r="GHH73" s="204"/>
      <c r="GHI73" s="204"/>
      <c r="GHJ73" s="204"/>
      <c r="GHK73" s="204"/>
      <c r="GHL73" s="204"/>
      <c r="GHM73" s="204"/>
      <c r="GHN73" s="204"/>
      <c r="GHO73" s="204"/>
      <c r="GHP73" s="204"/>
      <c r="GHQ73" s="204"/>
      <c r="GHR73" s="204"/>
      <c r="GHS73" s="204"/>
      <c r="GHW73" s="204"/>
      <c r="GHX73" s="204"/>
      <c r="GHY73" s="204"/>
      <c r="GHZ73" s="204"/>
      <c r="GIA73" s="204"/>
      <c r="GIB73" s="204"/>
      <c r="GIC73" s="204"/>
      <c r="GID73" s="204"/>
      <c r="GIE73" s="204"/>
      <c r="GIF73" s="204"/>
      <c r="GIG73" s="204"/>
      <c r="GIH73" s="204"/>
      <c r="GII73" s="204"/>
      <c r="GIJ73" s="204"/>
      <c r="GIK73" s="204"/>
      <c r="GIL73" s="204"/>
      <c r="GIM73" s="204"/>
      <c r="GIN73" s="204"/>
      <c r="GIO73" s="204"/>
      <c r="GIP73" s="204"/>
      <c r="GIQ73" s="204"/>
      <c r="GIR73" s="204"/>
      <c r="GIS73" s="204"/>
      <c r="GIT73" s="204"/>
      <c r="GIU73" s="204"/>
      <c r="GIV73" s="204"/>
      <c r="GIW73" s="204"/>
      <c r="GIX73" s="204"/>
      <c r="GIY73" s="204"/>
      <c r="GIZ73" s="204"/>
      <c r="GJA73" s="204"/>
      <c r="GJB73" s="204"/>
      <c r="GJC73" s="204"/>
      <c r="GJD73" s="204"/>
      <c r="GJE73" s="204"/>
      <c r="GJF73" s="204"/>
      <c r="GJG73" s="204"/>
      <c r="GJH73" s="204"/>
      <c r="GJI73" s="204"/>
      <c r="GJJ73" s="204"/>
      <c r="GJK73" s="204"/>
      <c r="GJL73" s="204"/>
      <c r="GJM73" s="204"/>
      <c r="GJN73" s="204"/>
      <c r="GJO73" s="204"/>
      <c r="GJP73" s="204"/>
      <c r="GJQ73" s="204"/>
      <c r="GJR73" s="204"/>
      <c r="GJS73" s="204"/>
      <c r="GJT73" s="204"/>
      <c r="GJU73" s="204"/>
      <c r="GJV73" s="204"/>
      <c r="GJW73" s="204"/>
      <c r="GJX73" s="204"/>
      <c r="GJY73" s="204"/>
      <c r="GJZ73" s="204"/>
      <c r="GKA73" s="204"/>
      <c r="GKB73" s="204"/>
      <c r="GKC73" s="204"/>
      <c r="GKD73" s="204"/>
      <c r="GKE73" s="204"/>
      <c r="GKF73" s="204"/>
      <c r="GKG73" s="204"/>
      <c r="GKH73" s="204"/>
      <c r="GKI73" s="204"/>
      <c r="GKJ73" s="204"/>
      <c r="GKK73" s="204"/>
      <c r="GKL73" s="204"/>
      <c r="GKM73" s="204"/>
      <c r="GKN73" s="204"/>
      <c r="GKO73" s="204"/>
      <c r="GKP73" s="204"/>
      <c r="GKQ73" s="204"/>
      <c r="GKR73" s="204"/>
      <c r="GKS73" s="204"/>
      <c r="GKT73" s="204"/>
      <c r="GKU73" s="204"/>
      <c r="GKV73" s="204"/>
      <c r="GKW73" s="204"/>
      <c r="GKX73" s="204"/>
      <c r="GKY73" s="204"/>
      <c r="GKZ73" s="204"/>
      <c r="GLA73" s="204"/>
      <c r="GLB73" s="204"/>
      <c r="GLC73" s="204"/>
      <c r="GLD73" s="204"/>
      <c r="GLE73" s="204"/>
      <c r="GLF73" s="204"/>
      <c r="GLG73" s="204"/>
      <c r="GLH73" s="204"/>
      <c r="GLI73" s="204"/>
      <c r="GLJ73" s="204"/>
      <c r="GLK73" s="204"/>
      <c r="GLL73" s="204"/>
      <c r="GLM73" s="204"/>
      <c r="GLN73" s="204"/>
      <c r="GLO73" s="204"/>
      <c r="GLP73" s="204"/>
      <c r="GLQ73" s="204"/>
      <c r="GLR73" s="204"/>
      <c r="GLS73" s="204"/>
      <c r="GLT73" s="204"/>
      <c r="GLU73" s="204"/>
      <c r="GLV73" s="204"/>
      <c r="GLW73" s="204"/>
      <c r="GLX73" s="204"/>
      <c r="GLY73" s="204"/>
      <c r="GLZ73" s="204"/>
      <c r="GMA73" s="204"/>
      <c r="GMB73" s="204"/>
      <c r="GMC73" s="204"/>
      <c r="GMD73" s="204"/>
      <c r="GME73" s="204"/>
      <c r="GMF73" s="204"/>
      <c r="GMG73" s="204"/>
      <c r="GMH73" s="204"/>
      <c r="GMI73" s="204"/>
      <c r="GMJ73" s="204"/>
      <c r="GMK73" s="204"/>
      <c r="GML73" s="204"/>
      <c r="GMM73" s="204"/>
      <c r="GMN73" s="204"/>
      <c r="GMO73" s="204"/>
      <c r="GMP73" s="204"/>
      <c r="GMQ73" s="204"/>
      <c r="GMR73" s="204"/>
      <c r="GMS73" s="204"/>
      <c r="GMT73" s="204"/>
      <c r="GMU73" s="204"/>
      <c r="GMV73" s="204"/>
      <c r="GMW73" s="204"/>
      <c r="GMX73" s="204"/>
      <c r="GMY73" s="204"/>
      <c r="GMZ73" s="204"/>
      <c r="GNA73" s="204"/>
      <c r="GNB73" s="204"/>
      <c r="GNC73" s="204"/>
      <c r="GND73" s="204"/>
      <c r="GNE73" s="204"/>
      <c r="GNF73" s="204"/>
      <c r="GNG73" s="204"/>
      <c r="GNH73" s="204"/>
      <c r="GNI73" s="204"/>
      <c r="GNJ73" s="204"/>
      <c r="GNK73" s="204"/>
      <c r="GNL73" s="204"/>
      <c r="GNM73" s="204"/>
      <c r="GNN73" s="204"/>
      <c r="GNO73" s="204"/>
      <c r="GNP73" s="204"/>
      <c r="GNQ73" s="204"/>
      <c r="GNR73" s="204"/>
      <c r="GNS73" s="204"/>
      <c r="GNT73" s="204"/>
      <c r="GNU73" s="204"/>
      <c r="GOD73" s="204"/>
      <c r="GOG73" s="204"/>
      <c r="GOR73" s="204"/>
      <c r="GOS73" s="204"/>
      <c r="GOT73" s="204"/>
      <c r="GOU73" s="204"/>
      <c r="GOV73" s="204"/>
      <c r="GOW73" s="204"/>
      <c r="GOX73" s="204"/>
      <c r="GOY73" s="204"/>
      <c r="GOZ73" s="204"/>
      <c r="GPA73" s="204"/>
      <c r="GPB73" s="204"/>
      <c r="GPC73" s="204"/>
      <c r="GPD73" s="204"/>
      <c r="GPE73" s="204"/>
      <c r="GPF73" s="204"/>
      <c r="GPG73" s="204"/>
      <c r="GPH73" s="204"/>
      <c r="GPI73" s="204"/>
      <c r="GPJ73" s="204"/>
      <c r="GPK73" s="204"/>
      <c r="GPL73" s="204"/>
      <c r="GPM73" s="204"/>
      <c r="GPN73" s="204"/>
      <c r="GPO73" s="204"/>
      <c r="GPP73" s="204"/>
      <c r="GPQ73" s="204"/>
      <c r="GPR73" s="204"/>
      <c r="GPS73" s="204"/>
      <c r="GPT73" s="204"/>
      <c r="GPU73" s="204"/>
      <c r="GPV73" s="204"/>
      <c r="GPW73" s="204"/>
      <c r="GPX73" s="204"/>
      <c r="GPY73" s="204"/>
      <c r="GPZ73" s="204"/>
      <c r="GQA73" s="204"/>
      <c r="GQB73" s="204"/>
      <c r="GQC73" s="204"/>
      <c r="GQD73" s="204"/>
      <c r="GQE73" s="204"/>
      <c r="GQF73" s="204"/>
      <c r="GQG73" s="204"/>
      <c r="GQH73" s="204"/>
      <c r="GQI73" s="204"/>
      <c r="GQJ73" s="204"/>
      <c r="GQK73" s="204"/>
      <c r="GQL73" s="204"/>
      <c r="GQM73" s="204"/>
      <c r="GQN73" s="204"/>
      <c r="GQO73" s="204"/>
      <c r="GQP73" s="204"/>
      <c r="GQQ73" s="204"/>
      <c r="GQR73" s="204"/>
      <c r="GQS73" s="204"/>
      <c r="GQT73" s="204"/>
      <c r="GQU73" s="204"/>
      <c r="GQV73" s="204"/>
      <c r="GQW73" s="204"/>
      <c r="GQX73" s="204"/>
      <c r="GQY73" s="204"/>
      <c r="GQZ73" s="204"/>
      <c r="GRA73" s="204"/>
      <c r="GRB73" s="204"/>
      <c r="GRC73" s="204"/>
      <c r="GRD73" s="204"/>
      <c r="GRE73" s="204"/>
      <c r="GRF73" s="204"/>
      <c r="GRG73" s="204"/>
      <c r="GRH73" s="204"/>
      <c r="GRI73" s="204"/>
      <c r="GRJ73" s="204"/>
      <c r="GRK73" s="204"/>
      <c r="GRL73" s="204"/>
      <c r="GRM73" s="204"/>
      <c r="GRN73" s="204"/>
      <c r="GRO73" s="204"/>
      <c r="GRS73" s="204"/>
      <c r="GRT73" s="204"/>
      <c r="GRU73" s="204"/>
      <c r="GRV73" s="204"/>
      <c r="GRW73" s="204"/>
      <c r="GRX73" s="204"/>
      <c r="GRY73" s="204"/>
      <c r="GRZ73" s="204"/>
      <c r="GSA73" s="204"/>
      <c r="GSB73" s="204"/>
      <c r="GSC73" s="204"/>
      <c r="GSD73" s="204"/>
      <c r="GSE73" s="204"/>
      <c r="GSF73" s="204"/>
      <c r="GSG73" s="204"/>
      <c r="GSH73" s="204"/>
      <c r="GSI73" s="204"/>
      <c r="GSJ73" s="204"/>
      <c r="GSK73" s="204"/>
      <c r="GSL73" s="204"/>
      <c r="GSM73" s="204"/>
      <c r="GSN73" s="204"/>
      <c r="GSO73" s="204"/>
      <c r="GSP73" s="204"/>
      <c r="GSQ73" s="204"/>
      <c r="GSR73" s="204"/>
      <c r="GSS73" s="204"/>
      <c r="GST73" s="204"/>
      <c r="GSU73" s="204"/>
      <c r="GSV73" s="204"/>
      <c r="GSW73" s="204"/>
      <c r="GSX73" s="204"/>
      <c r="GSY73" s="204"/>
      <c r="GSZ73" s="204"/>
      <c r="GTA73" s="204"/>
      <c r="GTB73" s="204"/>
      <c r="GTC73" s="204"/>
      <c r="GTD73" s="204"/>
      <c r="GTE73" s="204"/>
      <c r="GTF73" s="204"/>
      <c r="GTG73" s="204"/>
      <c r="GTH73" s="204"/>
      <c r="GTI73" s="204"/>
      <c r="GTJ73" s="204"/>
      <c r="GTK73" s="204"/>
      <c r="GTL73" s="204"/>
      <c r="GTM73" s="204"/>
      <c r="GTN73" s="204"/>
      <c r="GTO73" s="204"/>
      <c r="GTP73" s="204"/>
      <c r="GTQ73" s="204"/>
      <c r="GTR73" s="204"/>
      <c r="GTS73" s="204"/>
      <c r="GTT73" s="204"/>
      <c r="GTU73" s="204"/>
      <c r="GTV73" s="204"/>
      <c r="GTW73" s="204"/>
      <c r="GTX73" s="204"/>
      <c r="GTY73" s="204"/>
      <c r="GTZ73" s="204"/>
      <c r="GUA73" s="204"/>
      <c r="GUB73" s="204"/>
      <c r="GUC73" s="204"/>
      <c r="GUD73" s="204"/>
      <c r="GUE73" s="204"/>
      <c r="GUF73" s="204"/>
      <c r="GUG73" s="204"/>
      <c r="GUH73" s="204"/>
      <c r="GUI73" s="204"/>
      <c r="GUJ73" s="204"/>
      <c r="GUK73" s="204"/>
      <c r="GUL73" s="204"/>
      <c r="GUM73" s="204"/>
      <c r="GUN73" s="204"/>
      <c r="GUO73" s="204"/>
      <c r="GUP73" s="204"/>
      <c r="GUQ73" s="204"/>
      <c r="GUR73" s="204"/>
      <c r="GUS73" s="204"/>
      <c r="GUT73" s="204"/>
      <c r="GUU73" s="204"/>
      <c r="GUV73" s="204"/>
      <c r="GUW73" s="204"/>
      <c r="GUX73" s="204"/>
      <c r="GUY73" s="204"/>
      <c r="GUZ73" s="204"/>
      <c r="GVA73" s="204"/>
      <c r="GVB73" s="204"/>
      <c r="GVC73" s="204"/>
      <c r="GVD73" s="204"/>
      <c r="GVE73" s="204"/>
      <c r="GVF73" s="204"/>
      <c r="GVG73" s="204"/>
      <c r="GVH73" s="204"/>
      <c r="GVI73" s="204"/>
      <c r="GVJ73" s="204"/>
      <c r="GVK73" s="204"/>
      <c r="GVL73" s="204"/>
      <c r="GVM73" s="204"/>
      <c r="GVN73" s="204"/>
      <c r="GVO73" s="204"/>
      <c r="GVP73" s="204"/>
      <c r="GVQ73" s="204"/>
      <c r="GVR73" s="204"/>
      <c r="GVS73" s="204"/>
      <c r="GVT73" s="204"/>
      <c r="GVU73" s="204"/>
      <c r="GVV73" s="204"/>
      <c r="GVW73" s="204"/>
      <c r="GVX73" s="204"/>
      <c r="GVY73" s="204"/>
      <c r="GVZ73" s="204"/>
      <c r="GWA73" s="204"/>
      <c r="GWB73" s="204"/>
      <c r="GWC73" s="204"/>
      <c r="GWD73" s="204"/>
      <c r="GWE73" s="204"/>
      <c r="GWF73" s="204"/>
      <c r="GWG73" s="204"/>
      <c r="GWH73" s="204"/>
      <c r="GWI73" s="204"/>
      <c r="GWJ73" s="204"/>
      <c r="GWK73" s="204"/>
      <c r="GWL73" s="204"/>
      <c r="GWM73" s="204"/>
      <c r="GWN73" s="204"/>
      <c r="GWO73" s="204"/>
      <c r="GWP73" s="204"/>
      <c r="GWQ73" s="204"/>
      <c r="GWR73" s="204"/>
      <c r="GWS73" s="204"/>
      <c r="GWT73" s="204"/>
      <c r="GWU73" s="204"/>
      <c r="GWV73" s="204"/>
      <c r="GWW73" s="204"/>
      <c r="GWX73" s="204"/>
      <c r="GWY73" s="204"/>
      <c r="GWZ73" s="204"/>
      <c r="GXA73" s="204"/>
      <c r="GXB73" s="204"/>
      <c r="GXC73" s="204"/>
      <c r="GXD73" s="204"/>
      <c r="GXE73" s="204"/>
      <c r="GXF73" s="204"/>
      <c r="GXG73" s="204"/>
      <c r="GXH73" s="204"/>
      <c r="GXI73" s="204"/>
      <c r="GXJ73" s="204"/>
      <c r="GXK73" s="204"/>
      <c r="GXL73" s="204"/>
      <c r="GXM73" s="204"/>
      <c r="GXN73" s="204"/>
      <c r="GXO73" s="204"/>
      <c r="GXP73" s="204"/>
      <c r="GXQ73" s="204"/>
      <c r="GXZ73" s="204"/>
      <c r="GYC73" s="204"/>
      <c r="GYN73" s="204"/>
      <c r="GYO73" s="204"/>
      <c r="GYP73" s="204"/>
      <c r="GYQ73" s="204"/>
      <c r="GYR73" s="204"/>
      <c r="GYS73" s="204"/>
      <c r="GYT73" s="204"/>
      <c r="GYU73" s="204"/>
      <c r="GYV73" s="204"/>
      <c r="GYW73" s="204"/>
      <c r="GYX73" s="204"/>
      <c r="GYY73" s="204"/>
      <c r="GYZ73" s="204"/>
      <c r="GZA73" s="204"/>
      <c r="GZB73" s="204"/>
      <c r="GZC73" s="204"/>
      <c r="GZD73" s="204"/>
      <c r="GZE73" s="204"/>
      <c r="GZF73" s="204"/>
      <c r="GZG73" s="204"/>
      <c r="GZH73" s="204"/>
      <c r="GZI73" s="204"/>
      <c r="GZJ73" s="204"/>
      <c r="GZK73" s="204"/>
      <c r="GZL73" s="204"/>
      <c r="GZM73" s="204"/>
      <c r="GZN73" s="204"/>
      <c r="GZO73" s="204"/>
      <c r="GZP73" s="204"/>
      <c r="GZQ73" s="204"/>
      <c r="GZR73" s="204"/>
      <c r="GZS73" s="204"/>
      <c r="GZT73" s="204"/>
      <c r="GZU73" s="204"/>
      <c r="GZV73" s="204"/>
      <c r="GZW73" s="204"/>
      <c r="GZX73" s="204"/>
      <c r="GZY73" s="204"/>
      <c r="GZZ73" s="204"/>
      <c r="HAA73" s="204"/>
      <c r="HAB73" s="204"/>
      <c r="HAC73" s="204"/>
      <c r="HAD73" s="204"/>
      <c r="HAE73" s="204"/>
      <c r="HAF73" s="204"/>
      <c r="HAG73" s="204"/>
      <c r="HAH73" s="204"/>
      <c r="HAI73" s="204"/>
      <c r="HAJ73" s="204"/>
      <c r="HAK73" s="204"/>
      <c r="HAL73" s="204"/>
      <c r="HAM73" s="204"/>
      <c r="HAN73" s="204"/>
      <c r="HAO73" s="204"/>
      <c r="HAP73" s="204"/>
      <c r="HAQ73" s="204"/>
      <c r="HAR73" s="204"/>
      <c r="HAS73" s="204"/>
      <c r="HAT73" s="204"/>
      <c r="HAU73" s="204"/>
      <c r="HAV73" s="204"/>
      <c r="HAW73" s="204"/>
      <c r="HAX73" s="204"/>
      <c r="HAY73" s="204"/>
      <c r="HAZ73" s="204"/>
      <c r="HBA73" s="204"/>
      <c r="HBB73" s="204"/>
      <c r="HBC73" s="204"/>
      <c r="HBD73" s="204"/>
      <c r="HBE73" s="204"/>
      <c r="HBF73" s="204"/>
      <c r="HBG73" s="204"/>
      <c r="HBH73" s="204"/>
      <c r="HBI73" s="204"/>
      <c r="HBJ73" s="204"/>
      <c r="HBK73" s="204"/>
      <c r="HBO73" s="204"/>
      <c r="HBP73" s="204"/>
      <c r="HBQ73" s="204"/>
      <c r="HBR73" s="204"/>
      <c r="HBS73" s="204"/>
      <c r="HBT73" s="204"/>
      <c r="HBU73" s="204"/>
      <c r="HBV73" s="204"/>
      <c r="HBW73" s="204"/>
      <c r="HBX73" s="204"/>
      <c r="HBY73" s="204"/>
      <c r="HBZ73" s="204"/>
      <c r="HCA73" s="204"/>
      <c r="HCB73" s="204"/>
      <c r="HCC73" s="204"/>
      <c r="HCD73" s="204"/>
      <c r="HCE73" s="204"/>
      <c r="HCF73" s="204"/>
      <c r="HCG73" s="204"/>
      <c r="HCH73" s="204"/>
      <c r="HCI73" s="204"/>
      <c r="HCJ73" s="204"/>
      <c r="HCK73" s="204"/>
      <c r="HCL73" s="204"/>
      <c r="HCM73" s="204"/>
      <c r="HCN73" s="204"/>
      <c r="HCO73" s="204"/>
      <c r="HCP73" s="204"/>
      <c r="HCQ73" s="204"/>
      <c r="HCR73" s="204"/>
      <c r="HCS73" s="204"/>
      <c r="HCT73" s="204"/>
      <c r="HCU73" s="204"/>
      <c r="HCV73" s="204"/>
      <c r="HCW73" s="204"/>
      <c r="HCX73" s="204"/>
      <c r="HCY73" s="204"/>
      <c r="HCZ73" s="204"/>
      <c r="HDA73" s="204"/>
      <c r="HDB73" s="204"/>
      <c r="HDC73" s="204"/>
      <c r="HDD73" s="204"/>
      <c r="HDE73" s="204"/>
      <c r="HDF73" s="204"/>
      <c r="HDG73" s="204"/>
      <c r="HDH73" s="204"/>
      <c r="HDI73" s="204"/>
      <c r="HDJ73" s="204"/>
      <c r="HDK73" s="204"/>
      <c r="HDL73" s="204"/>
      <c r="HDM73" s="204"/>
      <c r="HDN73" s="204"/>
      <c r="HDO73" s="204"/>
      <c r="HDP73" s="204"/>
      <c r="HDQ73" s="204"/>
      <c r="HDR73" s="204"/>
      <c r="HDS73" s="204"/>
      <c r="HDT73" s="204"/>
      <c r="HDU73" s="204"/>
      <c r="HDV73" s="204"/>
      <c r="HDW73" s="204"/>
      <c r="HDX73" s="204"/>
      <c r="HDY73" s="204"/>
      <c r="HDZ73" s="204"/>
      <c r="HEA73" s="204"/>
      <c r="HEB73" s="204"/>
      <c r="HEC73" s="204"/>
      <c r="HED73" s="204"/>
      <c r="HEE73" s="204"/>
      <c r="HEF73" s="204"/>
      <c r="HEG73" s="204"/>
      <c r="HEH73" s="204"/>
      <c r="HEI73" s="204"/>
      <c r="HEJ73" s="204"/>
      <c r="HEK73" s="204"/>
      <c r="HEL73" s="204"/>
      <c r="HEM73" s="204"/>
      <c r="HEN73" s="204"/>
      <c r="HEO73" s="204"/>
      <c r="HEP73" s="204"/>
      <c r="HEQ73" s="204"/>
      <c r="HER73" s="204"/>
      <c r="HES73" s="204"/>
      <c r="HET73" s="204"/>
      <c r="HEU73" s="204"/>
      <c r="HEV73" s="204"/>
      <c r="HEW73" s="204"/>
      <c r="HEX73" s="204"/>
      <c r="HEY73" s="204"/>
      <c r="HEZ73" s="204"/>
      <c r="HFA73" s="204"/>
      <c r="HFB73" s="204"/>
      <c r="HFC73" s="204"/>
      <c r="HFD73" s="204"/>
      <c r="HFE73" s="204"/>
      <c r="HFF73" s="204"/>
      <c r="HFG73" s="204"/>
      <c r="HFH73" s="204"/>
      <c r="HFI73" s="204"/>
      <c r="HFJ73" s="204"/>
      <c r="HFK73" s="204"/>
      <c r="HFL73" s="204"/>
      <c r="HFM73" s="204"/>
      <c r="HFN73" s="204"/>
      <c r="HFO73" s="204"/>
      <c r="HFP73" s="204"/>
      <c r="HFQ73" s="204"/>
      <c r="HFR73" s="204"/>
      <c r="HFS73" s="204"/>
      <c r="HFT73" s="204"/>
      <c r="HFU73" s="204"/>
      <c r="HFV73" s="204"/>
      <c r="HFW73" s="204"/>
      <c r="HFX73" s="204"/>
      <c r="HFY73" s="204"/>
      <c r="HFZ73" s="204"/>
      <c r="HGA73" s="204"/>
      <c r="HGB73" s="204"/>
      <c r="HGC73" s="204"/>
      <c r="HGD73" s="204"/>
      <c r="HGE73" s="204"/>
      <c r="HGF73" s="204"/>
      <c r="HGG73" s="204"/>
      <c r="HGH73" s="204"/>
      <c r="HGI73" s="204"/>
      <c r="HGJ73" s="204"/>
      <c r="HGK73" s="204"/>
      <c r="HGL73" s="204"/>
      <c r="HGM73" s="204"/>
      <c r="HGN73" s="204"/>
      <c r="HGO73" s="204"/>
      <c r="HGP73" s="204"/>
      <c r="HGQ73" s="204"/>
      <c r="HGR73" s="204"/>
      <c r="HGS73" s="204"/>
      <c r="HGT73" s="204"/>
      <c r="HGU73" s="204"/>
      <c r="HGV73" s="204"/>
      <c r="HGW73" s="204"/>
      <c r="HGX73" s="204"/>
      <c r="HGY73" s="204"/>
      <c r="HGZ73" s="204"/>
      <c r="HHA73" s="204"/>
      <c r="HHB73" s="204"/>
      <c r="HHC73" s="204"/>
      <c r="HHD73" s="204"/>
      <c r="HHE73" s="204"/>
      <c r="HHF73" s="204"/>
      <c r="HHG73" s="204"/>
      <c r="HHH73" s="204"/>
      <c r="HHI73" s="204"/>
      <c r="HHJ73" s="204"/>
      <c r="HHK73" s="204"/>
      <c r="HHL73" s="204"/>
      <c r="HHM73" s="204"/>
      <c r="HHV73" s="204"/>
      <c r="HHY73" s="204"/>
      <c r="HIJ73" s="204"/>
      <c r="HIK73" s="204"/>
      <c r="HIL73" s="204"/>
      <c r="HIM73" s="204"/>
      <c r="HIN73" s="204"/>
      <c r="HIO73" s="204"/>
      <c r="HIP73" s="204"/>
      <c r="HIQ73" s="204"/>
      <c r="HIR73" s="204"/>
      <c r="HIS73" s="204"/>
      <c r="HIT73" s="204"/>
      <c r="HIU73" s="204"/>
      <c r="HIV73" s="204"/>
      <c r="HIW73" s="204"/>
      <c r="HIX73" s="204"/>
      <c r="HIY73" s="204"/>
      <c r="HIZ73" s="204"/>
      <c r="HJA73" s="204"/>
      <c r="HJB73" s="204"/>
      <c r="HJC73" s="204"/>
      <c r="HJD73" s="204"/>
      <c r="HJE73" s="204"/>
      <c r="HJF73" s="204"/>
      <c r="HJG73" s="204"/>
      <c r="HJH73" s="204"/>
      <c r="HJI73" s="204"/>
      <c r="HJJ73" s="204"/>
      <c r="HJK73" s="204"/>
      <c r="HJL73" s="204"/>
      <c r="HJM73" s="204"/>
      <c r="HJN73" s="204"/>
      <c r="HJO73" s="204"/>
      <c r="HJP73" s="204"/>
      <c r="HJQ73" s="204"/>
      <c r="HJR73" s="204"/>
      <c r="HJS73" s="204"/>
      <c r="HJT73" s="204"/>
      <c r="HJU73" s="204"/>
      <c r="HJV73" s="204"/>
      <c r="HJW73" s="204"/>
      <c r="HJX73" s="204"/>
      <c r="HJY73" s="204"/>
      <c r="HJZ73" s="204"/>
      <c r="HKA73" s="204"/>
      <c r="HKB73" s="204"/>
      <c r="HKC73" s="204"/>
      <c r="HKD73" s="204"/>
      <c r="HKE73" s="204"/>
      <c r="HKF73" s="204"/>
      <c r="HKG73" s="204"/>
      <c r="HKH73" s="204"/>
      <c r="HKI73" s="204"/>
      <c r="HKJ73" s="204"/>
      <c r="HKK73" s="204"/>
      <c r="HKL73" s="204"/>
      <c r="HKM73" s="204"/>
      <c r="HKN73" s="204"/>
      <c r="HKO73" s="204"/>
      <c r="HKP73" s="204"/>
      <c r="HKQ73" s="204"/>
      <c r="HKR73" s="204"/>
      <c r="HKS73" s="204"/>
      <c r="HKT73" s="204"/>
      <c r="HKU73" s="204"/>
      <c r="HKV73" s="204"/>
      <c r="HKW73" s="204"/>
      <c r="HKX73" s="204"/>
      <c r="HKY73" s="204"/>
      <c r="HKZ73" s="204"/>
      <c r="HLA73" s="204"/>
      <c r="HLB73" s="204"/>
      <c r="HLC73" s="204"/>
      <c r="HLD73" s="204"/>
      <c r="HLE73" s="204"/>
      <c r="HLF73" s="204"/>
      <c r="HLG73" s="204"/>
      <c r="HLK73" s="204"/>
      <c r="HLL73" s="204"/>
      <c r="HLM73" s="204"/>
      <c r="HLN73" s="204"/>
      <c r="HLO73" s="204"/>
      <c r="HLP73" s="204"/>
      <c r="HLQ73" s="204"/>
      <c r="HLR73" s="204"/>
      <c r="HLS73" s="204"/>
      <c r="HLT73" s="204"/>
      <c r="HLU73" s="204"/>
      <c r="HLV73" s="204"/>
      <c r="HLW73" s="204"/>
      <c r="HLX73" s="204"/>
      <c r="HLY73" s="204"/>
      <c r="HLZ73" s="204"/>
      <c r="HMA73" s="204"/>
      <c r="HMB73" s="204"/>
      <c r="HMC73" s="204"/>
      <c r="HMD73" s="204"/>
      <c r="HME73" s="204"/>
      <c r="HMF73" s="204"/>
      <c r="HMG73" s="204"/>
      <c r="HMH73" s="204"/>
      <c r="HMI73" s="204"/>
      <c r="HMJ73" s="204"/>
      <c r="HMK73" s="204"/>
      <c r="HML73" s="204"/>
      <c r="HMM73" s="204"/>
      <c r="HMN73" s="204"/>
      <c r="HMO73" s="204"/>
      <c r="HMP73" s="204"/>
      <c r="HMQ73" s="204"/>
      <c r="HMR73" s="204"/>
      <c r="HMS73" s="204"/>
      <c r="HMT73" s="204"/>
      <c r="HMU73" s="204"/>
      <c r="HMV73" s="204"/>
      <c r="HMW73" s="204"/>
      <c r="HMX73" s="204"/>
      <c r="HMY73" s="204"/>
      <c r="HMZ73" s="204"/>
      <c r="HNA73" s="204"/>
      <c r="HNB73" s="204"/>
      <c r="HNC73" s="204"/>
      <c r="HND73" s="204"/>
      <c r="HNE73" s="204"/>
      <c r="HNF73" s="204"/>
      <c r="HNG73" s="204"/>
      <c r="HNH73" s="204"/>
      <c r="HNI73" s="204"/>
      <c r="HNJ73" s="204"/>
      <c r="HNK73" s="204"/>
      <c r="HNL73" s="204"/>
      <c r="HNM73" s="204"/>
      <c r="HNN73" s="204"/>
      <c r="HNO73" s="204"/>
      <c r="HNP73" s="204"/>
      <c r="HNQ73" s="204"/>
      <c r="HNR73" s="204"/>
      <c r="HNS73" s="204"/>
      <c r="HNT73" s="204"/>
      <c r="HNU73" s="204"/>
      <c r="HNV73" s="204"/>
      <c r="HNW73" s="204"/>
      <c r="HNX73" s="204"/>
      <c r="HNY73" s="204"/>
      <c r="HNZ73" s="204"/>
      <c r="HOA73" s="204"/>
      <c r="HOB73" s="204"/>
      <c r="HOC73" s="204"/>
      <c r="HOD73" s="204"/>
      <c r="HOE73" s="204"/>
      <c r="HOF73" s="204"/>
      <c r="HOG73" s="204"/>
      <c r="HOH73" s="204"/>
      <c r="HOI73" s="204"/>
      <c r="HOJ73" s="204"/>
      <c r="HOK73" s="204"/>
      <c r="HOL73" s="204"/>
      <c r="HOM73" s="204"/>
      <c r="HON73" s="204"/>
      <c r="HOO73" s="204"/>
      <c r="HOP73" s="204"/>
      <c r="HOQ73" s="204"/>
      <c r="HOR73" s="204"/>
      <c r="HOS73" s="204"/>
      <c r="HOT73" s="204"/>
      <c r="HOU73" s="204"/>
      <c r="HOV73" s="204"/>
      <c r="HOW73" s="204"/>
      <c r="HOX73" s="204"/>
      <c r="HOY73" s="204"/>
      <c r="HOZ73" s="204"/>
      <c r="HPA73" s="204"/>
      <c r="HPB73" s="204"/>
      <c r="HPC73" s="204"/>
      <c r="HPD73" s="204"/>
      <c r="HPE73" s="204"/>
      <c r="HPF73" s="204"/>
      <c r="HPG73" s="204"/>
      <c r="HPH73" s="204"/>
      <c r="HPI73" s="204"/>
      <c r="HPJ73" s="204"/>
      <c r="HPK73" s="204"/>
      <c r="HPL73" s="204"/>
      <c r="HPM73" s="204"/>
      <c r="HPN73" s="204"/>
      <c r="HPO73" s="204"/>
      <c r="HPP73" s="204"/>
      <c r="HPQ73" s="204"/>
      <c r="HPR73" s="204"/>
      <c r="HPS73" s="204"/>
      <c r="HPT73" s="204"/>
      <c r="HPU73" s="204"/>
      <c r="HPV73" s="204"/>
      <c r="HPW73" s="204"/>
      <c r="HPX73" s="204"/>
      <c r="HPY73" s="204"/>
      <c r="HPZ73" s="204"/>
      <c r="HQA73" s="204"/>
      <c r="HQB73" s="204"/>
      <c r="HQC73" s="204"/>
      <c r="HQD73" s="204"/>
      <c r="HQE73" s="204"/>
      <c r="HQF73" s="204"/>
      <c r="HQG73" s="204"/>
      <c r="HQH73" s="204"/>
      <c r="HQI73" s="204"/>
      <c r="HQJ73" s="204"/>
      <c r="HQK73" s="204"/>
      <c r="HQL73" s="204"/>
      <c r="HQM73" s="204"/>
      <c r="HQN73" s="204"/>
      <c r="HQO73" s="204"/>
      <c r="HQP73" s="204"/>
      <c r="HQQ73" s="204"/>
      <c r="HQR73" s="204"/>
      <c r="HQS73" s="204"/>
      <c r="HQT73" s="204"/>
      <c r="HQU73" s="204"/>
      <c r="HQV73" s="204"/>
      <c r="HQW73" s="204"/>
      <c r="HQX73" s="204"/>
      <c r="HQY73" s="204"/>
      <c r="HQZ73" s="204"/>
      <c r="HRA73" s="204"/>
      <c r="HRB73" s="204"/>
      <c r="HRC73" s="204"/>
      <c r="HRD73" s="204"/>
      <c r="HRE73" s="204"/>
      <c r="HRF73" s="204"/>
      <c r="HRG73" s="204"/>
      <c r="HRH73" s="204"/>
      <c r="HRI73" s="204"/>
      <c r="HRR73" s="204"/>
      <c r="HRU73" s="204"/>
      <c r="HSF73" s="204"/>
      <c r="HSG73" s="204"/>
      <c r="HSH73" s="204"/>
      <c r="HSI73" s="204"/>
      <c r="HSJ73" s="204"/>
      <c r="HSK73" s="204"/>
      <c r="HSL73" s="204"/>
      <c r="HSM73" s="204"/>
      <c r="HSN73" s="204"/>
      <c r="HSO73" s="204"/>
      <c r="HSP73" s="204"/>
      <c r="HSQ73" s="204"/>
      <c r="HSR73" s="204"/>
      <c r="HSS73" s="204"/>
      <c r="HST73" s="204"/>
      <c r="HSU73" s="204"/>
      <c r="HSV73" s="204"/>
      <c r="HSW73" s="204"/>
      <c r="HSX73" s="204"/>
      <c r="HSY73" s="204"/>
      <c r="HSZ73" s="204"/>
      <c r="HTA73" s="204"/>
      <c r="HTB73" s="204"/>
      <c r="HTC73" s="204"/>
      <c r="HTD73" s="204"/>
      <c r="HTE73" s="204"/>
      <c r="HTF73" s="204"/>
      <c r="HTG73" s="204"/>
      <c r="HTH73" s="204"/>
      <c r="HTI73" s="204"/>
      <c r="HTJ73" s="204"/>
      <c r="HTK73" s="204"/>
      <c r="HTL73" s="204"/>
      <c r="HTM73" s="204"/>
      <c r="HTN73" s="204"/>
      <c r="HTO73" s="204"/>
      <c r="HTP73" s="204"/>
      <c r="HTQ73" s="204"/>
      <c r="HTR73" s="204"/>
      <c r="HTS73" s="204"/>
      <c r="HTT73" s="204"/>
      <c r="HTU73" s="204"/>
      <c r="HTV73" s="204"/>
      <c r="HTW73" s="204"/>
      <c r="HTX73" s="204"/>
      <c r="HTY73" s="204"/>
      <c r="HTZ73" s="204"/>
      <c r="HUA73" s="204"/>
      <c r="HUB73" s="204"/>
      <c r="HUC73" s="204"/>
      <c r="HUD73" s="204"/>
      <c r="HUE73" s="204"/>
      <c r="HUF73" s="204"/>
      <c r="HUG73" s="204"/>
      <c r="HUH73" s="204"/>
      <c r="HUI73" s="204"/>
      <c r="HUJ73" s="204"/>
      <c r="HUK73" s="204"/>
      <c r="HUL73" s="204"/>
      <c r="HUM73" s="204"/>
      <c r="HUN73" s="204"/>
      <c r="HUO73" s="204"/>
      <c r="HUP73" s="204"/>
      <c r="HUQ73" s="204"/>
      <c r="HUR73" s="204"/>
      <c r="HUS73" s="204"/>
      <c r="HUT73" s="204"/>
      <c r="HUU73" s="204"/>
      <c r="HUV73" s="204"/>
      <c r="HUW73" s="204"/>
      <c r="HUX73" s="204"/>
      <c r="HUY73" s="204"/>
      <c r="HUZ73" s="204"/>
      <c r="HVA73" s="204"/>
      <c r="HVB73" s="204"/>
      <c r="HVC73" s="204"/>
      <c r="HVG73" s="204"/>
      <c r="HVH73" s="204"/>
      <c r="HVI73" s="204"/>
      <c r="HVJ73" s="204"/>
      <c r="HVK73" s="204"/>
      <c r="HVL73" s="204"/>
      <c r="HVM73" s="204"/>
      <c r="HVN73" s="204"/>
      <c r="HVO73" s="204"/>
      <c r="HVP73" s="204"/>
      <c r="HVQ73" s="204"/>
      <c r="HVR73" s="204"/>
      <c r="HVS73" s="204"/>
      <c r="HVT73" s="204"/>
      <c r="HVU73" s="204"/>
      <c r="HVV73" s="204"/>
      <c r="HVW73" s="204"/>
      <c r="HVX73" s="204"/>
      <c r="HVY73" s="204"/>
      <c r="HVZ73" s="204"/>
      <c r="HWA73" s="204"/>
      <c r="HWB73" s="204"/>
      <c r="HWC73" s="204"/>
      <c r="HWD73" s="204"/>
      <c r="HWE73" s="204"/>
      <c r="HWF73" s="204"/>
      <c r="HWG73" s="204"/>
      <c r="HWH73" s="204"/>
      <c r="HWI73" s="204"/>
      <c r="HWJ73" s="204"/>
      <c r="HWK73" s="204"/>
      <c r="HWL73" s="204"/>
      <c r="HWM73" s="204"/>
      <c r="HWN73" s="204"/>
      <c r="HWO73" s="204"/>
      <c r="HWP73" s="204"/>
      <c r="HWQ73" s="204"/>
      <c r="HWR73" s="204"/>
      <c r="HWS73" s="204"/>
      <c r="HWT73" s="204"/>
      <c r="HWU73" s="204"/>
      <c r="HWV73" s="204"/>
      <c r="HWW73" s="204"/>
      <c r="HWX73" s="204"/>
      <c r="HWY73" s="204"/>
      <c r="HWZ73" s="204"/>
      <c r="HXA73" s="204"/>
      <c r="HXB73" s="204"/>
      <c r="HXC73" s="204"/>
      <c r="HXD73" s="204"/>
      <c r="HXE73" s="204"/>
      <c r="HXF73" s="204"/>
      <c r="HXG73" s="204"/>
      <c r="HXH73" s="204"/>
      <c r="HXI73" s="204"/>
      <c r="HXJ73" s="204"/>
      <c r="HXK73" s="204"/>
      <c r="HXL73" s="204"/>
      <c r="HXM73" s="204"/>
      <c r="HXN73" s="204"/>
      <c r="HXO73" s="204"/>
      <c r="HXP73" s="204"/>
      <c r="HXQ73" s="204"/>
      <c r="HXR73" s="204"/>
      <c r="HXS73" s="204"/>
      <c r="HXT73" s="204"/>
      <c r="HXU73" s="204"/>
      <c r="HXV73" s="204"/>
      <c r="HXW73" s="204"/>
      <c r="HXX73" s="204"/>
      <c r="HXY73" s="204"/>
      <c r="HXZ73" s="204"/>
      <c r="HYA73" s="204"/>
      <c r="HYB73" s="204"/>
      <c r="HYC73" s="204"/>
      <c r="HYD73" s="204"/>
      <c r="HYE73" s="204"/>
      <c r="HYF73" s="204"/>
      <c r="HYG73" s="204"/>
      <c r="HYH73" s="204"/>
      <c r="HYI73" s="204"/>
      <c r="HYJ73" s="204"/>
      <c r="HYK73" s="204"/>
      <c r="HYL73" s="204"/>
      <c r="HYM73" s="204"/>
      <c r="HYN73" s="204"/>
      <c r="HYO73" s="204"/>
      <c r="HYP73" s="204"/>
      <c r="HYQ73" s="204"/>
      <c r="HYR73" s="204"/>
      <c r="HYS73" s="204"/>
      <c r="HYT73" s="204"/>
      <c r="HYU73" s="204"/>
      <c r="HYV73" s="204"/>
      <c r="HYW73" s="204"/>
      <c r="HYX73" s="204"/>
      <c r="HYY73" s="204"/>
      <c r="HYZ73" s="204"/>
      <c r="HZA73" s="204"/>
      <c r="HZB73" s="204"/>
      <c r="HZC73" s="204"/>
      <c r="HZD73" s="204"/>
      <c r="HZE73" s="204"/>
      <c r="HZF73" s="204"/>
      <c r="HZG73" s="204"/>
      <c r="HZH73" s="204"/>
      <c r="HZI73" s="204"/>
      <c r="HZJ73" s="204"/>
      <c r="HZK73" s="204"/>
      <c r="HZL73" s="204"/>
      <c r="HZM73" s="204"/>
      <c r="HZN73" s="204"/>
      <c r="HZO73" s="204"/>
      <c r="HZP73" s="204"/>
      <c r="HZQ73" s="204"/>
      <c r="HZR73" s="204"/>
      <c r="HZS73" s="204"/>
      <c r="HZT73" s="204"/>
      <c r="HZU73" s="204"/>
      <c r="HZV73" s="204"/>
      <c r="HZW73" s="204"/>
      <c r="HZX73" s="204"/>
      <c r="HZY73" s="204"/>
      <c r="HZZ73" s="204"/>
      <c r="IAA73" s="204"/>
      <c r="IAB73" s="204"/>
      <c r="IAC73" s="204"/>
      <c r="IAD73" s="204"/>
      <c r="IAE73" s="204"/>
      <c r="IAF73" s="204"/>
      <c r="IAG73" s="204"/>
      <c r="IAH73" s="204"/>
      <c r="IAI73" s="204"/>
      <c r="IAJ73" s="204"/>
      <c r="IAK73" s="204"/>
      <c r="IAL73" s="204"/>
      <c r="IAM73" s="204"/>
      <c r="IAN73" s="204"/>
      <c r="IAO73" s="204"/>
      <c r="IAP73" s="204"/>
      <c r="IAQ73" s="204"/>
      <c r="IAR73" s="204"/>
      <c r="IAS73" s="204"/>
      <c r="IAT73" s="204"/>
      <c r="IAU73" s="204"/>
      <c r="IAV73" s="204"/>
      <c r="IAW73" s="204"/>
      <c r="IAX73" s="204"/>
      <c r="IAY73" s="204"/>
      <c r="IAZ73" s="204"/>
      <c r="IBA73" s="204"/>
      <c r="IBB73" s="204"/>
      <c r="IBC73" s="204"/>
      <c r="IBD73" s="204"/>
      <c r="IBE73" s="204"/>
      <c r="IBN73" s="204"/>
      <c r="IBQ73" s="204"/>
      <c r="ICB73" s="204"/>
      <c r="ICC73" s="204"/>
      <c r="ICD73" s="204"/>
      <c r="ICE73" s="204"/>
      <c r="ICF73" s="204"/>
      <c r="ICG73" s="204"/>
      <c r="ICH73" s="204"/>
      <c r="ICI73" s="204"/>
      <c r="ICJ73" s="204"/>
      <c r="ICK73" s="204"/>
      <c r="ICL73" s="204"/>
      <c r="ICM73" s="204"/>
      <c r="ICN73" s="204"/>
      <c r="ICO73" s="204"/>
      <c r="ICP73" s="204"/>
      <c r="ICQ73" s="204"/>
      <c r="ICR73" s="204"/>
      <c r="ICS73" s="204"/>
      <c r="ICT73" s="204"/>
      <c r="ICU73" s="204"/>
      <c r="ICV73" s="204"/>
      <c r="ICW73" s="204"/>
      <c r="ICX73" s="204"/>
      <c r="ICY73" s="204"/>
      <c r="ICZ73" s="204"/>
      <c r="IDA73" s="204"/>
      <c r="IDB73" s="204"/>
      <c r="IDC73" s="204"/>
      <c r="IDD73" s="204"/>
      <c r="IDE73" s="204"/>
      <c r="IDF73" s="204"/>
      <c r="IDG73" s="204"/>
      <c r="IDH73" s="204"/>
      <c r="IDI73" s="204"/>
      <c r="IDJ73" s="204"/>
      <c r="IDK73" s="204"/>
      <c r="IDL73" s="204"/>
      <c r="IDM73" s="204"/>
      <c r="IDN73" s="204"/>
      <c r="IDO73" s="204"/>
      <c r="IDP73" s="204"/>
      <c r="IDQ73" s="204"/>
      <c r="IDR73" s="204"/>
      <c r="IDS73" s="204"/>
      <c r="IDT73" s="204"/>
      <c r="IDU73" s="204"/>
      <c r="IDV73" s="204"/>
      <c r="IDW73" s="204"/>
      <c r="IDX73" s="204"/>
      <c r="IDY73" s="204"/>
      <c r="IDZ73" s="204"/>
      <c r="IEA73" s="204"/>
      <c r="IEB73" s="204"/>
      <c r="IEC73" s="204"/>
      <c r="IED73" s="204"/>
      <c r="IEE73" s="204"/>
      <c r="IEF73" s="204"/>
      <c r="IEG73" s="204"/>
      <c r="IEH73" s="204"/>
      <c r="IEI73" s="204"/>
      <c r="IEJ73" s="204"/>
      <c r="IEK73" s="204"/>
      <c r="IEL73" s="204"/>
      <c r="IEM73" s="204"/>
      <c r="IEN73" s="204"/>
      <c r="IEO73" s="204"/>
      <c r="IEP73" s="204"/>
      <c r="IEQ73" s="204"/>
      <c r="IER73" s="204"/>
      <c r="IES73" s="204"/>
      <c r="IET73" s="204"/>
      <c r="IEU73" s="204"/>
      <c r="IEV73" s="204"/>
      <c r="IEW73" s="204"/>
      <c r="IEX73" s="204"/>
      <c r="IEY73" s="204"/>
      <c r="IFC73" s="204"/>
      <c r="IFD73" s="204"/>
      <c r="IFE73" s="204"/>
      <c r="IFF73" s="204"/>
      <c r="IFG73" s="204"/>
      <c r="IFH73" s="204"/>
      <c r="IFI73" s="204"/>
      <c r="IFJ73" s="204"/>
      <c r="IFK73" s="204"/>
      <c r="IFL73" s="204"/>
      <c r="IFM73" s="204"/>
      <c r="IFN73" s="204"/>
      <c r="IFO73" s="204"/>
      <c r="IFP73" s="204"/>
      <c r="IFQ73" s="204"/>
      <c r="IFR73" s="204"/>
      <c r="IFS73" s="204"/>
      <c r="IFT73" s="204"/>
      <c r="IFU73" s="204"/>
      <c r="IFV73" s="204"/>
      <c r="IFW73" s="204"/>
      <c r="IFX73" s="204"/>
      <c r="IFY73" s="204"/>
      <c r="IFZ73" s="204"/>
      <c r="IGA73" s="204"/>
      <c r="IGB73" s="204"/>
      <c r="IGC73" s="204"/>
      <c r="IGD73" s="204"/>
      <c r="IGE73" s="204"/>
      <c r="IGF73" s="204"/>
      <c r="IGG73" s="204"/>
      <c r="IGH73" s="204"/>
      <c r="IGI73" s="204"/>
      <c r="IGJ73" s="204"/>
      <c r="IGK73" s="204"/>
      <c r="IGL73" s="204"/>
      <c r="IGM73" s="204"/>
      <c r="IGN73" s="204"/>
      <c r="IGO73" s="204"/>
      <c r="IGP73" s="204"/>
      <c r="IGQ73" s="204"/>
      <c r="IGR73" s="204"/>
      <c r="IGS73" s="204"/>
      <c r="IGT73" s="204"/>
      <c r="IGU73" s="204"/>
      <c r="IGV73" s="204"/>
      <c r="IGW73" s="204"/>
      <c r="IGX73" s="204"/>
      <c r="IGY73" s="204"/>
      <c r="IGZ73" s="204"/>
      <c r="IHA73" s="204"/>
      <c r="IHB73" s="204"/>
      <c r="IHC73" s="204"/>
      <c r="IHD73" s="204"/>
      <c r="IHE73" s="204"/>
      <c r="IHF73" s="204"/>
      <c r="IHG73" s="204"/>
      <c r="IHH73" s="204"/>
      <c r="IHI73" s="204"/>
      <c r="IHJ73" s="204"/>
      <c r="IHK73" s="204"/>
      <c r="IHL73" s="204"/>
      <c r="IHM73" s="204"/>
      <c r="IHN73" s="204"/>
      <c r="IHO73" s="204"/>
      <c r="IHP73" s="204"/>
      <c r="IHQ73" s="204"/>
      <c r="IHR73" s="204"/>
      <c r="IHS73" s="204"/>
      <c r="IHT73" s="204"/>
      <c r="IHU73" s="204"/>
      <c r="IHV73" s="204"/>
      <c r="IHW73" s="204"/>
      <c r="IHX73" s="204"/>
      <c r="IHY73" s="204"/>
      <c r="IHZ73" s="204"/>
      <c r="IIA73" s="204"/>
      <c r="IIB73" s="204"/>
      <c r="IIC73" s="204"/>
      <c r="IID73" s="204"/>
      <c r="IIE73" s="204"/>
      <c r="IIF73" s="204"/>
      <c r="IIG73" s="204"/>
      <c r="IIH73" s="204"/>
      <c r="III73" s="204"/>
      <c r="IIJ73" s="204"/>
      <c r="IIK73" s="204"/>
      <c r="IIL73" s="204"/>
      <c r="IIM73" s="204"/>
      <c r="IIN73" s="204"/>
      <c r="IIO73" s="204"/>
      <c r="IIP73" s="204"/>
      <c r="IIQ73" s="204"/>
      <c r="IIR73" s="204"/>
      <c r="IIS73" s="204"/>
      <c r="IIT73" s="204"/>
      <c r="IIU73" s="204"/>
      <c r="IIV73" s="204"/>
      <c r="IIW73" s="204"/>
      <c r="IIX73" s="204"/>
      <c r="IIY73" s="204"/>
      <c r="IIZ73" s="204"/>
      <c r="IJA73" s="204"/>
      <c r="IJB73" s="204"/>
      <c r="IJC73" s="204"/>
      <c r="IJD73" s="204"/>
      <c r="IJE73" s="204"/>
      <c r="IJF73" s="204"/>
      <c r="IJG73" s="204"/>
      <c r="IJH73" s="204"/>
      <c r="IJI73" s="204"/>
      <c r="IJJ73" s="204"/>
      <c r="IJK73" s="204"/>
      <c r="IJL73" s="204"/>
      <c r="IJM73" s="204"/>
      <c r="IJN73" s="204"/>
      <c r="IJO73" s="204"/>
      <c r="IJP73" s="204"/>
      <c r="IJQ73" s="204"/>
      <c r="IJR73" s="204"/>
      <c r="IJS73" s="204"/>
      <c r="IJT73" s="204"/>
      <c r="IJU73" s="204"/>
      <c r="IJV73" s="204"/>
      <c r="IJW73" s="204"/>
      <c r="IJX73" s="204"/>
      <c r="IJY73" s="204"/>
      <c r="IJZ73" s="204"/>
      <c r="IKA73" s="204"/>
      <c r="IKB73" s="204"/>
      <c r="IKC73" s="204"/>
      <c r="IKD73" s="204"/>
      <c r="IKE73" s="204"/>
      <c r="IKF73" s="204"/>
      <c r="IKG73" s="204"/>
      <c r="IKH73" s="204"/>
      <c r="IKI73" s="204"/>
      <c r="IKJ73" s="204"/>
      <c r="IKK73" s="204"/>
      <c r="IKL73" s="204"/>
      <c r="IKM73" s="204"/>
      <c r="IKN73" s="204"/>
      <c r="IKO73" s="204"/>
      <c r="IKP73" s="204"/>
      <c r="IKQ73" s="204"/>
      <c r="IKR73" s="204"/>
      <c r="IKS73" s="204"/>
      <c r="IKT73" s="204"/>
      <c r="IKU73" s="204"/>
      <c r="IKV73" s="204"/>
      <c r="IKW73" s="204"/>
      <c r="IKX73" s="204"/>
      <c r="IKY73" s="204"/>
      <c r="IKZ73" s="204"/>
      <c r="ILA73" s="204"/>
      <c r="ILJ73" s="204"/>
      <c r="ILM73" s="204"/>
      <c r="ILX73" s="204"/>
      <c r="ILY73" s="204"/>
      <c r="ILZ73" s="204"/>
      <c r="IMA73" s="204"/>
      <c r="IMB73" s="204"/>
      <c r="IMC73" s="204"/>
      <c r="IMD73" s="204"/>
      <c r="IME73" s="204"/>
      <c r="IMF73" s="204"/>
      <c r="IMG73" s="204"/>
      <c r="IMH73" s="204"/>
      <c r="IMI73" s="204"/>
      <c r="IMJ73" s="204"/>
      <c r="IMK73" s="204"/>
      <c r="IML73" s="204"/>
      <c r="IMM73" s="204"/>
      <c r="IMN73" s="204"/>
      <c r="IMO73" s="204"/>
      <c r="IMP73" s="204"/>
      <c r="IMQ73" s="204"/>
      <c r="IMR73" s="204"/>
      <c r="IMS73" s="204"/>
      <c r="IMT73" s="204"/>
      <c r="IMU73" s="204"/>
      <c r="IMV73" s="204"/>
      <c r="IMW73" s="204"/>
      <c r="IMX73" s="204"/>
      <c r="IMY73" s="204"/>
      <c r="IMZ73" s="204"/>
      <c r="INA73" s="204"/>
      <c r="INB73" s="204"/>
      <c r="INC73" s="204"/>
      <c r="IND73" s="204"/>
      <c r="INE73" s="204"/>
      <c r="INF73" s="204"/>
      <c r="ING73" s="204"/>
      <c r="INH73" s="204"/>
      <c r="INI73" s="204"/>
      <c r="INJ73" s="204"/>
      <c r="INK73" s="204"/>
      <c r="INL73" s="204"/>
      <c r="INM73" s="204"/>
      <c r="INN73" s="204"/>
      <c r="INO73" s="204"/>
      <c r="INP73" s="204"/>
      <c r="INQ73" s="204"/>
      <c r="INR73" s="204"/>
      <c r="INS73" s="204"/>
      <c r="INT73" s="204"/>
      <c r="INU73" s="204"/>
      <c r="INV73" s="204"/>
      <c r="INW73" s="204"/>
      <c r="INX73" s="204"/>
      <c r="INY73" s="204"/>
      <c r="INZ73" s="204"/>
      <c r="IOA73" s="204"/>
      <c r="IOB73" s="204"/>
      <c r="IOC73" s="204"/>
      <c r="IOD73" s="204"/>
      <c r="IOE73" s="204"/>
      <c r="IOF73" s="204"/>
      <c r="IOG73" s="204"/>
      <c r="IOH73" s="204"/>
      <c r="IOI73" s="204"/>
      <c r="IOJ73" s="204"/>
      <c r="IOK73" s="204"/>
      <c r="IOL73" s="204"/>
      <c r="IOM73" s="204"/>
      <c r="ION73" s="204"/>
      <c r="IOO73" s="204"/>
      <c r="IOP73" s="204"/>
      <c r="IOQ73" s="204"/>
      <c r="IOR73" s="204"/>
      <c r="IOS73" s="204"/>
      <c r="IOT73" s="204"/>
      <c r="IOU73" s="204"/>
      <c r="IOY73" s="204"/>
      <c r="IOZ73" s="204"/>
      <c r="IPA73" s="204"/>
      <c r="IPB73" s="204"/>
      <c r="IPC73" s="204"/>
      <c r="IPD73" s="204"/>
      <c r="IPE73" s="204"/>
      <c r="IPF73" s="204"/>
      <c r="IPG73" s="204"/>
      <c r="IPH73" s="204"/>
      <c r="IPI73" s="204"/>
      <c r="IPJ73" s="204"/>
      <c r="IPK73" s="204"/>
      <c r="IPL73" s="204"/>
      <c r="IPM73" s="204"/>
      <c r="IPN73" s="204"/>
      <c r="IPO73" s="204"/>
      <c r="IPP73" s="204"/>
      <c r="IPQ73" s="204"/>
      <c r="IPR73" s="204"/>
      <c r="IPS73" s="204"/>
      <c r="IPT73" s="204"/>
      <c r="IPU73" s="204"/>
      <c r="IPV73" s="204"/>
      <c r="IPW73" s="204"/>
      <c r="IPX73" s="204"/>
      <c r="IPY73" s="204"/>
      <c r="IPZ73" s="204"/>
      <c r="IQA73" s="204"/>
      <c r="IQB73" s="204"/>
      <c r="IQC73" s="204"/>
      <c r="IQD73" s="204"/>
      <c r="IQE73" s="204"/>
      <c r="IQF73" s="204"/>
      <c r="IQG73" s="204"/>
      <c r="IQH73" s="204"/>
      <c r="IQI73" s="204"/>
      <c r="IQJ73" s="204"/>
      <c r="IQK73" s="204"/>
      <c r="IQL73" s="204"/>
      <c r="IQM73" s="204"/>
      <c r="IQN73" s="204"/>
      <c r="IQO73" s="204"/>
      <c r="IQP73" s="204"/>
      <c r="IQQ73" s="204"/>
      <c r="IQR73" s="204"/>
      <c r="IQS73" s="204"/>
      <c r="IQT73" s="204"/>
      <c r="IQU73" s="204"/>
      <c r="IQV73" s="204"/>
      <c r="IQW73" s="204"/>
      <c r="IQX73" s="204"/>
      <c r="IQY73" s="204"/>
      <c r="IQZ73" s="204"/>
      <c r="IRA73" s="204"/>
      <c r="IRB73" s="204"/>
      <c r="IRC73" s="204"/>
      <c r="IRD73" s="204"/>
      <c r="IRE73" s="204"/>
      <c r="IRF73" s="204"/>
      <c r="IRG73" s="204"/>
      <c r="IRH73" s="204"/>
      <c r="IRI73" s="204"/>
      <c r="IRJ73" s="204"/>
      <c r="IRK73" s="204"/>
      <c r="IRL73" s="204"/>
      <c r="IRM73" s="204"/>
      <c r="IRN73" s="204"/>
      <c r="IRO73" s="204"/>
      <c r="IRP73" s="204"/>
      <c r="IRQ73" s="204"/>
      <c r="IRR73" s="204"/>
      <c r="IRS73" s="204"/>
      <c r="IRT73" s="204"/>
      <c r="IRU73" s="204"/>
      <c r="IRV73" s="204"/>
      <c r="IRW73" s="204"/>
      <c r="IRX73" s="204"/>
      <c r="IRY73" s="204"/>
      <c r="IRZ73" s="204"/>
      <c r="ISA73" s="204"/>
      <c r="ISB73" s="204"/>
      <c r="ISC73" s="204"/>
      <c r="ISD73" s="204"/>
      <c r="ISE73" s="204"/>
      <c r="ISF73" s="204"/>
      <c r="ISG73" s="204"/>
      <c r="ISH73" s="204"/>
      <c r="ISI73" s="204"/>
      <c r="ISJ73" s="204"/>
      <c r="ISK73" s="204"/>
      <c r="ISL73" s="204"/>
      <c r="ISM73" s="204"/>
      <c r="ISN73" s="204"/>
      <c r="ISO73" s="204"/>
      <c r="ISP73" s="204"/>
      <c r="ISQ73" s="204"/>
      <c r="ISR73" s="204"/>
      <c r="ISS73" s="204"/>
      <c r="IST73" s="204"/>
      <c r="ISU73" s="204"/>
      <c r="ISV73" s="204"/>
      <c r="ISW73" s="204"/>
      <c r="ISX73" s="204"/>
      <c r="ISY73" s="204"/>
      <c r="ISZ73" s="204"/>
      <c r="ITA73" s="204"/>
      <c r="ITB73" s="204"/>
      <c r="ITC73" s="204"/>
      <c r="ITD73" s="204"/>
      <c r="ITE73" s="204"/>
      <c r="ITF73" s="204"/>
      <c r="ITG73" s="204"/>
      <c r="ITH73" s="204"/>
      <c r="ITI73" s="204"/>
      <c r="ITJ73" s="204"/>
      <c r="ITK73" s="204"/>
      <c r="ITL73" s="204"/>
      <c r="ITM73" s="204"/>
      <c r="ITN73" s="204"/>
      <c r="ITO73" s="204"/>
      <c r="ITP73" s="204"/>
      <c r="ITQ73" s="204"/>
      <c r="ITR73" s="204"/>
      <c r="ITS73" s="204"/>
      <c r="ITT73" s="204"/>
      <c r="ITU73" s="204"/>
      <c r="ITV73" s="204"/>
      <c r="ITW73" s="204"/>
      <c r="ITX73" s="204"/>
      <c r="ITY73" s="204"/>
      <c r="ITZ73" s="204"/>
      <c r="IUA73" s="204"/>
      <c r="IUB73" s="204"/>
      <c r="IUC73" s="204"/>
      <c r="IUD73" s="204"/>
      <c r="IUE73" s="204"/>
      <c r="IUF73" s="204"/>
      <c r="IUG73" s="204"/>
      <c r="IUH73" s="204"/>
      <c r="IUI73" s="204"/>
      <c r="IUJ73" s="204"/>
      <c r="IUK73" s="204"/>
      <c r="IUL73" s="204"/>
      <c r="IUM73" s="204"/>
      <c r="IUN73" s="204"/>
      <c r="IUO73" s="204"/>
      <c r="IUP73" s="204"/>
      <c r="IUQ73" s="204"/>
      <c r="IUR73" s="204"/>
      <c r="IUS73" s="204"/>
      <c r="IUT73" s="204"/>
      <c r="IUU73" s="204"/>
      <c r="IUV73" s="204"/>
      <c r="IUW73" s="204"/>
      <c r="IVF73" s="204"/>
      <c r="IVI73" s="204"/>
      <c r="IVT73" s="204"/>
      <c r="IVU73" s="204"/>
      <c r="IVV73" s="204"/>
      <c r="IVW73" s="204"/>
      <c r="IVX73" s="204"/>
      <c r="IVY73" s="204"/>
      <c r="IVZ73" s="204"/>
      <c r="IWA73" s="204"/>
      <c r="IWB73" s="204"/>
      <c r="IWC73" s="204"/>
      <c r="IWD73" s="204"/>
      <c r="IWE73" s="204"/>
      <c r="IWF73" s="204"/>
      <c r="IWG73" s="204"/>
      <c r="IWH73" s="204"/>
      <c r="IWI73" s="204"/>
      <c r="IWJ73" s="204"/>
      <c r="IWK73" s="204"/>
      <c r="IWL73" s="204"/>
      <c r="IWM73" s="204"/>
      <c r="IWN73" s="204"/>
      <c r="IWO73" s="204"/>
      <c r="IWP73" s="204"/>
      <c r="IWQ73" s="204"/>
      <c r="IWR73" s="204"/>
      <c r="IWS73" s="204"/>
      <c r="IWT73" s="204"/>
      <c r="IWU73" s="204"/>
      <c r="IWV73" s="204"/>
      <c r="IWW73" s="204"/>
      <c r="IWX73" s="204"/>
      <c r="IWY73" s="204"/>
      <c r="IWZ73" s="204"/>
      <c r="IXA73" s="204"/>
      <c r="IXB73" s="204"/>
      <c r="IXC73" s="204"/>
      <c r="IXD73" s="204"/>
      <c r="IXE73" s="204"/>
      <c r="IXF73" s="204"/>
      <c r="IXG73" s="204"/>
      <c r="IXH73" s="204"/>
      <c r="IXI73" s="204"/>
      <c r="IXJ73" s="204"/>
      <c r="IXK73" s="204"/>
      <c r="IXL73" s="204"/>
      <c r="IXM73" s="204"/>
      <c r="IXN73" s="204"/>
      <c r="IXO73" s="204"/>
      <c r="IXP73" s="204"/>
      <c r="IXQ73" s="204"/>
      <c r="IXR73" s="204"/>
      <c r="IXS73" s="204"/>
      <c r="IXT73" s="204"/>
      <c r="IXU73" s="204"/>
      <c r="IXV73" s="204"/>
      <c r="IXW73" s="204"/>
      <c r="IXX73" s="204"/>
      <c r="IXY73" s="204"/>
      <c r="IXZ73" s="204"/>
      <c r="IYA73" s="204"/>
      <c r="IYB73" s="204"/>
      <c r="IYC73" s="204"/>
      <c r="IYD73" s="204"/>
      <c r="IYE73" s="204"/>
      <c r="IYF73" s="204"/>
      <c r="IYG73" s="204"/>
      <c r="IYH73" s="204"/>
      <c r="IYI73" s="204"/>
      <c r="IYJ73" s="204"/>
      <c r="IYK73" s="204"/>
      <c r="IYL73" s="204"/>
      <c r="IYM73" s="204"/>
      <c r="IYN73" s="204"/>
      <c r="IYO73" s="204"/>
      <c r="IYP73" s="204"/>
      <c r="IYQ73" s="204"/>
      <c r="IYU73" s="204"/>
      <c r="IYV73" s="204"/>
      <c r="IYW73" s="204"/>
      <c r="IYX73" s="204"/>
      <c r="IYY73" s="204"/>
      <c r="IYZ73" s="204"/>
      <c r="IZA73" s="204"/>
      <c r="IZB73" s="204"/>
      <c r="IZC73" s="204"/>
      <c r="IZD73" s="204"/>
      <c r="IZE73" s="204"/>
      <c r="IZF73" s="204"/>
      <c r="IZG73" s="204"/>
      <c r="IZH73" s="204"/>
      <c r="IZI73" s="204"/>
      <c r="IZJ73" s="204"/>
      <c r="IZK73" s="204"/>
      <c r="IZL73" s="204"/>
      <c r="IZM73" s="204"/>
      <c r="IZN73" s="204"/>
      <c r="IZO73" s="204"/>
      <c r="IZP73" s="204"/>
      <c r="IZQ73" s="204"/>
      <c r="IZR73" s="204"/>
      <c r="IZS73" s="204"/>
      <c r="IZT73" s="204"/>
      <c r="IZU73" s="204"/>
      <c r="IZV73" s="204"/>
      <c r="IZW73" s="204"/>
      <c r="IZX73" s="204"/>
      <c r="IZY73" s="204"/>
      <c r="IZZ73" s="204"/>
      <c r="JAA73" s="204"/>
      <c r="JAB73" s="204"/>
      <c r="JAC73" s="204"/>
      <c r="JAD73" s="204"/>
      <c r="JAE73" s="204"/>
      <c r="JAF73" s="204"/>
      <c r="JAG73" s="204"/>
      <c r="JAH73" s="204"/>
      <c r="JAI73" s="204"/>
      <c r="JAJ73" s="204"/>
      <c r="JAK73" s="204"/>
      <c r="JAL73" s="204"/>
      <c r="JAM73" s="204"/>
      <c r="JAN73" s="204"/>
      <c r="JAO73" s="204"/>
      <c r="JAP73" s="204"/>
      <c r="JAQ73" s="204"/>
      <c r="JAR73" s="204"/>
      <c r="JAS73" s="204"/>
      <c r="JAT73" s="204"/>
      <c r="JAU73" s="204"/>
      <c r="JAV73" s="204"/>
      <c r="JAW73" s="204"/>
      <c r="JAX73" s="204"/>
      <c r="JAY73" s="204"/>
      <c r="JAZ73" s="204"/>
      <c r="JBA73" s="204"/>
      <c r="JBB73" s="204"/>
      <c r="JBC73" s="204"/>
      <c r="JBD73" s="204"/>
      <c r="JBE73" s="204"/>
      <c r="JBF73" s="204"/>
      <c r="JBG73" s="204"/>
      <c r="JBH73" s="204"/>
      <c r="JBI73" s="204"/>
      <c r="JBJ73" s="204"/>
      <c r="JBK73" s="204"/>
      <c r="JBL73" s="204"/>
      <c r="JBM73" s="204"/>
      <c r="JBN73" s="204"/>
      <c r="JBO73" s="204"/>
      <c r="JBP73" s="204"/>
      <c r="JBQ73" s="204"/>
      <c r="JBR73" s="204"/>
      <c r="JBS73" s="204"/>
      <c r="JBT73" s="204"/>
      <c r="JBU73" s="204"/>
      <c r="JBV73" s="204"/>
      <c r="JBW73" s="204"/>
      <c r="JBX73" s="204"/>
      <c r="JBY73" s="204"/>
      <c r="JBZ73" s="204"/>
      <c r="JCA73" s="204"/>
      <c r="JCB73" s="204"/>
      <c r="JCC73" s="204"/>
      <c r="JCD73" s="204"/>
      <c r="JCE73" s="204"/>
      <c r="JCF73" s="204"/>
      <c r="JCG73" s="204"/>
      <c r="JCH73" s="204"/>
      <c r="JCI73" s="204"/>
      <c r="JCJ73" s="204"/>
      <c r="JCK73" s="204"/>
      <c r="JCL73" s="204"/>
      <c r="JCM73" s="204"/>
      <c r="JCN73" s="204"/>
      <c r="JCO73" s="204"/>
      <c r="JCP73" s="204"/>
      <c r="JCQ73" s="204"/>
      <c r="JCR73" s="204"/>
      <c r="JCS73" s="204"/>
      <c r="JCT73" s="204"/>
      <c r="JCU73" s="204"/>
      <c r="JCV73" s="204"/>
      <c r="JCW73" s="204"/>
      <c r="JCX73" s="204"/>
      <c r="JCY73" s="204"/>
      <c r="JCZ73" s="204"/>
      <c r="JDA73" s="204"/>
      <c r="JDB73" s="204"/>
      <c r="JDC73" s="204"/>
      <c r="JDD73" s="204"/>
      <c r="JDE73" s="204"/>
      <c r="JDF73" s="204"/>
      <c r="JDG73" s="204"/>
      <c r="JDH73" s="204"/>
      <c r="JDI73" s="204"/>
      <c r="JDJ73" s="204"/>
      <c r="JDK73" s="204"/>
      <c r="JDL73" s="204"/>
      <c r="JDM73" s="204"/>
      <c r="JDN73" s="204"/>
      <c r="JDO73" s="204"/>
      <c r="JDP73" s="204"/>
      <c r="JDQ73" s="204"/>
      <c r="JDR73" s="204"/>
      <c r="JDS73" s="204"/>
      <c r="JDT73" s="204"/>
      <c r="JDU73" s="204"/>
      <c r="JDV73" s="204"/>
      <c r="JDW73" s="204"/>
      <c r="JDX73" s="204"/>
      <c r="JDY73" s="204"/>
      <c r="JDZ73" s="204"/>
      <c r="JEA73" s="204"/>
      <c r="JEB73" s="204"/>
      <c r="JEC73" s="204"/>
      <c r="JED73" s="204"/>
      <c r="JEE73" s="204"/>
      <c r="JEF73" s="204"/>
      <c r="JEG73" s="204"/>
      <c r="JEH73" s="204"/>
      <c r="JEI73" s="204"/>
      <c r="JEJ73" s="204"/>
      <c r="JEK73" s="204"/>
      <c r="JEL73" s="204"/>
      <c r="JEM73" s="204"/>
      <c r="JEN73" s="204"/>
      <c r="JEO73" s="204"/>
      <c r="JEP73" s="204"/>
      <c r="JEQ73" s="204"/>
      <c r="JER73" s="204"/>
      <c r="JES73" s="204"/>
      <c r="JFB73" s="204"/>
      <c r="JFE73" s="204"/>
      <c r="JFP73" s="204"/>
      <c r="JFQ73" s="204"/>
      <c r="JFR73" s="204"/>
      <c r="JFS73" s="204"/>
      <c r="JFT73" s="204"/>
      <c r="JFU73" s="204"/>
      <c r="JFV73" s="204"/>
      <c r="JFW73" s="204"/>
      <c r="JFX73" s="204"/>
      <c r="JFY73" s="204"/>
      <c r="JFZ73" s="204"/>
      <c r="JGA73" s="204"/>
      <c r="JGB73" s="204"/>
      <c r="JGC73" s="204"/>
      <c r="JGD73" s="204"/>
      <c r="JGE73" s="204"/>
      <c r="JGF73" s="204"/>
      <c r="JGG73" s="204"/>
      <c r="JGH73" s="204"/>
      <c r="JGI73" s="204"/>
      <c r="JGJ73" s="204"/>
      <c r="JGK73" s="204"/>
      <c r="JGL73" s="204"/>
      <c r="JGM73" s="204"/>
      <c r="JGN73" s="204"/>
      <c r="JGO73" s="204"/>
      <c r="JGP73" s="204"/>
      <c r="JGQ73" s="204"/>
      <c r="JGR73" s="204"/>
      <c r="JGS73" s="204"/>
      <c r="JGT73" s="204"/>
      <c r="JGU73" s="204"/>
      <c r="JGV73" s="204"/>
      <c r="JGW73" s="204"/>
      <c r="JGX73" s="204"/>
      <c r="JGY73" s="204"/>
      <c r="JGZ73" s="204"/>
      <c r="JHA73" s="204"/>
      <c r="JHB73" s="204"/>
      <c r="JHC73" s="204"/>
      <c r="JHD73" s="204"/>
      <c r="JHE73" s="204"/>
      <c r="JHF73" s="204"/>
      <c r="JHG73" s="204"/>
      <c r="JHH73" s="204"/>
      <c r="JHI73" s="204"/>
      <c r="JHJ73" s="204"/>
      <c r="JHK73" s="204"/>
      <c r="JHL73" s="204"/>
      <c r="JHM73" s="204"/>
      <c r="JHN73" s="204"/>
      <c r="JHO73" s="204"/>
      <c r="JHP73" s="204"/>
      <c r="JHQ73" s="204"/>
      <c r="JHR73" s="204"/>
      <c r="JHS73" s="204"/>
      <c r="JHT73" s="204"/>
      <c r="JHU73" s="204"/>
      <c r="JHV73" s="204"/>
      <c r="JHW73" s="204"/>
      <c r="JHX73" s="204"/>
      <c r="JHY73" s="204"/>
      <c r="JHZ73" s="204"/>
      <c r="JIA73" s="204"/>
      <c r="JIB73" s="204"/>
      <c r="JIC73" s="204"/>
      <c r="JID73" s="204"/>
      <c r="JIE73" s="204"/>
      <c r="JIF73" s="204"/>
      <c r="JIG73" s="204"/>
      <c r="JIH73" s="204"/>
      <c r="JII73" s="204"/>
      <c r="JIJ73" s="204"/>
      <c r="JIK73" s="204"/>
      <c r="JIL73" s="204"/>
      <c r="JIM73" s="204"/>
      <c r="JIQ73" s="204"/>
      <c r="JIR73" s="204"/>
      <c r="JIS73" s="204"/>
      <c r="JIT73" s="204"/>
      <c r="JIU73" s="204"/>
      <c r="JIV73" s="204"/>
      <c r="JIW73" s="204"/>
      <c r="JIX73" s="204"/>
      <c r="JIY73" s="204"/>
      <c r="JIZ73" s="204"/>
      <c r="JJA73" s="204"/>
      <c r="JJB73" s="204"/>
      <c r="JJC73" s="204"/>
      <c r="JJD73" s="204"/>
      <c r="JJE73" s="204"/>
      <c r="JJF73" s="204"/>
      <c r="JJG73" s="204"/>
      <c r="JJH73" s="204"/>
      <c r="JJI73" s="204"/>
      <c r="JJJ73" s="204"/>
      <c r="JJK73" s="204"/>
      <c r="JJL73" s="204"/>
      <c r="JJM73" s="204"/>
      <c r="JJN73" s="204"/>
      <c r="JJO73" s="204"/>
      <c r="JJP73" s="204"/>
      <c r="JJQ73" s="204"/>
      <c r="JJR73" s="204"/>
      <c r="JJS73" s="204"/>
      <c r="JJT73" s="204"/>
      <c r="JJU73" s="204"/>
      <c r="JJV73" s="204"/>
      <c r="JJW73" s="204"/>
      <c r="JJX73" s="204"/>
      <c r="JJY73" s="204"/>
      <c r="JJZ73" s="204"/>
      <c r="JKA73" s="204"/>
      <c r="JKB73" s="204"/>
      <c r="JKC73" s="204"/>
      <c r="JKD73" s="204"/>
      <c r="JKE73" s="204"/>
      <c r="JKF73" s="204"/>
      <c r="JKG73" s="204"/>
      <c r="JKH73" s="204"/>
      <c r="JKI73" s="204"/>
      <c r="JKJ73" s="204"/>
      <c r="JKK73" s="204"/>
      <c r="JKL73" s="204"/>
      <c r="JKM73" s="204"/>
      <c r="JKN73" s="204"/>
      <c r="JKO73" s="204"/>
      <c r="JKP73" s="204"/>
      <c r="JKQ73" s="204"/>
      <c r="JKR73" s="204"/>
      <c r="JKS73" s="204"/>
      <c r="JKT73" s="204"/>
      <c r="JKU73" s="204"/>
      <c r="JKV73" s="204"/>
      <c r="JKW73" s="204"/>
      <c r="JKX73" s="204"/>
      <c r="JKY73" s="204"/>
      <c r="JKZ73" s="204"/>
      <c r="JLA73" s="204"/>
      <c r="JLB73" s="204"/>
      <c r="JLC73" s="204"/>
      <c r="JLD73" s="204"/>
      <c r="JLE73" s="204"/>
      <c r="JLF73" s="204"/>
      <c r="JLG73" s="204"/>
      <c r="JLH73" s="204"/>
      <c r="JLI73" s="204"/>
      <c r="JLJ73" s="204"/>
      <c r="JLK73" s="204"/>
      <c r="JLL73" s="204"/>
      <c r="JLM73" s="204"/>
      <c r="JLN73" s="204"/>
      <c r="JLO73" s="204"/>
      <c r="JLP73" s="204"/>
      <c r="JLQ73" s="204"/>
      <c r="JLR73" s="204"/>
      <c r="JLS73" s="204"/>
      <c r="JLT73" s="204"/>
      <c r="JLU73" s="204"/>
      <c r="JLV73" s="204"/>
      <c r="JLW73" s="204"/>
      <c r="JLX73" s="204"/>
      <c r="JLY73" s="204"/>
      <c r="JLZ73" s="204"/>
      <c r="JMA73" s="204"/>
      <c r="JMB73" s="204"/>
      <c r="JMC73" s="204"/>
      <c r="JMD73" s="204"/>
      <c r="JME73" s="204"/>
      <c r="JMF73" s="204"/>
      <c r="JMG73" s="204"/>
      <c r="JMH73" s="204"/>
      <c r="JMI73" s="204"/>
      <c r="JMJ73" s="204"/>
      <c r="JMK73" s="204"/>
      <c r="JML73" s="204"/>
      <c r="JMM73" s="204"/>
      <c r="JMN73" s="204"/>
      <c r="JMO73" s="204"/>
      <c r="JMP73" s="204"/>
      <c r="JMQ73" s="204"/>
      <c r="JMR73" s="204"/>
      <c r="JMS73" s="204"/>
      <c r="JMT73" s="204"/>
      <c r="JMU73" s="204"/>
      <c r="JMV73" s="204"/>
      <c r="JMW73" s="204"/>
      <c r="JMX73" s="204"/>
      <c r="JMY73" s="204"/>
      <c r="JMZ73" s="204"/>
      <c r="JNA73" s="204"/>
      <c r="JNB73" s="204"/>
      <c r="JNC73" s="204"/>
      <c r="JND73" s="204"/>
      <c r="JNE73" s="204"/>
      <c r="JNF73" s="204"/>
      <c r="JNG73" s="204"/>
      <c r="JNH73" s="204"/>
      <c r="JNI73" s="204"/>
      <c r="JNJ73" s="204"/>
      <c r="JNK73" s="204"/>
      <c r="JNL73" s="204"/>
      <c r="JNM73" s="204"/>
      <c r="JNN73" s="204"/>
      <c r="JNO73" s="204"/>
      <c r="JNP73" s="204"/>
      <c r="JNQ73" s="204"/>
      <c r="JNR73" s="204"/>
      <c r="JNS73" s="204"/>
      <c r="JNT73" s="204"/>
      <c r="JNU73" s="204"/>
      <c r="JNV73" s="204"/>
      <c r="JNW73" s="204"/>
      <c r="JNX73" s="204"/>
      <c r="JNY73" s="204"/>
      <c r="JNZ73" s="204"/>
      <c r="JOA73" s="204"/>
      <c r="JOB73" s="204"/>
      <c r="JOC73" s="204"/>
      <c r="JOD73" s="204"/>
      <c r="JOE73" s="204"/>
      <c r="JOF73" s="204"/>
      <c r="JOG73" s="204"/>
      <c r="JOH73" s="204"/>
      <c r="JOI73" s="204"/>
      <c r="JOJ73" s="204"/>
      <c r="JOK73" s="204"/>
      <c r="JOL73" s="204"/>
      <c r="JOM73" s="204"/>
      <c r="JON73" s="204"/>
      <c r="JOO73" s="204"/>
      <c r="JOX73" s="204"/>
      <c r="JPA73" s="204"/>
      <c r="JPL73" s="204"/>
      <c r="JPM73" s="204"/>
      <c r="JPN73" s="204"/>
      <c r="JPO73" s="204"/>
      <c r="JPP73" s="204"/>
      <c r="JPQ73" s="204"/>
      <c r="JPR73" s="204"/>
      <c r="JPS73" s="204"/>
      <c r="JPT73" s="204"/>
      <c r="JPU73" s="204"/>
      <c r="JPV73" s="204"/>
      <c r="JPW73" s="204"/>
      <c r="JPX73" s="204"/>
      <c r="JPY73" s="204"/>
      <c r="JPZ73" s="204"/>
      <c r="JQA73" s="204"/>
      <c r="JQB73" s="204"/>
      <c r="JQC73" s="204"/>
      <c r="JQD73" s="204"/>
      <c r="JQE73" s="204"/>
      <c r="JQF73" s="204"/>
      <c r="JQG73" s="204"/>
      <c r="JQH73" s="204"/>
      <c r="JQI73" s="204"/>
      <c r="JQJ73" s="204"/>
      <c r="JQK73" s="204"/>
      <c r="JQL73" s="204"/>
      <c r="JQM73" s="204"/>
      <c r="JQN73" s="204"/>
      <c r="JQO73" s="204"/>
      <c r="JQP73" s="204"/>
      <c r="JQQ73" s="204"/>
      <c r="JQR73" s="204"/>
      <c r="JQS73" s="204"/>
      <c r="JQT73" s="204"/>
      <c r="JQU73" s="204"/>
      <c r="JQV73" s="204"/>
      <c r="JQW73" s="204"/>
      <c r="JQX73" s="204"/>
      <c r="JQY73" s="204"/>
      <c r="JQZ73" s="204"/>
      <c r="JRA73" s="204"/>
      <c r="JRB73" s="204"/>
      <c r="JRC73" s="204"/>
      <c r="JRD73" s="204"/>
      <c r="JRE73" s="204"/>
      <c r="JRF73" s="204"/>
      <c r="JRG73" s="204"/>
      <c r="JRH73" s="204"/>
      <c r="JRI73" s="204"/>
      <c r="JRJ73" s="204"/>
      <c r="JRK73" s="204"/>
      <c r="JRL73" s="204"/>
      <c r="JRM73" s="204"/>
      <c r="JRN73" s="204"/>
      <c r="JRO73" s="204"/>
      <c r="JRP73" s="204"/>
      <c r="JRQ73" s="204"/>
      <c r="JRR73" s="204"/>
      <c r="JRS73" s="204"/>
      <c r="JRT73" s="204"/>
      <c r="JRU73" s="204"/>
      <c r="JRV73" s="204"/>
      <c r="JRW73" s="204"/>
      <c r="JRX73" s="204"/>
      <c r="JRY73" s="204"/>
      <c r="JRZ73" s="204"/>
      <c r="JSA73" s="204"/>
      <c r="JSB73" s="204"/>
      <c r="JSC73" s="204"/>
      <c r="JSD73" s="204"/>
      <c r="JSE73" s="204"/>
      <c r="JSF73" s="204"/>
      <c r="JSG73" s="204"/>
      <c r="JSH73" s="204"/>
      <c r="JSI73" s="204"/>
      <c r="JSM73" s="204"/>
      <c r="JSN73" s="204"/>
      <c r="JSO73" s="204"/>
      <c r="JSP73" s="204"/>
      <c r="JSQ73" s="204"/>
      <c r="JSR73" s="204"/>
      <c r="JSS73" s="204"/>
      <c r="JST73" s="204"/>
      <c r="JSU73" s="204"/>
      <c r="JSV73" s="204"/>
      <c r="JSW73" s="204"/>
      <c r="JSX73" s="204"/>
      <c r="JSY73" s="204"/>
      <c r="JSZ73" s="204"/>
      <c r="JTA73" s="204"/>
      <c r="JTB73" s="204"/>
      <c r="JTC73" s="204"/>
      <c r="JTD73" s="204"/>
      <c r="JTE73" s="204"/>
      <c r="JTF73" s="204"/>
      <c r="JTG73" s="204"/>
      <c r="JTH73" s="204"/>
      <c r="JTI73" s="204"/>
      <c r="JTJ73" s="204"/>
      <c r="JTK73" s="204"/>
      <c r="JTL73" s="204"/>
      <c r="JTM73" s="204"/>
      <c r="JTN73" s="204"/>
      <c r="JTO73" s="204"/>
      <c r="JTP73" s="204"/>
      <c r="JTQ73" s="204"/>
      <c r="JTR73" s="204"/>
      <c r="JTS73" s="204"/>
      <c r="JTT73" s="204"/>
      <c r="JTU73" s="204"/>
      <c r="JTV73" s="204"/>
      <c r="JTW73" s="204"/>
      <c r="JTX73" s="204"/>
      <c r="JTY73" s="204"/>
      <c r="JTZ73" s="204"/>
      <c r="JUA73" s="204"/>
      <c r="JUB73" s="204"/>
      <c r="JUC73" s="204"/>
      <c r="JUD73" s="204"/>
      <c r="JUE73" s="204"/>
      <c r="JUF73" s="204"/>
      <c r="JUG73" s="204"/>
      <c r="JUH73" s="204"/>
      <c r="JUI73" s="204"/>
      <c r="JUJ73" s="204"/>
      <c r="JUK73" s="204"/>
      <c r="JUL73" s="204"/>
      <c r="JUM73" s="204"/>
      <c r="JUN73" s="204"/>
      <c r="JUO73" s="204"/>
      <c r="JUP73" s="204"/>
      <c r="JUQ73" s="204"/>
      <c r="JUR73" s="204"/>
      <c r="JUS73" s="204"/>
      <c r="JUT73" s="204"/>
      <c r="JUU73" s="204"/>
      <c r="JUV73" s="204"/>
      <c r="JUW73" s="204"/>
      <c r="JUX73" s="204"/>
      <c r="JUY73" s="204"/>
      <c r="JUZ73" s="204"/>
      <c r="JVA73" s="204"/>
      <c r="JVB73" s="204"/>
      <c r="JVC73" s="204"/>
      <c r="JVD73" s="204"/>
      <c r="JVE73" s="204"/>
      <c r="JVF73" s="204"/>
      <c r="JVG73" s="204"/>
      <c r="JVH73" s="204"/>
      <c r="JVI73" s="204"/>
      <c r="JVJ73" s="204"/>
      <c r="JVK73" s="204"/>
      <c r="JVL73" s="204"/>
      <c r="JVM73" s="204"/>
      <c r="JVN73" s="204"/>
      <c r="JVO73" s="204"/>
      <c r="JVP73" s="204"/>
      <c r="JVQ73" s="204"/>
      <c r="JVR73" s="204"/>
      <c r="JVS73" s="204"/>
      <c r="JVT73" s="204"/>
      <c r="JVU73" s="204"/>
      <c r="JVV73" s="204"/>
      <c r="JVW73" s="204"/>
      <c r="JVX73" s="204"/>
      <c r="JVY73" s="204"/>
      <c r="JVZ73" s="204"/>
      <c r="JWA73" s="204"/>
      <c r="JWB73" s="204"/>
      <c r="JWC73" s="204"/>
      <c r="JWD73" s="204"/>
      <c r="JWE73" s="204"/>
      <c r="JWF73" s="204"/>
      <c r="JWG73" s="204"/>
      <c r="JWH73" s="204"/>
      <c r="JWI73" s="204"/>
      <c r="JWJ73" s="204"/>
      <c r="JWK73" s="204"/>
      <c r="JWL73" s="204"/>
      <c r="JWM73" s="204"/>
      <c r="JWN73" s="204"/>
      <c r="JWO73" s="204"/>
      <c r="JWP73" s="204"/>
      <c r="JWQ73" s="204"/>
      <c r="JWR73" s="204"/>
      <c r="JWS73" s="204"/>
      <c r="JWT73" s="204"/>
      <c r="JWU73" s="204"/>
      <c r="JWV73" s="204"/>
      <c r="JWW73" s="204"/>
      <c r="JWX73" s="204"/>
      <c r="JWY73" s="204"/>
      <c r="JWZ73" s="204"/>
      <c r="JXA73" s="204"/>
      <c r="JXB73" s="204"/>
      <c r="JXC73" s="204"/>
      <c r="JXD73" s="204"/>
      <c r="JXE73" s="204"/>
      <c r="JXF73" s="204"/>
      <c r="JXG73" s="204"/>
      <c r="JXH73" s="204"/>
      <c r="JXI73" s="204"/>
      <c r="JXJ73" s="204"/>
      <c r="JXK73" s="204"/>
      <c r="JXL73" s="204"/>
      <c r="JXM73" s="204"/>
      <c r="JXN73" s="204"/>
      <c r="JXO73" s="204"/>
      <c r="JXP73" s="204"/>
      <c r="JXQ73" s="204"/>
      <c r="JXR73" s="204"/>
      <c r="JXS73" s="204"/>
      <c r="JXT73" s="204"/>
      <c r="JXU73" s="204"/>
      <c r="JXV73" s="204"/>
      <c r="JXW73" s="204"/>
      <c r="JXX73" s="204"/>
      <c r="JXY73" s="204"/>
      <c r="JXZ73" s="204"/>
      <c r="JYA73" s="204"/>
      <c r="JYB73" s="204"/>
      <c r="JYC73" s="204"/>
      <c r="JYD73" s="204"/>
      <c r="JYE73" s="204"/>
      <c r="JYF73" s="204"/>
      <c r="JYG73" s="204"/>
      <c r="JYH73" s="204"/>
      <c r="JYI73" s="204"/>
      <c r="JYJ73" s="204"/>
      <c r="JYK73" s="204"/>
      <c r="JYT73" s="204"/>
      <c r="JYW73" s="204"/>
      <c r="JZH73" s="204"/>
      <c r="JZI73" s="204"/>
      <c r="JZJ73" s="204"/>
      <c r="JZK73" s="204"/>
      <c r="JZL73" s="204"/>
      <c r="JZM73" s="204"/>
      <c r="JZN73" s="204"/>
      <c r="JZO73" s="204"/>
      <c r="JZP73" s="204"/>
      <c r="JZQ73" s="204"/>
      <c r="JZR73" s="204"/>
      <c r="JZS73" s="204"/>
      <c r="JZT73" s="204"/>
      <c r="JZU73" s="204"/>
      <c r="JZV73" s="204"/>
      <c r="JZW73" s="204"/>
      <c r="JZX73" s="204"/>
      <c r="JZY73" s="204"/>
      <c r="JZZ73" s="204"/>
      <c r="KAA73" s="204"/>
      <c r="KAB73" s="204"/>
      <c r="KAC73" s="204"/>
      <c r="KAD73" s="204"/>
      <c r="KAE73" s="204"/>
      <c r="KAF73" s="204"/>
      <c r="KAG73" s="204"/>
      <c r="KAH73" s="204"/>
      <c r="KAI73" s="204"/>
      <c r="KAJ73" s="204"/>
      <c r="KAK73" s="204"/>
      <c r="KAL73" s="204"/>
      <c r="KAM73" s="204"/>
      <c r="KAN73" s="204"/>
      <c r="KAO73" s="204"/>
      <c r="KAP73" s="204"/>
      <c r="KAQ73" s="204"/>
      <c r="KAR73" s="204"/>
      <c r="KAS73" s="204"/>
      <c r="KAT73" s="204"/>
      <c r="KAU73" s="204"/>
      <c r="KAV73" s="204"/>
      <c r="KAW73" s="204"/>
      <c r="KAX73" s="204"/>
      <c r="KAY73" s="204"/>
      <c r="KAZ73" s="204"/>
      <c r="KBA73" s="204"/>
      <c r="KBB73" s="204"/>
      <c r="KBC73" s="204"/>
      <c r="KBD73" s="204"/>
      <c r="KBE73" s="204"/>
      <c r="KBF73" s="204"/>
      <c r="KBG73" s="204"/>
      <c r="KBH73" s="204"/>
      <c r="KBI73" s="204"/>
      <c r="KBJ73" s="204"/>
      <c r="KBK73" s="204"/>
      <c r="KBL73" s="204"/>
      <c r="KBM73" s="204"/>
      <c r="KBN73" s="204"/>
      <c r="KBO73" s="204"/>
      <c r="KBP73" s="204"/>
      <c r="KBQ73" s="204"/>
      <c r="KBR73" s="204"/>
      <c r="KBS73" s="204"/>
      <c r="KBT73" s="204"/>
      <c r="KBU73" s="204"/>
      <c r="KBV73" s="204"/>
      <c r="KBW73" s="204"/>
      <c r="KBX73" s="204"/>
      <c r="KBY73" s="204"/>
      <c r="KBZ73" s="204"/>
      <c r="KCA73" s="204"/>
      <c r="KCB73" s="204"/>
      <c r="KCC73" s="204"/>
      <c r="KCD73" s="204"/>
      <c r="KCE73" s="204"/>
      <c r="KCI73" s="204"/>
      <c r="KCJ73" s="204"/>
      <c r="KCK73" s="204"/>
      <c r="KCL73" s="204"/>
      <c r="KCM73" s="204"/>
      <c r="KCN73" s="204"/>
      <c r="KCO73" s="204"/>
      <c r="KCP73" s="204"/>
      <c r="KCQ73" s="204"/>
      <c r="KCR73" s="204"/>
      <c r="KCS73" s="204"/>
      <c r="KCT73" s="204"/>
      <c r="KCU73" s="204"/>
      <c r="KCV73" s="204"/>
      <c r="KCW73" s="204"/>
      <c r="KCX73" s="204"/>
      <c r="KCY73" s="204"/>
      <c r="KCZ73" s="204"/>
      <c r="KDA73" s="204"/>
      <c r="KDB73" s="204"/>
      <c r="KDC73" s="204"/>
      <c r="KDD73" s="204"/>
      <c r="KDE73" s="204"/>
      <c r="KDF73" s="204"/>
      <c r="KDG73" s="204"/>
      <c r="KDH73" s="204"/>
      <c r="KDI73" s="204"/>
      <c r="KDJ73" s="204"/>
      <c r="KDK73" s="204"/>
      <c r="KDL73" s="204"/>
      <c r="KDM73" s="204"/>
      <c r="KDN73" s="204"/>
      <c r="KDO73" s="204"/>
      <c r="KDP73" s="204"/>
      <c r="KDQ73" s="204"/>
      <c r="KDR73" s="204"/>
      <c r="KDS73" s="204"/>
      <c r="KDT73" s="204"/>
      <c r="KDU73" s="204"/>
      <c r="KDV73" s="204"/>
      <c r="KDW73" s="204"/>
      <c r="KDX73" s="204"/>
      <c r="KDY73" s="204"/>
      <c r="KDZ73" s="204"/>
      <c r="KEA73" s="204"/>
      <c r="KEB73" s="204"/>
      <c r="KEC73" s="204"/>
      <c r="KED73" s="204"/>
      <c r="KEE73" s="204"/>
      <c r="KEF73" s="204"/>
      <c r="KEG73" s="204"/>
      <c r="KEH73" s="204"/>
      <c r="KEI73" s="204"/>
      <c r="KEJ73" s="204"/>
      <c r="KEK73" s="204"/>
      <c r="KEL73" s="204"/>
      <c r="KEM73" s="204"/>
      <c r="KEN73" s="204"/>
      <c r="KEO73" s="204"/>
      <c r="KEP73" s="204"/>
      <c r="KEQ73" s="204"/>
      <c r="KER73" s="204"/>
      <c r="KES73" s="204"/>
      <c r="KET73" s="204"/>
      <c r="KEU73" s="204"/>
      <c r="KEV73" s="204"/>
      <c r="KEW73" s="204"/>
      <c r="KEX73" s="204"/>
      <c r="KEY73" s="204"/>
      <c r="KEZ73" s="204"/>
      <c r="KFA73" s="204"/>
      <c r="KFB73" s="204"/>
      <c r="KFC73" s="204"/>
      <c r="KFD73" s="204"/>
      <c r="KFE73" s="204"/>
      <c r="KFF73" s="204"/>
      <c r="KFG73" s="204"/>
      <c r="KFH73" s="204"/>
      <c r="KFI73" s="204"/>
      <c r="KFJ73" s="204"/>
      <c r="KFK73" s="204"/>
      <c r="KFL73" s="204"/>
      <c r="KFM73" s="204"/>
      <c r="KFN73" s="204"/>
      <c r="KFO73" s="204"/>
      <c r="KFP73" s="204"/>
      <c r="KFQ73" s="204"/>
      <c r="KFR73" s="204"/>
      <c r="KFS73" s="204"/>
      <c r="KFT73" s="204"/>
      <c r="KFU73" s="204"/>
      <c r="KFV73" s="204"/>
      <c r="KFW73" s="204"/>
      <c r="KFX73" s="204"/>
      <c r="KFY73" s="204"/>
      <c r="KFZ73" s="204"/>
      <c r="KGA73" s="204"/>
      <c r="KGB73" s="204"/>
      <c r="KGC73" s="204"/>
      <c r="KGD73" s="204"/>
      <c r="KGE73" s="204"/>
      <c r="KGF73" s="204"/>
      <c r="KGG73" s="204"/>
      <c r="KGH73" s="204"/>
      <c r="KGI73" s="204"/>
      <c r="KGJ73" s="204"/>
      <c r="KGK73" s="204"/>
      <c r="KGL73" s="204"/>
      <c r="KGM73" s="204"/>
      <c r="KGN73" s="204"/>
      <c r="KGO73" s="204"/>
      <c r="KGP73" s="204"/>
      <c r="KGQ73" s="204"/>
      <c r="KGR73" s="204"/>
      <c r="KGS73" s="204"/>
      <c r="KGT73" s="204"/>
      <c r="KGU73" s="204"/>
      <c r="KGV73" s="204"/>
      <c r="KGW73" s="204"/>
      <c r="KGX73" s="204"/>
      <c r="KGY73" s="204"/>
      <c r="KGZ73" s="204"/>
      <c r="KHA73" s="204"/>
      <c r="KHB73" s="204"/>
      <c r="KHC73" s="204"/>
      <c r="KHD73" s="204"/>
      <c r="KHE73" s="204"/>
      <c r="KHF73" s="204"/>
      <c r="KHG73" s="204"/>
      <c r="KHH73" s="204"/>
      <c r="KHI73" s="204"/>
      <c r="KHJ73" s="204"/>
      <c r="KHK73" s="204"/>
      <c r="KHL73" s="204"/>
      <c r="KHM73" s="204"/>
      <c r="KHN73" s="204"/>
      <c r="KHO73" s="204"/>
      <c r="KHP73" s="204"/>
      <c r="KHQ73" s="204"/>
      <c r="KHR73" s="204"/>
      <c r="KHS73" s="204"/>
      <c r="KHT73" s="204"/>
      <c r="KHU73" s="204"/>
      <c r="KHV73" s="204"/>
      <c r="KHW73" s="204"/>
      <c r="KHX73" s="204"/>
      <c r="KHY73" s="204"/>
      <c r="KHZ73" s="204"/>
      <c r="KIA73" s="204"/>
      <c r="KIB73" s="204"/>
      <c r="KIC73" s="204"/>
      <c r="KID73" s="204"/>
      <c r="KIE73" s="204"/>
      <c r="KIF73" s="204"/>
      <c r="KIG73" s="204"/>
      <c r="KIP73" s="204"/>
      <c r="KIS73" s="204"/>
      <c r="KJD73" s="204"/>
      <c r="KJE73" s="204"/>
      <c r="KJF73" s="204"/>
      <c r="KJG73" s="204"/>
      <c r="KJH73" s="204"/>
      <c r="KJI73" s="204"/>
      <c r="KJJ73" s="204"/>
      <c r="KJK73" s="204"/>
      <c r="KJL73" s="204"/>
      <c r="KJM73" s="204"/>
      <c r="KJN73" s="204"/>
      <c r="KJO73" s="204"/>
      <c r="KJP73" s="204"/>
      <c r="KJQ73" s="204"/>
      <c r="KJR73" s="204"/>
      <c r="KJS73" s="204"/>
      <c r="KJT73" s="204"/>
      <c r="KJU73" s="204"/>
      <c r="KJV73" s="204"/>
      <c r="KJW73" s="204"/>
      <c r="KJX73" s="204"/>
      <c r="KJY73" s="204"/>
      <c r="KJZ73" s="204"/>
      <c r="KKA73" s="204"/>
      <c r="KKB73" s="204"/>
      <c r="KKC73" s="204"/>
      <c r="KKD73" s="204"/>
      <c r="KKE73" s="204"/>
      <c r="KKF73" s="204"/>
      <c r="KKG73" s="204"/>
      <c r="KKH73" s="204"/>
      <c r="KKI73" s="204"/>
      <c r="KKJ73" s="204"/>
      <c r="KKK73" s="204"/>
      <c r="KKL73" s="204"/>
      <c r="KKM73" s="204"/>
      <c r="KKN73" s="204"/>
      <c r="KKO73" s="204"/>
      <c r="KKP73" s="204"/>
      <c r="KKQ73" s="204"/>
      <c r="KKR73" s="204"/>
      <c r="KKS73" s="204"/>
      <c r="KKT73" s="204"/>
      <c r="KKU73" s="204"/>
      <c r="KKV73" s="204"/>
      <c r="KKW73" s="204"/>
      <c r="KKX73" s="204"/>
      <c r="KKY73" s="204"/>
      <c r="KKZ73" s="204"/>
      <c r="KLA73" s="204"/>
      <c r="KLB73" s="204"/>
      <c r="KLC73" s="204"/>
      <c r="KLD73" s="204"/>
      <c r="KLE73" s="204"/>
      <c r="KLF73" s="204"/>
      <c r="KLG73" s="204"/>
      <c r="KLH73" s="204"/>
      <c r="KLI73" s="204"/>
      <c r="KLJ73" s="204"/>
      <c r="KLK73" s="204"/>
      <c r="KLL73" s="204"/>
      <c r="KLM73" s="204"/>
      <c r="KLN73" s="204"/>
      <c r="KLO73" s="204"/>
      <c r="KLP73" s="204"/>
      <c r="KLQ73" s="204"/>
      <c r="KLR73" s="204"/>
      <c r="KLS73" s="204"/>
      <c r="KLT73" s="204"/>
      <c r="KLU73" s="204"/>
      <c r="KLV73" s="204"/>
      <c r="KLW73" s="204"/>
      <c r="KLX73" s="204"/>
      <c r="KLY73" s="204"/>
      <c r="KLZ73" s="204"/>
      <c r="KMA73" s="204"/>
      <c r="KME73" s="204"/>
      <c r="KMF73" s="204"/>
      <c r="KMG73" s="204"/>
      <c r="KMH73" s="204"/>
      <c r="KMI73" s="204"/>
      <c r="KMJ73" s="204"/>
      <c r="KMK73" s="204"/>
      <c r="KML73" s="204"/>
      <c r="KMM73" s="204"/>
      <c r="KMN73" s="204"/>
      <c r="KMO73" s="204"/>
      <c r="KMP73" s="204"/>
      <c r="KMQ73" s="204"/>
      <c r="KMR73" s="204"/>
      <c r="KMS73" s="204"/>
      <c r="KMT73" s="204"/>
      <c r="KMU73" s="204"/>
      <c r="KMV73" s="204"/>
      <c r="KMW73" s="204"/>
      <c r="KMX73" s="204"/>
      <c r="KMY73" s="204"/>
      <c r="KMZ73" s="204"/>
      <c r="KNA73" s="204"/>
      <c r="KNB73" s="204"/>
      <c r="KNC73" s="204"/>
      <c r="KND73" s="204"/>
      <c r="KNE73" s="204"/>
      <c r="KNF73" s="204"/>
      <c r="KNG73" s="204"/>
      <c r="KNH73" s="204"/>
      <c r="KNI73" s="204"/>
      <c r="KNJ73" s="204"/>
      <c r="KNK73" s="204"/>
      <c r="KNL73" s="204"/>
      <c r="KNM73" s="204"/>
      <c r="KNN73" s="204"/>
      <c r="KNO73" s="204"/>
      <c r="KNP73" s="204"/>
      <c r="KNQ73" s="204"/>
      <c r="KNR73" s="204"/>
      <c r="KNS73" s="204"/>
      <c r="KNT73" s="204"/>
      <c r="KNU73" s="204"/>
      <c r="KNV73" s="204"/>
      <c r="KNW73" s="204"/>
      <c r="KNX73" s="204"/>
      <c r="KNY73" s="204"/>
      <c r="KNZ73" s="204"/>
      <c r="KOA73" s="204"/>
      <c r="KOB73" s="204"/>
      <c r="KOC73" s="204"/>
      <c r="KOD73" s="204"/>
      <c r="KOE73" s="204"/>
      <c r="KOF73" s="204"/>
      <c r="KOG73" s="204"/>
      <c r="KOH73" s="204"/>
      <c r="KOI73" s="204"/>
      <c r="KOJ73" s="204"/>
      <c r="KOK73" s="204"/>
      <c r="KOL73" s="204"/>
      <c r="KOM73" s="204"/>
      <c r="KON73" s="204"/>
      <c r="KOO73" s="204"/>
      <c r="KOP73" s="204"/>
      <c r="KOQ73" s="204"/>
      <c r="KOR73" s="204"/>
      <c r="KOS73" s="204"/>
      <c r="KOT73" s="204"/>
      <c r="KOU73" s="204"/>
      <c r="KOV73" s="204"/>
      <c r="KOW73" s="204"/>
      <c r="KOX73" s="204"/>
      <c r="KOY73" s="204"/>
      <c r="KOZ73" s="204"/>
      <c r="KPA73" s="204"/>
      <c r="KPB73" s="204"/>
      <c r="KPC73" s="204"/>
      <c r="KPD73" s="204"/>
      <c r="KPE73" s="204"/>
      <c r="KPF73" s="204"/>
      <c r="KPG73" s="204"/>
      <c r="KPH73" s="204"/>
      <c r="KPI73" s="204"/>
      <c r="KPJ73" s="204"/>
      <c r="KPK73" s="204"/>
      <c r="KPL73" s="204"/>
      <c r="KPM73" s="204"/>
      <c r="KPN73" s="204"/>
      <c r="KPO73" s="204"/>
      <c r="KPP73" s="204"/>
      <c r="KPQ73" s="204"/>
      <c r="KPR73" s="204"/>
      <c r="KPS73" s="204"/>
      <c r="KPT73" s="204"/>
      <c r="KPU73" s="204"/>
      <c r="KPV73" s="204"/>
      <c r="KPW73" s="204"/>
      <c r="KPX73" s="204"/>
      <c r="KPY73" s="204"/>
      <c r="KPZ73" s="204"/>
      <c r="KQA73" s="204"/>
      <c r="KQB73" s="204"/>
      <c r="KQC73" s="204"/>
      <c r="KQD73" s="204"/>
      <c r="KQE73" s="204"/>
      <c r="KQF73" s="204"/>
      <c r="KQG73" s="204"/>
      <c r="KQH73" s="204"/>
      <c r="KQI73" s="204"/>
      <c r="KQJ73" s="204"/>
      <c r="KQK73" s="204"/>
      <c r="KQL73" s="204"/>
      <c r="KQM73" s="204"/>
      <c r="KQN73" s="204"/>
      <c r="KQO73" s="204"/>
      <c r="KQP73" s="204"/>
      <c r="KQQ73" s="204"/>
      <c r="KQR73" s="204"/>
      <c r="KQS73" s="204"/>
      <c r="KQT73" s="204"/>
      <c r="KQU73" s="204"/>
      <c r="KQV73" s="204"/>
      <c r="KQW73" s="204"/>
      <c r="KQX73" s="204"/>
      <c r="KQY73" s="204"/>
      <c r="KQZ73" s="204"/>
      <c r="KRA73" s="204"/>
      <c r="KRB73" s="204"/>
      <c r="KRC73" s="204"/>
      <c r="KRD73" s="204"/>
      <c r="KRE73" s="204"/>
      <c r="KRF73" s="204"/>
      <c r="KRG73" s="204"/>
      <c r="KRH73" s="204"/>
      <c r="KRI73" s="204"/>
      <c r="KRJ73" s="204"/>
      <c r="KRK73" s="204"/>
      <c r="KRL73" s="204"/>
      <c r="KRM73" s="204"/>
      <c r="KRN73" s="204"/>
      <c r="KRO73" s="204"/>
      <c r="KRP73" s="204"/>
      <c r="KRQ73" s="204"/>
      <c r="KRR73" s="204"/>
      <c r="KRS73" s="204"/>
      <c r="KRT73" s="204"/>
      <c r="KRU73" s="204"/>
      <c r="KRV73" s="204"/>
      <c r="KRW73" s="204"/>
      <c r="KRX73" s="204"/>
      <c r="KRY73" s="204"/>
      <c r="KRZ73" s="204"/>
      <c r="KSA73" s="204"/>
      <c r="KSB73" s="204"/>
      <c r="KSC73" s="204"/>
      <c r="KSL73" s="204"/>
      <c r="KSO73" s="204"/>
      <c r="KSZ73" s="204"/>
      <c r="KTA73" s="204"/>
      <c r="KTB73" s="204"/>
      <c r="KTC73" s="204"/>
      <c r="KTD73" s="204"/>
      <c r="KTE73" s="204"/>
      <c r="KTF73" s="204"/>
      <c r="KTG73" s="204"/>
      <c r="KTH73" s="204"/>
      <c r="KTI73" s="204"/>
      <c r="KTJ73" s="204"/>
      <c r="KTK73" s="204"/>
      <c r="KTL73" s="204"/>
      <c r="KTM73" s="204"/>
      <c r="KTN73" s="204"/>
      <c r="KTO73" s="204"/>
      <c r="KTP73" s="204"/>
      <c r="KTQ73" s="204"/>
      <c r="KTR73" s="204"/>
      <c r="KTS73" s="204"/>
      <c r="KTT73" s="204"/>
      <c r="KTU73" s="204"/>
      <c r="KTV73" s="204"/>
      <c r="KTW73" s="204"/>
      <c r="KTX73" s="204"/>
      <c r="KTY73" s="204"/>
      <c r="KTZ73" s="204"/>
      <c r="KUA73" s="204"/>
      <c r="KUB73" s="204"/>
      <c r="KUC73" s="204"/>
      <c r="KUD73" s="204"/>
      <c r="KUE73" s="204"/>
      <c r="KUF73" s="204"/>
      <c r="KUG73" s="204"/>
      <c r="KUH73" s="204"/>
      <c r="KUI73" s="204"/>
      <c r="KUJ73" s="204"/>
      <c r="KUK73" s="204"/>
      <c r="KUL73" s="204"/>
      <c r="KUM73" s="204"/>
      <c r="KUN73" s="204"/>
      <c r="KUO73" s="204"/>
      <c r="KUP73" s="204"/>
      <c r="KUQ73" s="204"/>
      <c r="KUR73" s="204"/>
      <c r="KUS73" s="204"/>
      <c r="KUT73" s="204"/>
      <c r="KUU73" s="204"/>
      <c r="KUV73" s="204"/>
      <c r="KUW73" s="204"/>
      <c r="KUX73" s="204"/>
      <c r="KUY73" s="204"/>
      <c r="KUZ73" s="204"/>
      <c r="KVA73" s="204"/>
      <c r="KVB73" s="204"/>
      <c r="KVC73" s="204"/>
      <c r="KVD73" s="204"/>
      <c r="KVE73" s="204"/>
      <c r="KVF73" s="204"/>
      <c r="KVG73" s="204"/>
      <c r="KVH73" s="204"/>
      <c r="KVI73" s="204"/>
      <c r="KVJ73" s="204"/>
      <c r="KVK73" s="204"/>
      <c r="KVL73" s="204"/>
      <c r="KVM73" s="204"/>
      <c r="KVN73" s="204"/>
      <c r="KVO73" s="204"/>
      <c r="KVP73" s="204"/>
      <c r="KVQ73" s="204"/>
      <c r="KVR73" s="204"/>
      <c r="KVS73" s="204"/>
      <c r="KVT73" s="204"/>
      <c r="KVU73" s="204"/>
      <c r="KVV73" s="204"/>
      <c r="KVW73" s="204"/>
      <c r="KWA73" s="204"/>
      <c r="KWB73" s="204"/>
      <c r="KWC73" s="204"/>
      <c r="KWD73" s="204"/>
      <c r="KWE73" s="204"/>
      <c r="KWF73" s="204"/>
      <c r="KWG73" s="204"/>
      <c r="KWH73" s="204"/>
      <c r="KWI73" s="204"/>
      <c r="KWJ73" s="204"/>
      <c r="KWK73" s="204"/>
      <c r="KWL73" s="204"/>
      <c r="KWM73" s="204"/>
      <c r="KWN73" s="204"/>
      <c r="KWO73" s="204"/>
      <c r="KWP73" s="204"/>
      <c r="KWQ73" s="204"/>
      <c r="KWR73" s="204"/>
      <c r="KWS73" s="204"/>
      <c r="KWT73" s="204"/>
      <c r="KWU73" s="204"/>
      <c r="KWV73" s="204"/>
      <c r="KWW73" s="204"/>
      <c r="KWX73" s="204"/>
      <c r="KWY73" s="204"/>
      <c r="KWZ73" s="204"/>
      <c r="KXA73" s="204"/>
      <c r="KXB73" s="204"/>
      <c r="KXC73" s="204"/>
      <c r="KXD73" s="204"/>
      <c r="KXE73" s="204"/>
      <c r="KXF73" s="204"/>
      <c r="KXG73" s="204"/>
      <c r="KXH73" s="204"/>
      <c r="KXI73" s="204"/>
      <c r="KXJ73" s="204"/>
      <c r="KXK73" s="204"/>
      <c r="KXL73" s="204"/>
      <c r="KXM73" s="204"/>
      <c r="KXN73" s="204"/>
      <c r="KXO73" s="204"/>
      <c r="KXP73" s="204"/>
      <c r="KXQ73" s="204"/>
      <c r="KXR73" s="204"/>
      <c r="KXS73" s="204"/>
      <c r="KXT73" s="204"/>
      <c r="KXU73" s="204"/>
      <c r="KXV73" s="204"/>
      <c r="KXW73" s="204"/>
      <c r="KXX73" s="204"/>
      <c r="KXY73" s="204"/>
      <c r="KXZ73" s="204"/>
      <c r="KYA73" s="204"/>
      <c r="KYB73" s="204"/>
      <c r="KYC73" s="204"/>
      <c r="KYD73" s="204"/>
      <c r="KYE73" s="204"/>
      <c r="KYF73" s="204"/>
      <c r="KYG73" s="204"/>
      <c r="KYH73" s="204"/>
      <c r="KYI73" s="204"/>
      <c r="KYJ73" s="204"/>
      <c r="KYK73" s="204"/>
      <c r="KYL73" s="204"/>
      <c r="KYM73" s="204"/>
      <c r="KYN73" s="204"/>
      <c r="KYO73" s="204"/>
      <c r="KYP73" s="204"/>
      <c r="KYQ73" s="204"/>
      <c r="KYR73" s="204"/>
      <c r="KYS73" s="204"/>
      <c r="KYT73" s="204"/>
      <c r="KYU73" s="204"/>
      <c r="KYV73" s="204"/>
      <c r="KYW73" s="204"/>
      <c r="KYX73" s="204"/>
      <c r="KYY73" s="204"/>
      <c r="KYZ73" s="204"/>
      <c r="KZA73" s="204"/>
      <c r="KZB73" s="204"/>
      <c r="KZC73" s="204"/>
      <c r="KZD73" s="204"/>
      <c r="KZE73" s="204"/>
      <c r="KZF73" s="204"/>
      <c r="KZG73" s="204"/>
      <c r="KZH73" s="204"/>
      <c r="KZI73" s="204"/>
      <c r="KZJ73" s="204"/>
      <c r="KZK73" s="204"/>
      <c r="KZL73" s="204"/>
      <c r="KZM73" s="204"/>
      <c r="KZN73" s="204"/>
      <c r="KZO73" s="204"/>
      <c r="KZP73" s="204"/>
      <c r="KZQ73" s="204"/>
      <c r="KZR73" s="204"/>
      <c r="KZS73" s="204"/>
      <c r="KZT73" s="204"/>
      <c r="KZU73" s="204"/>
      <c r="KZV73" s="204"/>
      <c r="KZW73" s="204"/>
      <c r="KZX73" s="204"/>
      <c r="KZY73" s="204"/>
      <c r="KZZ73" s="204"/>
      <c r="LAA73" s="204"/>
      <c r="LAB73" s="204"/>
      <c r="LAC73" s="204"/>
      <c r="LAD73" s="204"/>
      <c r="LAE73" s="204"/>
      <c r="LAF73" s="204"/>
      <c r="LAG73" s="204"/>
      <c r="LAH73" s="204"/>
      <c r="LAI73" s="204"/>
      <c r="LAJ73" s="204"/>
      <c r="LAK73" s="204"/>
      <c r="LAL73" s="204"/>
      <c r="LAM73" s="204"/>
      <c r="LAN73" s="204"/>
      <c r="LAO73" s="204"/>
      <c r="LAP73" s="204"/>
      <c r="LAQ73" s="204"/>
      <c r="LAR73" s="204"/>
      <c r="LAS73" s="204"/>
      <c r="LAT73" s="204"/>
      <c r="LAU73" s="204"/>
      <c r="LAV73" s="204"/>
      <c r="LAW73" s="204"/>
      <c r="LAX73" s="204"/>
      <c r="LAY73" s="204"/>
      <c r="LAZ73" s="204"/>
      <c r="LBA73" s="204"/>
      <c r="LBB73" s="204"/>
      <c r="LBC73" s="204"/>
      <c r="LBD73" s="204"/>
      <c r="LBE73" s="204"/>
      <c r="LBF73" s="204"/>
      <c r="LBG73" s="204"/>
      <c r="LBH73" s="204"/>
      <c r="LBI73" s="204"/>
      <c r="LBJ73" s="204"/>
      <c r="LBK73" s="204"/>
      <c r="LBL73" s="204"/>
      <c r="LBM73" s="204"/>
      <c r="LBN73" s="204"/>
      <c r="LBO73" s="204"/>
      <c r="LBP73" s="204"/>
      <c r="LBQ73" s="204"/>
      <c r="LBR73" s="204"/>
      <c r="LBS73" s="204"/>
      <c r="LBT73" s="204"/>
      <c r="LBU73" s="204"/>
      <c r="LBV73" s="204"/>
      <c r="LBW73" s="204"/>
      <c r="LBX73" s="204"/>
      <c r="LBY73" s="204"/>
      <c r="LCH73" s="204"/>
      <c r="LCK73" s="204"/>
      <c r="LCV73" s="204"/>
      <c r="LCW73" s="204"/>
      <c r="LCX73" s="204"/>
      <c r="LCY73" s="204"/>
      <c r="LCZ73" s="204"/>
      <c r="LDA73" s="204"/>
      <c r="LDB73" s="204"/>
      <c r="LDC73" s="204"/>
      <c r="LDD73" s="204"/>
      <c r="LDE73" s="204"/>
      <c r="LDF73" s="204"/>
      <c r="LDG73" s="204"/>
      <c r="LDH73" s="204"/>
      <c r="LDI73" s="204"/>
      <c r="LDJ73" s="204"/>
      <c r="LDK73" s="204"/>
      <c r="LDL73" s="204"/>
      <c r="LDM73" s="204"/>
      <c r="LDN73" s="204"/>
      <c r="LDO73" s="204"/>
      <c r="LDP73" s="204"/>
      <c r="LDQ73" s="204"/>
      <c r="LDR73" s="204"/>
      <c r="LDS73" s="204"/>
      <c r="LDT73" s="204"/>
      <c r="LDU73" s="204"/>
      <c r="LDV73" s="204"/>
      <c r="LDW73" s="204"/>
      <c r="LDX73" s="204"/>
      <c r="LDY73" s="204"/>
      <c r="LDZ73" s="204"/>
      <c r="LEA73" s="204"/>
      <c r="LEB73" s="204"/>
      <c r="LEC73" s="204"/>
      <c r="LED73" s="204"/>
      <c r="LEE73" s="204"/>
      <c r="LEF73" s="204"/>
      <c r="LEG73" s="204"/>
      <c r="LEH73" s="204"/>
      <c r="LEI73" s="204"/>
      <c r="LEJ73" s="204"/>
      <c r="LEK73" s="204"/>
      <c r="LEL73" s="204"/>
      <c r="LEM73" s="204"/>
      <c r="LEN73" s="204"/>
      <c r="LEO73" s="204"/>
      <c r="LEP73" s="204"/>
      <c r="LEQ73" s="204"/>
      <c r="LER73" s="204"/>
      <c r="LES73" s="204"/>
      <c r="LET73" s="204"/>
      <c r="LEU73" s="204"/>
      <c r="LEV73" s="204"/>
      <c r="LEW73" s="204"/>
      <c r="LEX73" s="204"/>
      <c r="LEY73" s="204"/>
      <c r="LEZ73" s="204"/>
      <c r="LFA73" s="204"/>
      <c r="LFB73" s="204"/>
      <c r="LFC73" s="204"/>
      <c r="LFD73" s="204"/>
      <c r="LFE73" s="204"/>
      <c r="LFF73" s="204"/>
      <c r="LFG73" s="204"/>
      <c r="LFH73" s="204"/>
      <c r="LFI73" s="204"/>
      <c r="LFJ73" s="204"/>
      <c r="LFK73" s="204"/>
      <c r="LFL73" s="204"/>
      <c r="LFM73" s="204"/>
      <c r="LFN73" s="204"/>
      <c r="LFO73" s="204"/>
      <c r="LFP73" s="204"/>
      <c r="LFQ73" s="204"/>
      <c r="LFR73" s="204"/>
      <c r="LFS73" s="204"/>
      <c r="LFW73" s="204"/>
      <c r="LFX73" s="204"/>
      <c r="LFY73" s="204"/>
      <c r="LFZ73" s="204"/>
      <c r="LGA73" s="204"/>
      <c r="LGB73" s="204"/>
      <c r="LGC73" s="204"/>
      <c r="LGD73" s="204"/>
      <c r="LGE73" s="204"/>
      <c r="LGF73" s="204"/>
      <c r="LGG73" s="204"/>
      <c r="LGH73" s="204"/>
      <c r="LGI73" s="204"/>
      <c r="LGJ73" s="204"/>
      <c r="LGK73" s="204"/>
      <c r="LGL73" s="204"/>
      <c r="LGM73" s="204"/>
      <c r="LGN73" s="204"/>
      <c r="LGO73" s="204"/>
      <c r="LGP73" s="204"/>
      <c r="LGQ73" s="204"/>
      <c r="LGR73" s="204"/>
      <c r="LGS73" s="204"/>
      <c r="LGT73" s="204"/>
      <c r="LGU73" s="204"/>
      <c r="LGV73" s="204"/>
      <c r="LGW73" s="204"/>
      <c r="LGX73" s="204"/>
      <c r="LGY73" s="204"/>
      <c r="LGZ73" s="204"/>
      <c r="LHA73" s="204"/>
      <c r="LHB73" s="204"/>
      <c r="LHC73" s="204"/>
      <c r="LHD73" s="204"/>
      <c r="LHE73" s="204"/>
      <c r="LHF73" s="204"/>
      <c r="LHG73" s="204"/>
      <c r="LHH73" s="204"/>
      <c r="LHI73" s="204"/>
      <c r="LHJ73" s="204"/>
      <c r="LHK73" s="204"/>
      <c r="LHL73" s="204"/>
      <c r="LHM73" s="204"/>
      <c r="LHN73" s="204"/>
      <c r="LHO73" s="204"/>
      <c r="LHP73" s="204"/>
      <c r="LHQ73" s="204"/>
      <c r="LHR73" s="204"/>
      <c r="LHS73" s="204"/>
      <c r="LHT73" s="204"/>
      <c r="LHU73" s="204"/>
      <c r="LHV73" s="204"/>
      <c r="LHW73" s="204"/>
      <c r="LHX73" s="204"/>
      <c r="LHY73" s="204"/>
      <c r="LHZ73" s="204"/>
      <c r="LIA73" s="204"/>
      <c r="LIB73" s="204"/>
      <c r="LIC73" s="204"/>
      <c r="LID73" s="204"/>
      <c r="LIE73" s="204"/>
      <c r="LIF73" s="204"/>
      <c r="LIG73" s="204"/>
      <c r="LIH73" s="204"/>
      <c r="LII73" s="204"/>
      <c r="LIJ73" s="204"/>
      <c r="LIK73" s="204"/>
      <c r="LIL73" s="204"/>
      <c r="LIM73" s="204"/>
      <c r="LIN73" s="204"/>
      <c r="LIO73" s="204"/>
      <c r="LIP73" s="204"/>
      <c r="LIQ73" s="204"/>
      <c r="LIR73" s="204"/>
      <c r="LIS73" s="204"/>
      <c r="LIT73" s="204"/>
      <c r="LIU73" s="204"/>
      <c r="LIV73" s="204"/>
      <c r="LIW73" s="204"/>
      <c r="LIX73" s="204"/>
      <c r="LIY73" s="204"/>
      <c r="LIZ73" s="204"/>
      <c r="LJA73" s="204"/>
      <c r="LJB73" s="204"/>
      <c r="LJC73" s="204"/>
      <c r="LJD73" s="204"/>
      <c r="LJE73" s="204"/>
      <c r="LJF73" s="204"/>
      <c r="LJG73" s="204"/>
      <c r="LJH73" s="204"/>
      <c r="LJI73" s="204"/>
      <c r="LJJ73" s="204"/>
      <c r="LJK73" s="204"/>
      <c r="LJL73" s="204"/>
      <c r="LJM73" s="204"/>
      <c r="LJN73" s="204"/>
      <c r="LJO73" s="204"/>
      <c r="LJP73" s="204"/>
      <c r="LJQ73" s="204"/>
      <c r="LJR73" s="204"/>
      <c r="LJS73" s="204"/>
      <c r="LJT73" s="204"/>
      <c r="LJU73" s="204"/>
      <c r="LJV73" s="204"/>
      <c r="LJW73" s="204"/>
      <c r="LJX73" s="204"/>
      <c r="LJY73" s="204"/>
      <c r="LJZ73" s="204"/>
      <c r="LKA73" s="204"/>
      <c r="LKB73" s="204"/>
      <c r="LKC73" s="204"/>
      <c r="LKD73" s="204"/>
      <c r="LKE73" s="204"/>
      <c r="LKF73" s="204"/>
      <c r="LKG73" s="204"/>
      <c r="LKH73" s="204"/>
      <c r="LKI73" s="204"/>
      <c r="LKJ73" s="204"/>
      <c r="LKK73" s="204"/>
      <c r="LKL73" s="204"/>
      <c r="LKM73" s="204"/>
      <c r="LKN73" s="204"/>
      <c r="LKO73" s="204"/>
      <c r="LKP73" s="204"/>
      <c r="LKQ73" s="204"/>
      <c r="LKR73" s="204"/>
      <c r="LKS73" s="204"/>
      <c r="LKT73" s="204"/>
      <c r="LKU73" s="204"/>
      <c r="LKV73" s="204"/>
      <c r="LKW73" s="204"/>
      <c r="LKX73" s="204"/>
      <c r="LKY73" s="204"/>
      <c r="LKZ73" s="204"/>
      <c r="LLA73" s="204"/>
      <c r="LLB73" s="204"/>
      <c r="LLC73" s="204"/>
      <c r="LLD73" s="204"/>
      <c r="LLE73" s="204"/>
      <c r="LLF73" s="204"/>
      <c r="LLG73" s="204"/>
      <c r="LLH73" s="204"/>
      <c r="LLI73" s="204"/>
      <c r="LLJ73" s="204"/>
      <c r="LLK73" s="204"/>
      <c r="LLL73" s="204"/>
      <c r="LLM73" s="204"/>
      <c r="LLN73" s="204"/>
      <c r="LLO73" s="204"/>
      <c r="LLP73" s="204"/>
      <c r="LLQ73" s="204"/>
      <c r="LLR73" s="204"/>
      <c r="LLS73" s="204"/>
      <c r="LLT73" s="204"/>
      <c r="LLU73" s="204"/>
      <c r="LMD73" s="204"/>
      <c r="LMG73" s="204"/>
      <c r="LMR73" s="204"/>
      <c r="LMS73" s="204"/>
      <c r="LMT73" s="204"/>
      <c r="LMU73" s="204"/>
      <c r="LMV73" s="204"/>
      <c r="LMW73" s="204"/>
      <c r="LMX73" s="204"/>
      <c r="LMY73" s="204"/>
      <c r="LMZ73" s="204"/>
      <c r="LNA73" s="204"/>
      <c r="LNB73" s="204"/>
      <c r="LNC73" s="204"/>
      <c r="LND73" s="204"/>
      <c r="LNE73" s="204"/>
      <c r="LNF73" s="204"/>
      <c r="LNG73" s="204"/>
      <c r="LNH73" s="204"/>
      <c r="LNI73" s="204"/>
      <c r="LNJ73" s="204"/>
      <c r="LNK73" s="204"/>
      <c r="LNL73" s="204"/>
      <c r="LNM73" s="204"/>
      <c r="LNN73" s="204"/>
      <c r="LNO73" s="204"/>
      <c r="LNP73" s="204"/>
      <c r="LNQ73" s="204"/>
      <c r="LNR73" s="204"/>
      <c r="LNS73" s="204"/>
      <c r="LNT73" s="204"/>
      <c r="LNU73" s="204"/>
      <c r="LNV73" s="204"/>
      <c r="LNW73" s="204"/>
      <c r="LNX73" s="204"/>
      <c r="LNY73" s="204"/>
      <c r="LNZ73" s="204"/>
      <c r="LOA73" s="204"/>
      <c r="LOB73" s="204"/>
      <c r="LOC73" s="204"/>
      <c r="LOD73" s="204"/>
      <c r="LOE73" s="204"/>
      <c r="LOF73" s="204"/>
      <c r="LOG73" s="204"/>
      <c r="LOH73" s="204"/>
      <c r="LOI73" s="204"/>
      <c r="LOJ73" s="204"/>
      <c r="LOK73" s="204"/>
      <c r="LOL73" s="204"/>
      <c r="LOM73" s="204"/>
      <c r="LON73" s="204"/>
      <c r="LOO73" s="204"/>
      <c r="LOP73" s="204"/>
      <c r="LOQ73" s="204"/>
      <c r="LOR73" s="204"/>
      <c r="LOS73" s="204"/>
      <c r="LOT73" s="204"/>
      <c r="LOU73" s="204"/>
      <c r="LOV73" s="204"/>
      <c r="LOW73" s="204"/>
      <c r="LOX73" s="204"/>
      <c r="LOY73" s="204"/>
      <c r="LOZ73" s="204"/>
      <c r="LPA73" s="204"/>
      <c r="LPB73" s="204"/>
      <c r="LPC73" s="204"/>
      <c r="LPD73" s="204"/>
      <c r="LPE73" s="204"/>
      <c r="LPF73" s="204"/>
      <c r="LPG73" s="204"/>
      <c r="LPH73" s="204"/>
      <c r="LPI73" s="204"/>
      <c r="LPJ73" s="204"/>
      <c r="LPK73" s="204"/>
      <c r="LPL73" s="204"/>
      <c r="LPM73" s="204"/>
      <c r="LPN73" s="204"/>
      <c r="LPO73" s="204"/>
      <c r="LPS73" s="204"/>
      <c r="LPT73" s="204"/>
      <c r="LPU73" s="204"/>
      <c r="LPV73" s="204"/>
      <c r="LPW73" s="204"/>
      <c r="LPX73" s="204"/>
      <c r="LPY73" s="204"/>
      <c r="LPZ73" s="204"/>
      <c r="LQA73" s="204"/>
      <c r="LQB73" s="204"/>
      <c r="LQC73" s="204"/>
      <c r="LQD73" s="204"/>
      <c r="LQE73" s="204"/>
      <c r="LQF73" s="204"/>
      <c r="LQG73" s="204"/>
      <c r="LQH73" s="204"/>
      <c r="LQI73" s="204"/>
      <c r="LQJ73" s="204"/>
      <c r="LQK73" s="204"/>
      <c r="LQL73" s="204"/>
      <c r="LQM73" s="204"/>
      <c r="LQN73" s="204"/>
      <c r="LQO73" s="204"/>
      <c r="LQP73" s="204"/>
      <c r="LQQ73" s="204"/>
      <c r="LQR73" s="204"/>
      <c r="LQS73" s="204"/>
      <c r="LQT73" s="204"/>
      <c r="LQU73" s="204"/>
      <c r="LQV73" s="204"/>
      <c r="LQW73" s="204"/>
      <c r="LQX73" s="204"/>
      <c r="LQY73" s="204"/>
      <c r="LQZ73" s="204"/>
      <c r="LRA73" s="204"/>
      <c r="LRB73" s="204"/>
      <c r="LRC73" s="204"/>
      <c r="LRD73" s="204"/>
      <c r="LRE73" s="204"/>
      <c r="LRF73" s="204"/>
      <c r="LRG73" s="204"/>
      <c r="LRH73" s="204"/>
      <c r="LRI73" s="204"/>
      <c r="LRJ73" s="204"/>
      <c r="LRK73" s="204"/>
      <c r="LRL73" s="204"/>
      <c r="LRM73" s="204"/>
      <c r="LRN73" s="204"/>
      <c r="LRO73" s="204"/>
      <c r="LRP73" s="204"/>
      <c r="LRQ73" s="204"/>
      <c r="LRR73" s="204"/>
      <c r="LRS73" s="204"/>
      <c r="LRT73" s="204"/>
      <c r="LRU73" s="204"/>
      <c r="LRV73" s="204"/>
      <c r="LRW73" s="204"/>
      <c r="LRX73" s="204"/>
      <c r="LRY73" s="204"/>
      <c r="LRZ73" s="204"/>
      <c r="LSA73" s="204"/>
      <c r="LSB73" s="204"/>
      <c r="LSC73" s="204"/>
      <c r="LSD73" s="204"/>
      <c r="LSE73" s="204"/>
      <c r="LSF73" s="204"/>
      <c r="LSG73" s="204"/>
      <c r="LSH73" s="204"/>
      <c r="LSI73" s="204"/>
      <c r="LSJ73" s="204"/>
      <c r="LSK73" s="204"/>
      <c r="LSL73" s="204"/>
      <c r="LSM73" s="204"/>
      <c r="LSN73" s="204"/>
      <c r="LSO73" s="204"/>
      <c r="LSP73" s="204"/>
      <c r="LSQ73" s="204"/>
      <c r="LSR73" s="204"/>
      <c r="LSS73" s="204"/>
      <c r="LST73" s="204"/>
      <c r="LSU73" s="204"/>
      <c r="LSV73" s="204"/>
      <c r="LSW73" s="204"/>
      <c r="LSX73" s="204"/>
      <c r="LSY73" s="204"/>
      <c r="LSZ73" s="204"/>
      <c r="LTA73" s="204"/>
      <c r="LTB73" s="204"/>
      <c r="LTC73" s="204"/>
      <c r="LTD73" s="204"/>
      <c r="LTE73" s="204"/>
      <c r="LTF73" s="204"/>
      <c r="LTG73" s="204"/>
      <c r="LTH73" s="204"/>
      <c r="LTI73" s="204"/>
      <c r="LTJ73" s="204"/>
      <c r="LTK73" s="204"/>
      <c r="LTL73" s="204"/>
      <c r="LTM73" s="204"/>
      <c r="LTN73" s="204"/>
      <c r="LTO73" s="204"/>
      <c r="LTP73" s="204"/>
      <c r="LTQ73" s="204"/>
      <c r="LTR73" s="204"/>
      <c r="LTS73" s="204"/>
      <c r="LTT73" s="204"/>
      <c r="LTU73" s="204"/>
      <c r="LTV73" s="204"/>
      <c r="LTW73" s="204"/>
      <c r="LTX73" s="204"/>
      <c r="LTY73" s="204"/>
      <c r="LTZ73" s="204"/>
      <c r="LUA73" s="204"/>
      <c r="LUB73" s="204"/>
      <c r="LUC73" s="204"/>
      <c r="LUD73" s="204"/>
      <c r="LUE73" s="204"/>
      <c r="LUF73" s="204"/>
      <c r="LUG73" s="204"/>
      <c r="LUH73" s="204"/>
      <c r="LUI73" s="204"/>
      <c r="LUJ73" s="204"/>
      <c r="LUK73" s="204"/>
      <c r="LUL73" s="204"/>
      <c r="LUM73" s="204"/>
      <c r="LUN73" s="204"/>
      <c r="LUO73" s="204"/>
      <c r="LUP73" s="204"/>
      <c r="LUQ73" s="204"/>
      <c r="LUR73" s="204"/>
      <c r="LUS73" s="204"/>
      <c r="LUT73" s="204"/>
      <c r="LUU73" s="204"/>
      <c r="LUV73" s="204"/>
      <c r="LUW73" s="204"/>
      <c r="LUX73" s="204"/>
      <c r="LUY73" s="204"/>
      <c r="LUZ73" s="204"/>
      <c r="LVA73" s="204"/>
      <c r="LVB73" s="204"/>
      <c r="LVC73" s="204"/>
      <c r="LVD73" s="204"/>
      <c r="LVE73" s="204"/>
      <c r="LVF73" s="204"/>
      <c r="LVG73" s="204"/>
      <c r="LVH73" s="204"/>
      <c r="LVI73" s="204"/>
      <c r="LVJ73" s="204"/>
      <c r="LVK73" s="204"/>
      <c r="LVL73" s="204"/>
      <c r="LVM73" s="204"/>
      <c r="LVN73" s="204"/>
      <c r="LVO73" s="204"/>
      <c r="LVP73" s="204"/>
      <c r="LVQ73" s="204"/>
      <c r="LVZ73" s="204"/>
      <c r="LWC73" s="204"/>
      <c r="LWN73" s="204"/>
      <c r="LWO73" s="204"/>
      <c r="LWP73" s="204"/>
      <c r="LWQ73" s="204"/>
      <c r="LWR73" s="204"/>
      <c r="LWS73" s="204"/>
      <c r="LWT73" s="204"/>
      <c r="LWU73" s="204"/>
      <c r="LWV73" s="204"/>
      <c r="LWW73" s="204"/>
      <c r="LWX73" s="204"/>
      <c r="LWY73" s="204"/>
      <c r="LWZ73" s="204"/>
      <c r="LXA73" s="204"/>
      <c r="LXB73" s="204"/>
      <c r="LXC73" s="204"/>
      <c r="LXD73" s="204"/>
      <c r="LXE73" s="204"/>
      <c r="LXF73" s="204"/>
      <c r="LXG73" s="204"/>
      <c r="LXH73" s="204"/>
      <c r="LXI73" s="204"/>
      <c r="LXJ73" s="204"/>
      <c r="LXK73" s="204"/>
      <c r="LXL73" s="204"/>
      <c r="LXM73" s="204"/>
      <c r="LXN73" s="204"/>
      <c r="LXO73" s="204"/>
      <c r="LXP73" s="204"/>
      <c r="LXQ73" s="204"/>
      <c r="LXR73" s="204"/>
      <c r="LXS73" s="204"/>
      <c r="LXT73" s="204"/>
      <c r="LXU73" s="204"/>
      <c r="LXV73" s="204"/>
      <c r="LXW73" s="204"/>
      <c r="LXX73" s="204"/>
      <c r="LXY73" s="204"/>
      <c r="LXZ73" s="204"/>
      <c r="LYA73" s="204"/>
      <c r="LYB73" s="204"/>
      <c r="LYC73" s="204"/>
      <c r="LYD73" s="204"/>
      <c r="LYE73" s="204"/>
      <c r="LYF73" s="204"/>
      <c r="LYG73" s="204"/>
      <c r="LYH73" s="204"/>
      <c r="LYI73" s="204"/>
      <c r="LYJ73" s="204"/>
      <c r="LYK73" s="204"/>
      <c r="LYL73" s="204"/>
      <c r="LYM73" s="204"/>
      <c r="LYN73" s="204"/>
      <c r="LYO73" s="204"/>
      <c r="LYP73" s="204"/>
      <c r="LYQ73" s="204"/>
      <c r="LYR73" s="204"/>
      <c r="LYS73" s="204"/>
      <c r="LYT73" s="204"/>
      <c r="LYU73" s="204"/>
      <c r="LYV73" s="204"/>
      <c r="LYW73" s="204"/>
      <c r="LYX73" s="204"/>
      <c r="LYY73" s="204"/>
      <c r="LYZ73" s="204"/>
      <c r="LZA73" s="204"/>
      <c r="LZB73" s="204"/>
      <c r="LZC73" s="204"/>
      <c r="LZD73" s="204"/>
      <c r="LZE73" s="204"/>
      <c r="LZF73" s="204"/>
      <c r="LZG73" s="204"/>
      <c r="LZH73" s="204"/>
      <c r="LZI73" s="204"/>
      <c r="LZJ73" s="204"/>
      <c r="LZK73" s="204"/>
      <c r="LZO73" s="204"/>
      <c r="LZP73" s="204"/>
      <c r="LZQ73" s="204"/>
      <c r="LZR73" s="204"/>
      <c r="LZS73" s="204"/>
      <c r="LZT73" s="204"/>
      <c r="LZU73" s="204"/>
      <c r="LZV73" s="204"/>
      <c r="LZW73" s="204"/>
      <c r="LZX73" s="204"/>
      <c r="LZY73" s="204"/>
      <c r="LZZ73" s="204"/>
      <c r="MAA73" s="204"/>
      <c r="MAB73" s="204"/>
      <c r="MAC73" s="204"/>
      <c r="MAD73" s="204"/>
      <c r="MAE73" s="204"/>
      <c r="MAF73" s="204"/>
      <c r="MAG73" s="204"/>
      <c r="MAH73" s="204"/>
      <c r="MAI73" s="204"/>
      <c r="MAJ73" s="204"/>
      <c r="MAK73" s="204"/>
      <c r="MAL73" s="204"/>
      <c r="MAM73" s="204"/>
      <c r="MAN73" s="204"/>
      <c r="MAO73" s="204"/>
      <c r="MAP73" s="204"/>
      <c r="MAQ73" s="204"/>
      <c r="MAR73" s="204"/>
      <c r="MAS73" s="204"/>
      <c r="MAT73" s="204"/>
      <c r="MAU73" s="204"/>
      <c r="MAV73" s="204"/>
      <c r="MAW73" s="204"/>
      <c r="MAX73" s="204"/>
      <c r="MAY73" s="204"/>
      <c r="MAZ73" s="204"/>
      <c r="MBA73" s="204"/>
      <c r="MBB73" s="204"/>
      <c r="MBC73" s="204"/>
      <c r="MBD73" s="204"/>
      <c r="MBE73" s="204"/>
      <c r="MBF73" s="204"/>
      <c r="MBG73" s="204"/>
      <c r="MBH73" s="204"/>
      <c r="MBI73" s="204"/>
      <c r="MBJ73" s="204"/>
      <c r="MBK73" s="204"/>
      <c r="MBL73" s="204"/>
      <c r="MBM73" s="204"/>
      <c r="MBN73" s="204"/>
      <c r="MBO73" s="204"/>
      <c r="MBP73" s="204"/>
      <c r="MBQ73" s="204"/>
      <c r="MBR73" s="204"/>
      <c r="MBS73" s="204"/>
      <c r="MBT73" s="204"/>
      <c r="MBU73" s="204"/>
      <c r="MBV73" s="204"/>
      <c r="MBW73" s="204"/>
      <c r="MBX73" s="204"/>
      <c r="MBY73" s="204"/>
      <c r="MBZ73" s="204"/>
      <c r="MCA73" s="204"/>
      <c r="MCB73" s="204"/>
      <c r="MCC73" s="204"/>
      <c r="MCD73" s="204"/>
      <c r="MCE73" s="204"/>
      <c r="MCF73" s="204"/>
      <c r="MCG73" s="204"/>
      <c r="MCH73" s="204"/>
      <c r="MCI73" s="204"/>
      <c r="MCJ73" s="204"/>
      <c r="MCK73" s="204"/>
      <c r="MCL73" s="204"/>
      <c r="MCM73" s="204"/>
      <c r="MCN73" s="204"/>
      <c r="MCO73" s="204"/>
      <c r="MCP73" s="204"/>
      <c r="MCQ73" s="204"/>
      <c r="MCR73" s="204"/>
      <c r="MCS73" s="204"/>
      <c r="MCT73" s="204"/>
      <c r="MCU73" s="204"/>
      <c r="MCV73" s="204"/>
      <c r="MCW73" s="204"/>
      <c r="MCX73" s="204"/>
      <c r="MCY73" s="204"/>
      <c r="MCZ73" s="204"/>
      <c r="MDA73" s="204"/>
      <c r="MDB73" s="204"/>
      <c r="MDC73" s="204"/>
      <c r="MDD73" s="204"/>
      <c r="MDE73" s="204"/>
      <c r="MDF73" s="204"/>
      <c r="MDG73" s="204"/>
      <c r="MDH73" s="204"/>
      <c r="MDI73" s="204"/>
      <c r="MDJ73" s="204"/>
      <c r="MDK73" s="204"/>
      <c r="MDL73" s="204"/>
      <c r="MDM73" s="204"/>
      <c r="MDN73" s="204"/>
      <c r="MDO73" s="204"/>
      <c r="MDP73" s="204"/>
      <c r="MDQ73" s="204"/>
      <c r="MDR73" s="204"/>
      <c r="MDS73" s="204"/>
      <c r="MDT73" s="204"/>
      <c r="MDU73" s="204"/>
      <c r="MDV73" s="204"/>
      <c r="MDW73" s="204"/>
      <c r="MDX73" s="204"/>
      <c r="MDY73" s="204"/>
      <c r="MDZ73" s="204"/>
      <c r="MEA73" s="204"/>
      <c r="MEB73" s="204"/>
      <c r="MEC73" s="204"/>
      <c r="MED73" s="204"/>
      <c r="MEE73" s="204"/>
      <c r="MEF73" s="204"/>
      <c r="MEG73" s="204"/>
      <c r="MEH73" s="204"/>
      <c r="MEI73" s="204"/>
      <c r="MEJ73" s="204"/>
      <c r="MEK73" s="204"/>
      <c r="MEL73" s="204"/>
      <c r="MEM73" s="204"/>
      <c r="MEN73" s="204"/>
      <c r="MEO73" s="204"/>
      <c r="MEP73" s="204"/>
      <c r="MEQ73" s="204"/>
      <c r="MER73" s="204"/>
      <c r="MES73" s="204"/>
      <c r="MET73" s="204"/>
      <c r="MEU73" s="204"/>
      <c r="MEV73" s="204"/>
      <c r="MEW73" s="204"/>
      <c r="MEX73" s="204"/>
      <c r="MEY73" s="204"/>
      <c r="MEZ73" s="204"/>
      <c r="MFA73" s="204"/>
      <c r="MFB73" s="204"/>
      <c r="MFC73" s="204"/>
      <c r="MFD73" s="204"/>
      <c r="MFE73" s="204"/>
      <c r="MFF73" s="204"/>
      <c r="MFG73" s="204"/>
      <c r="MFH73" s="204"/>
      <c r="MFI73" s="204"/>
      <c r="MFJ73" s="204"/>
      <c r="MFK73" s="204"/>
      <c r="MFL73" s="204"/>
      <c r="MFM73" s="204"/>
      <c r="MFV73" s="204"/>
      <c r="MFY73" s="204"/>
      <c r="MGJ73" s="204"/>
      <c r="MGK73" s="204"/>
      <c r="MGL73" s="204"/>
      <c r="MGM73" s="204"/>
      <c r="MGN73" s="204"/>
      <c r="MGO73" s="204"/>
      <c r="MGP73" s="204"/>
      <c r="MGQ73" s="204"/>
      <c r="MGR73" s="204"/>
      <c r="MGS73" s="204"/>
      <c r="MGT73" s="204"/>
      <c r="MGU73" s="204"/>
      <c r="MGV73" s="204"/>
      <c r="MGW73" s="204"/>
      <c r="MGX73" s="204"/>
      <c r="MGY73" s="204"/>
      <c r="MGZ73" s="204"/>
      <c r="MHA73" s="204"/>
      <c r="MHB73" s="204"/>
      <c r="MHC73" s="204"/>
      <c r="MHD73" s="204"/>
      <c r="MHE73" s="204"/>
      <c r="MHF73" s="204"/>
      <c r="MHG73" s="204"/>
      <c r="MHH73" s="204"/>
      <c r="MHI73" s="204"/>
      <c r="MHJ73" s="204"/>
      <c r="MHK73" s="204"/>
      <c r="MHL73" s="204"/>
      <c r="MHM73" s="204"/>
      <c r="MHN73" s="204"/>
      <c r="MHO73" s="204"/>
      <c r="MHP73" s="204"/>
      <c r="MHQ73" s="204"/>
      <c r="MHR73" s="204"/>
      <c r="MHS73" s="204"/>
      <c r="MHT73" s="204"/>
      <c r="MHU73" s="204"/>
      <c r="MHV73" s="204"/>
      <c r="MHW73" s="204"/>
      <c r="MHX73" s="204"/>
      <c r="MHY73" s="204"/>
      <c r="MHZ73" s="204"/>
      <c r="MIA73" s="204"/>
      <c r="MIB73" s="204"/>
      <c r="MIC73" s="204"/>
      <c r="MID73" s="204"/>
      <c r="MIE73" s="204"/>
      <c r="MIF73" s="204"/>
      <c r="MIG73" s="204"/>
      <c r="MIH73" s="204"/>
      <c r="MII73" s="204"/>
      <c r="MIJ73" s="204"/>
      <c r="MIK73" s="204"/>
      <c r="MIL73" s="204"/>
      <c r="MIM73" s="204"/>
      <c r="MIN73" s="204"/>
      <c r="MIO73" s="204"/>
      <c r="MIP73" s="204"/>
      <c r="MIQ73" s="204"/>
      <c r="MIR73" s="204"/>
      <c r="MIS73" s="204"/>
      <c r="MIT73" s="204"/>
      <c r="MIU73" s="204"/>
      <c r="MIV73" s="204"/>
      <c r="MIW73" s="204"/>
      <c r="MIX73" s="204"/>
      <c r="MIY73" s="204"/>
      <c r="MIZ73" s="204"/>
      <c r="MJA73" s="204"/>
      <c r="MJB73" s="204"/>
      <c r="MJC73" s="204"/>
      <c r="MJD73" s="204"/>
      <c r="MJE73" s="204"/>
      <c r="MJF73" s="204"/>
      <c r="MJG73" s="204"/>
      <c r="MJK73" s="204"/>
      <c r="MJL73" s="204"/>
      <c r="MJM73" s="204"/>
      <c r="MJN73" s="204"/>
      <c r="MJO73" s="204"/>
      <c r="MJP73" s="204"/>
      <c r="MJQ73" s="204"/>
      <c r="MJR73" s="204"/>
      <c r="MJS73" s="204"/>
      <c r="MJT73" s="204"/>
      <c r="MJU73" s="204"/>
      <c r="MJV73" s="204"/>
      <c r="MJW73" s="204"/>
      <c r="MJX73" s="204"/>
      <c r="MJY73" s="204"/>
      <c r="MJZ73" s="204"/>
      <c r="MKA73" s="204"/>
      <c r="MKB73" s="204"/>
      <c r="MKC73" s="204"/>
      <c r="MKD73" s="204"/>
      <c r="MKE73" s="204"/>
      <c r="MKF73" s="204"/>
      <c r="MKG73" s="204"/>
      <c r="MKH73" s="204"/>
      <c r="MKI73" s="204"/>
      <c r="MKJ73" s="204"/>
      <c r="MKK73" s="204"/>
      <c r="MKL73" s="204"/>
      <c r="MKM73" s="204"/>
      <c r="MKN73" s="204"/>
      <c r="MKO73" s="204"/>
      <c r="MKP73" s="204"/>
      <c r="MKQ73" s="204"/>
      <c r="MKR73" s="204"/>
      <c r="MKS73" s="204"/>
      <c r="MKT73" s="204"/>
      <c r="MKU73" s="204"/>
      <c r="MKV73" s="204"/>
      <c r="MKW73" s="204"/>
      <c r="MKX73" s="204"/>
      <c r="MKY73" s="204"/>
      <c r="MKZ73" s="204"/>
      <c r="MLA73" s="204"/>
      <c r="MLB73" s="204"/>
      <c r="MLC73" s="204"/>
      <c r="MLD73" s="204"/>
      <c r="MLE73" s="204"/>
      <c r="MLF73" s="204"/>
      <c r="MLG73" s="204"/>
      <c r="MLH73" s="204"/>
      <c r="MLI73" s="204"/>
      <c r="MLJ73" s="204"/>
      <c r="MLK73" s="204"/>
      <c r="MLL73" s="204"/>
      <c r="MLM73" s="204"/>
      <c r="MLN73" s="204"/>
      <c r="MLO73" s="204"/>
      <c r="MLP73" s="204"/>
      <c r="MLQ73" s="204"/>
      <c r="MLR73" s="204"/>
      <c r="MLS73" s="204"/>
      <c r="MLT73" s="204"/>
      <c r="MLU73" s="204"/>
      <c r="MLV73" s="204"/>
      <c r="MLW73" s="204"/>
      <c r="MLX73" s="204"/>
      <c r="MLY73" s="204"/>
      <c r="MLZ73" s="204"/>
      <c r="MMA73" s="204"/>
      <c r="MMB73" s="204"/>
      <c r="MMC73" s="204"/>
      <c r="MMD73" s="204"/>
      <c r="MME73" s="204"/>
      <c r="MMF73" s="204"/>
      <c r="MMG73" s="204"/>
      <c r="MMH73" s="204"/>
      <c r="MMI73" s="204"/>
      <c r="MMJ73" s="204"/>
      <c r="MMK73" s="204"/>
      <c r="MML73" s="204"/>
      <c r="MMM73" s="204"/>
      <c r="MMN73" s="204"/>
      <c r="MMO73" s="204"/>
      <c r="MMP73" s="204"/>
      <c r="MMQ73" s="204"/>
      <c r="MMR73" s="204"/>
      <c r="MMS73" s="204"/>
      <c r="MMT73" s="204"/>
      <c r="MMU73" s="204"/>
      <c r="MMV73" s="204"/>
      <c r="MMW73" s="204"/>
      <c r="MMX73" s="204"/>
      <c r="MMY73" s="204"/>
      <c r="MMZ73" s="204"/>
      <c r="MNA73" s="204"/>
      <c r="MNB73" s="204"/>
      <c r="MNC73" s="204"/>
      <c r="MND73" s="204"/>
      <c r="MNE73" s="204"/>
      <c r="MNF73" s="204"/>
      <c r="MNG73" s="204"/>
      <c r="MNH73" s="204"/>
      <c r="MNI73" s="204"/>
      <c r="MNJ73" s="204"/>
      <c r="MNK73" s="204"/>
      <c r="MNL73" s="204"/>
      <c r="MNM73" s="204"/>
      <c r="MNN73" s="204"/>
      <c r="MNO73" s="204"/>
      <c r="MNP73" s="204"/>
      <c r="MNQ73" s="204"/>
      <c r="MNR73" s="204"/>
      <c r="MNS73" s="204"/>
      <c r="MNT73" s="204"/>
      <c r="MNU73" s="204"/>
      <c r="MNV73" s="204"/>
      <c r="MNW73" s="204"/>
      <c r="MNX73" s="204"/>
      <c r="MNY73" s="204"/>
      <c r="MNZ73" s="204"/>
      <c r="MOA73" s="204"/>
      <c r="MOB73" s="204"/>
      <c r="MOC73" s="204"/>
      <c r="MOD73" s="204"/>
      <c r="MOE73" s="204"/>
      <c r="MOF73" s="204"/>
      <c r="MOG73" s="204"/>
      <c r="MOH73" s="204"/>
      <c r="MOI73" s="204"/>
      <c r="MOJ73" s="204"/>
      <c r="MOK73" s="204"/>
      <c r="MOL73" s="204"/>
      <c r="MOM73" s="204"/>
      <c r="MON73" s="204"/>
      <c r="MOO73" s="204"/>
      <c r="MOP73" s="204"/>
      <c r="MOQ73" s="204"/>
      <c r="MOR73" s="204"/>
      <c r="MOS73" s="204"/>
      <c r="MOT73" s="204"/>
      <c r="MOU73" s="204"/>
      <c r="MOV73" s="204"/>
      <c r="MOW73" s="204"/>
      <c r="MOX73" s="204"/>
      <c r="MOY73" s="204"/>
      <c r="MOZ73" s="204"/>
      <c r="MPA73" s="204"/>
      <c r="MPB73" s="204"/>
      <c r="MPC73" s="204"/>
      <c r="MPD73" s="204"/>
      <c r="MPE73" s="204"/>
      <c r="MPF73" s="204"/>
      <c r="MPG73" s="204"/>
      <c r="MPH73" s="204"/>
      <c r="MPI73" s="204"/>
      <c r="MPR73" s="204"/>
      <c r="MPU73" s="204"/>
      <c r="MQF73" s="204"/>
      <c r="MQG73" s="204"/>
      <c r="MQH73" s="204"/>
      <c r="MQI73" s="204"/>
      <c r="MQJ73" s="204"/>
      <c r="MQK73" s="204"/>
      <c r="MQL73" s="204"/>
      <c r="MQM73" s="204"/>
      <c r="MQN73" s="204"/>
      <c r="MQO73" s="204"/>
      <c r="MQP73" s="204"/>
      <c r="MQQ73" s="204"/>
      <c r="MQR73" s="204"/>
      <c r="MQS73" s="204"/>
      <c r="MQT73" s="204"/>
      <c r="MQU73" s="204"/>
      <c r="MQV73" s="204"/>
      <c r="MQW73" s="204"/>
      <c r="MQX73" s="204"/>
      <c r="MQY73" s="204"/>
      <c r="MQZ73" s="204"/>
      <c r="MRA73" s="204"/>
      <c r="MRB73" s="204"/>
      <c r="MRC73" s="204"/>
      <c r="MRD73" s="204"/>
      <c r="MRE73" s="204"/>
      <c r="MRF73" s="204"/>
      <c r="MRG73" s="204"/>
      <c r="MRH73" s="204"/>
      <c r="MRI73" s="204"/>
      <c r="MRJ73" s="204"/>
      <c r="MRK73" s="204"/>
      <c r="MRL73" s="204"/>
      <c r="MRM73" s="204"/>
      <c r="MRN73" s="204"/>
      <c r="MRO73" s="204"/>
      <c r="MRP73" s="204"/>
      <c r="MRQ73" s="204"/>
      <c r="MRR73" s="204"/>
      <c r="MRS73" s="204"/>
      <c r="MRT73" s="204"/>
      <c r="MRU73" s="204"/>
      <c r="MRV73" s="204"/>
      <c r="MRW73" s="204"/>
      <c r="MRX73" s="204"/>
      <c r="MRY73" s="204"/>
      <c r="MRZ73" s="204"/>
      <c r="MSA73" s="204"/>
      <c r="MSB73" s="204"/>
      <c r="MSC73" s="204"/>
      <c r="MSD73" s="204"/>
      <c r="MSE73" s="204"/>
      <c r="MSF73" s="204"/>
      <c r="MSG73" s="204"/>
      <c r="MSH73" s="204"/>
      <c r="MSI73" s="204"/>
      <c r="MSJ73" s="204"/>
      <c r="MSK73" s="204"/>
      <c r="MSL73" s="204"/>
      <c r="MSM73" s="204"/>
      <c r="MSN73" s="204"/>
      <c r="MSO73" s="204"/>
      <c r="MSP73" s="204"/>
      <c r="MSQ73" s="204"/>
      <c r="MSR73" s="204"/>
      <c r="MSS73" s="204"/>
      <c r="MST73" s="204"/>
      <c r="MSU73" s="204"/>
      <c r="MSV73" s="204"/>
      <c r="MSW73" s="204"/>
      <c r="MSX73" s="204"/>
      <c r="MSY73" s="204"/>
      <c r="MSZ73" s="204"/>
      <c r="MTA73" s="204"/>
      <c r="MTB73" s="204"/>
      <c r="MTC73" s="204"/>
      <c r="MTG73" s="204"/>
      <c r="MTH73" s="204"/>
      <c r="MTI73" s="204"/>
      <c r="MTJ73" s="204"/>
      <c r="MTK73" s="204"/>
      <c r="MTL73" s="204"/>
      <c r="MTM73" s="204"/>
      <c r="MTN73" s="204"/>
      <c r="MTO73" s="204"/>
      <c r="MTP73" s="204"/>
      <c r="MTQ73" s="204"/>
      <c r="MTR73" s="204"/>
      <c r="MTS73" s="204"/>
      <c r="MTT73" s="204"/>
      <c r="MTU73" s="204"/>
      <c r="MTV73" s="204"/>
      <c r="MTW73" s="204"/>
      <c r="MTX73" s="204"/>
      <c r="MTY73" s="204"/>
      <c r="MTZ73" s="204"/>
      <c r="MUA73" s="204"/>
      <c r="MUB73" s="204"/>
      <c r="MUC73" s="204"/>
      <c r="MUD73" s="204"/>
      <c r="MUE73" s="204"/>
      <c r="MUF73" s="204"/>
      <c r="MUG73" s="204"/>
      <c r="MUH73" s="204"/>
      <c r="MUI73" s="204"/>
      <c r="MUJ73" s="204"/>
      <c r="MUK73" s="204"/>
      <c r="MUL73" s="204"/>
      <c r="MUM73" s="204"/>
      <c r="MUN73" s="204"/>
      <c r="MUO73" s="204"/>
      <c r="MUP73" s="204"/>
      <c r="MUQ73" s="204"/>
      <c r="MUR73" s="204"/>
      <c r="MUS73" s="204"/>
      <c r="MUT73" s="204"/>
      <c r="MUU73" s="204"/>
      <c r="MUV73" s="204"/>
      <c r="MUW73" s="204"/>
      <c r="MUX73" s="204"/>
      <c r="MUY73" s="204"/>
      <c r="MUZ73" s="204"/>
      <c r="MVA73" s="204"/>
      <c r="MVB73" s="204"/>
      <c r="MVC73" s="204"/>
      <c r="MVD73" s="204"/>
      <c r="MVE73" s="204"/>
      <c r="MVF73" s="204"/>
      <c r="MVG73" s="204"/>
      <c r="MVH73" s="204"/>
      <c r="MVI73" s="204"/>
      <c r="MVJ73" s="204"/>
      <c r="MVK73" s="204"/>
      <c r="MVL73" s="204"/>
      <c r="MVM73" s="204"/>
      <c r="MVN73" s="204"/>
      <c r="MVO73" s="204"/>
      <c r="MVP73" s="204"/>
      <c r="MVQ73" s="204"/>
      <c r="MVR73" s="204"/>
      <c r="MVS73" s="204"/>
      <c r="MVT73" s="204"/>
      <c r="MVU73" s="204"/>
      <c r="MVV73" s="204"/>
      <c r="MVW73" s="204"/>
      <c r="MVX73" s="204"/>
      <c r="MVY73" s="204"/>
      <c r="MVZ73" s="204"/>
      <c r="MWA73" s="204"/>
      <c r="MWB73" s="204"/>
      <c r="MWC73" s="204"/>
      <c r="MWD73" s="204"/>
      <c r="MWE73" s="204"/>
      <c r="MWF73" s="204"/>
      <c r="MWG73" s="204"/>
      <c r="MWH73" s="204"/>
      <c r="MWI73" s="204"/>
      <c r="MWJ73" s="204"/>
      <c r="MWK73" s="204"/>
      <c r="MWL73" s="204"/>
      <c r="MWM73" s="204"/>
      <c r="MWN73" s="204"/>
      <c r="MWO73" s="204"/>
      <c r="MWP73" s="204"/>
      <c r="MWQ73" s="204"/>
      <c r="MWR73" s="204"/>
      <c r="MWS73" s="204"/>
      <c r="MWT73" s="204"/>
      <c r="MWU73" s="204"/>
      <c r="MWV73" s="204"/>
      <c r="MWW73" s="204"/>
      <c r="MWX73" s="204"/>
      <c r="MWY73" s="204"/>
      <c r="MWZ73" s="204"/>
      <c r="MXA73" s="204"/>
      <c r="MXB73" s="204"/>
      <c r="MXC73" s="204"/>
      <c r="MXD73" s="204"/>
      <c r="MXE73" s="204"/>
      <c r="MXF73" s="204"/>
      <c r="MXG73" s="204"/>
      <c r="MXH73" s="204"/>
      <c r="MXI73" s="204"/>
      <c r="MXJ73" s="204"/>
      <c r="MXK73" s="204"/>
      <c r="MXL73" s="204"/>
      <c r="MXM73" s="204"/>
      <c r="MXN73" s="204"/>
      <c r="MXO73" s="204"/>
      <c r="MXP73" s="204"/>
      <c r="MXQ73" s="204"/>
      <c r="MXR73" s="204"/>
      <c r="MXS73" s="204"/>
      <c r="MXT73" s="204"/>
      <c r="MXU73" s="204"/>
      <c r="MXV73" s="204"/>
      <c r="MXW73" s="204"/>
      <c r="MXX73" s="204"/>
      <c r="MXY73" s="204"/>
      <c r="MXZ73" s="204"/>
      <c r="MYA73" s="204"/>
      <c r="MYB73" s="204"/>
      <c r="MYC73" s="204"/>
      <c r="MYD73" s="204"/>
      <c r="MYE73" s="204"/>
      <c r="MYF73" s="204"/>
      <c r="MYG73" s="204"/>
      <c r="MYH73" s="204"/>
      <c r="MYI73" s="204"/>
      <c r="MYJ73" s="204"/>
      <c r="MYK73" s="204"/>
      <c r="MYL73" s="204"/>
      <c r="MYM73" s="204"/>
      <c r="MYN73" s="204"/>
      <c r="MYO73" s="204"/>
      <c r="MYP73" s="204"/>
      <c r="MYQ73" s="204"/>
      <c r="MYR73" s="204"/>
      <c r="MYS73" s="204"/>
      <c r="MYT73" s="204"/>
      <c r="MYU73" s="204"/>
      <c r="MYV73" s="204"/>
      <c r="MYW73" s="204"/>
      <c r="MYX73" s="204"/>
      <c r="MYY73" s="204"/>
      <c r="MYZ73" s="204"/>
      <c r="MZA73" s="204"/>
      <c r="MZB73" s="204"/>
      <c r="MZC73" s="204"/>
      <c r="MZD73" s="204"/>
      <c r="MZE73" s="204"/>
      <c r="MZN73" s="204"/>
      <c r="MZQ73" s="204"/>
      <c r="NAB73" s="204"/>
      <c r="NAC73" s="204"/>
      <c r="NAD73" s="204"/>
      <c r="NAE73" s="204"/>
      <c r="NAF73" s="204"/>
      <c r="NAG73" s="204"/>
      <c r="NAH73" s="204"/>
      <c r="NAI73" s="204"/>
      <c r="NAJ73" s="204"/>
      <c r="NAK73" s="204"/>
      <c r="NAL73" s="204"/>
      <c r="NAM73" s="204"/>
      <c r="NAN73" s="204"/>
      <c r="NAO73" s="204"/>
      <c r="NAP73" s="204"/>
      <c r="NAQ73" s="204"/>
      <c r="NAR73" s="204"/>
      <c r="NAS73" s="204"/>
      <c r="NAT73" s="204"/>
      <c r="NAU73" s="204"/>
      <c r="NAV73" s="204"/>
      <c r="NAW73" s="204"/>
      <c r="NAX73" s="204"/>
      <c r="NAY73" s="204"/>
      <c r="NAZ73" s="204"/>
      <c r="NBA73" s="204"/>
      <c r="NBB73" s="204"/>
      <c r="NBC73" s="204"/>
      <c r="NBD73" s="204"/>
      <c r="NBE73" s="204"/>
      <c r="NBF73" s="204"/>
      <c r="NBG73" s="204"/>
      <c r="NBH73" s="204"/>
      <c r="NBI73" s="204"/>
      <c r="NBJ73" s="204"/>
      <c r="NBK73" s="204"/>
      <c r="NBL73" s="204"/>
      <c r="NBM73" s="204"/>
      <c r="NBN73" s="204"/>
      <c r="NBO73" s="204"/>
      <c r="NBP73" s="204"/>
      <c r="NBQ73" s="204"/>
      <c r="NBR73" s="204"/>
      <c r="NBS73" s="204"/>
      <c r="NBT73" s="204"/>
      <c r="NBU73" s="204"/>
      <c r="NBV73" s="204"/>
      <c r="NBW73" s="204"/>
      <c r="NBX73" s="204"/>
      <c r="NBY73" s="204"/>
      <c r="NBZ73" s="204"/>
      <c r="NCA73" s="204"/>
      <c r="NCB73" s="204"/>
      <c r="NCC73" s="204"/>
      <c r="NCD73" s="204"/>
      <c r="NCE73" s="204"/>
      <c r="NCF73" s="204"/>
      <c r="NCG73" s="204"/>
      <c r="NCH73" s="204"/>
      <c r="NCI73" s="204"/>
      <c r="NCJ73" s="204"/>
      <c r="NCK73" s="204"/>
      <c r="NCL73" s="204"/>
      <c r="NCM73" s="204"/>
      <c r="NCN73" s="204"/>
      <c r="NCO73" s="204"/>
      <c r="NCP73" s="204"/>
      <c r="NCQ73" s="204"/>
      <c r="NCR73" s="204"/>
      <c r="NCS73" s="204"/>
      <c r="NCT73" s="204"/>
      <c r="NCU73" s="204"/>
      <c r="NCV73" s="204"/>
      <c r="NCW73" s="204"/>
      <c r="NCX73" s="204"/>
      <c r="NCY73" s="204"/>
      <c r="NDC73" s="204"/>
      <c r="NDD73" s="204"/>
      <c r="NDE73" s="204"/>
      <c r="NDF73" s="204"/>
      <c r="NDG73" s="204"/>
      <c r="NDH73" s="204"/>
      <c r="NDI73" s="204"/>
      <c r="NDJ73" s="204"/>
      <c r="NDK73" s="204"/>
      <c r="NDL73" s="204"/>
      <c r="NDM73" s="204"/>
      <c r="NDN73" s="204"/>
      <c r="NDO73" s="204"/>
      <c r="NDP73" s="204"/>
      <c r="NDQ73" s="204"/>
      <c r="NDR73" s="204"/>
      <c r="NDS73" s="204"/>
      <c r="NDT73" s="204"/>
      <c r="NDU73" s="204"/>
      <c r="NDV73" s="204"/>
      <c r="NDW73" s="204"/>
      <c r="NDX73" s="204"/>
      <c r="NDY73" s="204"/>
      <c r="NDZ73" s="204"/>
      <c r="NEA73" s="204"/>
      <c r="NEB73" s="204"/>
      <c r="NEC73" s="204"/>
      <c r="NED73" s="204"/>
      <c r="NEE73" s="204"/>
      <c r="NEF73" s="204"/>
      <c r="NEG73" s="204"/>
      <c r="NEH73" s="204"/>
      <c r="NEI73" s="204"/>
      <c r="NEJ73" s="204"/>
      <c r="NEK73" s="204"/>
      <c r="NEL73" s="204"/>
      <c r="NEM73" s="204"/>
      <c r="NEN73" s="204"/>
      <c r="NEO73" s="204"/>
      <c r="NEP73" s="204"/>
      <c r="NEQ73" s="204"/>
      <c r="NER73" s="204"/>
      <c r="NES73" s="204"/>
      <c r="NET73" s="204"/>
      <c r="NEU73" s="204"/>
      <c r="NEV73" s="204"/>
      <c r="NEW73" s="204"/>
      <c r="NEX73" s="204"/>
      <c r="NEY73" s="204"/>
      <c r="NEZ73" s="204"/>
      <c r="NFA73" s="204"/>
      <c r="NFB73" s="204"/>
      <c r="NFC73" s="204"/>
      <c r="NFD73" s="204"/>
      <c r="NFE73" s="204"/>
      <c r="NFF73" s="204"/>
      <c r="NFG73" s="204"/>
      <c r="NFH73" s="204"/>
      <c r="NFI73" s="204"/>
      <c r="NFJ73" s="204"/>
      <c r="NFK73" s="204"/>
      <c r="NFL73" s="204"/>
      <c r="NFM73" s="204"/>
      <c r="NFN73" s="204"/>
      <c r="NFO73" s="204"/>
      <c r="NFP73" s="204"/>
      <c r="NFQ73" s="204"/>
      <c r="NFR73" s="204"/>
      <c r="NFS73" s="204"/>
      <c r="NFT73" s="204"/>
      <c r="NFU73" s="204"/>
      <c r="NFV73" s="204"/>
      <c r="NFW73" s="204"/>
      <c r="NFX73" s="204"/>
      <c r="NFY73" s="204"/>
      <c r="NFZ73" s="204"/>
      <c r="NGA73" s="204"/>
      <c r="NGB73" s="204"/>
      <c r="NGC73" s="204"/>
      <c r="NGD73" s="204"/>
      <c r="NGE73" s="204"/>
      <c r="NGF73" s="204"/>
      <c r="NGG73" s="204"/>
      <c r="NGH73" s="204"/>
      <c r="NGI73" s="204"/>
      <c r="NGJ73" s="204"/>
      <c r="NGK73" s="204"/>
      <c r="NGL73" s="204"/>
      <c r="NGM73" s="204"/>
      <c r="NGN73" s="204"/>
      <c r="NGO73" s="204"/>
      <c r="NGP73" s="204"/>
      <c r="NGQ73" s="204"/>
      <c r="NGR73" s="204"/>
      <c r="NGS73" s="204"/>
      <c r="NGT73" s="204"/>
      <c r="NGU73" s="204"/>
      <c r="NGV73" s="204"/>
      <c r="NGW73" s="204"/>
      <c r="NGX73" s="204"/>
      <c r="NGY73" s="204"/>
      <c r="NGZ73" s="204"/>
      <c r="NHA73" s="204"/>
      <c r="NHB73" s="204"/>
      <c r="NHC73" s="204"/>
      <c r="NHD73" s="204"/>
      <c r="NHE73" s="204"/>
      <c r="NHF73" s="204"/>
      <c r="NHG73" s="204"/>
      <c r="NHH73" s="204"/>
      <c r="NHI73" s="204"/>
      <c r="NHJ73" s="204"/>
      <c r="NHK73" s="204"/>
      <c r="NHL73" s="204"/>
      <c r="NHM73" s="204"/>
      <c r="NHN73" s="204"/>
      <c r="NHO73" s="204"/>
      <c r="NHP73" s="204"/>
      <c r="NHQ73" s="204"/>
      <c r="NHR73" s="204"/>
      <c r="NHS73" s="204"/>
      <c r="NHT73" s="204"/>
      <c r="NHU73" s="204"/>
      <c r="NHV73" s="204"/>
      <c r="NHW73" s="204"/>
      <c r="NHX73" s="204"/>
      <c r="NHY73" s="204"/>
      <c r="NHZ73" s="204"/>
      <c r="NIA73" s="204"/>
      <c r="NIB73" s="204"/>
      <c r="NIC73" s="204"/>
      <c r="NID73" s="204"/>
      <c r="NIE73" s="204"/>
      <c r="NIF73" s="204"/>
      <c r="NIG73" s="204"/>
      <c r="NIH73" s="204"/>
      <c r="NII73" s="204"/>
      <c r="NIJ73" s="204"/>
      <c r="NIK73" s="204"/>
      <c r="NIL73" s="204"/>
      <c r="NIM73" s="204"/>
      <c r="NIN73" s="204"/>
      <c r="NIO73" s="204"/>
      <c r="NIP73" s="204"/>
      <c r="NIQ73" s="204"/>
      <c r="NIR73" s="204"/>
      <c r="NIS73" s="204"/>
      <c r="NIT73" s="204"/>
      <c r="NIU73" s="204"/>
      <c r="NIV73" s="204"/>
      <c r="NIW73" s="204"/>
      <c r="NIX73" s="204"/>
      <c r="NIY73" s="204"/>
      <c r="NIZ73" s="204"/>
      <c r="NJA73" s="204"/>
      <c r="NJJ73" s="204"/>
      <c r="NJM73" s="204"/>
      <c r="NJX73" s="204"/>
      <c r="NJY73" s="204"/>
      <c r="NJZ73" s="204"/>
      <c r="NKA73" s="204"/>
      <c r="NKB73" s="204"/>
      <c r="NKC73" s="204"/>
      <c r="NKD73" s="204"/>
      <c r="NKE73" s="204"/>
      <c r="NKF73" s="204"/>
      <c r="NKG73" s="204"/>
      <c r="NKH73" s="204"/>
      <c r="NKI73" s="204"/>
      <c r="NKJ73" s="204"/>
      <c r="NKK73" s="204"/>
      <c r="NKL73" s="204"/>
      <c r="NKM73" s="204"/>
      <c r="NKN73" s="204"/>
      <c r="NKO73" s="204"/>
      <c r="NKP73" s="204"/>
      <c r="NKQ73" s="204"/>
      <c r="NKR73" s="204"/>
      <c r="NKS73" s="204"/>
      <c r="NKT73" s="204"/>
      <c r="NKU73" s="204"/>
      <c r="NKV73" s="204"/>
      <c r="NKW73" s="204"/>
      <c r="NKX73" s="204"/>
      <c r="NKY73" s="204"/>
      <c r="NKZ73" s="204"/>
      <c r="NLA73" s="204"/>
      <c r="NLB73" s="204"/>
      <c r="NLC73" s="204"/>
      <c r="NLD73" s="204"/>
      <c r="NLE73" s="204"/>
      <c r="NLF73" s="204"/>
      <c r="NLG73" s="204"/>
      <c r="NLH73" s="204"/>
      <c r="NLI73" s="204"/>
      <c r="NLJ73" s="204"/>
      <c r="NLK73" s="204"/>
      <c r="NLL73" s="204"/>
      <c r="NLM73" s="204"/>
      <c r="NLN73" s="204"/>
      <c r="NLO73" s="204"/>
      <c r="NLP73" s="204"/>
      <c r="NLQ73" s="204"/>
      <c r="NLR73" s="204"/>
      <c r="NLS73" s="204"/>
      <c r="NLT73" s="204"/>
      <c r="NLU73" s="204"/>
      <c r="NLV73" s="204"/>
      <c r="NLW73" s="204"/>
      <c r="NLX73" s="204"/>
      <c r="NLY73" s="204"/>
      <c r="NLZ73" s="204"/>
      <c r="NMA73" s="204"/>
      <c r="NMB73" s="204"/>
      <c r="NMC73" s="204"/>
      <c r="NMD73" s="204"/>
      <c r="NME73" s="204"/>
      <c r="NMF73" s="204"/>
      <c r="NMG73" s="204"/>
      <c r="NMH73" s="204"/>
      <c r="NMI73" s="204"/>
      <c r="NMJ73" s="204"/>
      <c r="NMK73" s="204"/>
      <c r="NML73" s="204"/>
      <c r="NMM73" s="204"/>
      <c r="NMN73" s="204"/>
      <c r="NMO73" s="204"/>
      <c r="NMP73" s="204"/>
      <c r="NMQ73" s="204"/>
      <c r="NMR73" s="204"/>
      <c r="NMS73" s="204"/>
      <c r="NMT73" s="204"/>
      <c r="NMU73" s="204"/>
      <c r="NMY73" s="204"/>
      <c r="NMZ73" s="204"/>
      <c r="NNA73" s="204"/>
      <c r="NNB73" s="204"/>
      <c r="NNC73" s="204"/>
      <c r="NND73" s="204"/>
      <c r="NNE73" s="204"/>
      <c r="NNF73" s="204"/>
      <c r="NNG73" s="204"/>
      <c r="NNH73" s="204"/>
      <c r="NNI73" s="204"/>
      <c r="NNJ73" s="204"/>
      <c r="NNK73" s="204"/>
      <c r="NNL73" s="204"/>
      <c r="NNM73" s="204"/>
      <c r="NNN73" s="204"/>
      <c r="NNO73" s="204"/>
      <c r="NNP73" s="204"/>
      <c r="NNQ73" s="204"/>
      <c r="NNR73" s="204"/>
      <c r="NNS73" s="204"/>
      <c r="NNT73" s="204"/>
      <c r="NNU73" s="204"/>
      <c r="NNV73" s="204"/>
      <c r="NNW73" s="204"/>
      <c r="NNX73" s="204"/>
      <c r="NNY73" s="204"/>
      <c r="NNZ73" s="204"/>
      <c r="NOA73" s="204"/>
      <c r="NOB73" s="204"/>
      <c r="NOC73" s="204"/>
      <c r="NOD73" s="204"/>
      <c r="NOE73" s="204"/>
      <c r="NOF73" s="204"/>
      <c r="NOG73" s="204"/>
      <c r="NOH73" s="204"/>
      <c r="NOI73" s="204"/>
      <c r="NOJ73" s="204"/>
      <c r="NOK73" s="204"/>
      <c r="NOL73" s="204"/>
      <c r="NOM73" s="204"/>
      <c r="NON73" s="204"/>
      <c r="NOO73" s="204"/>
      <c r="NOP73" s="204"/>
      <c r="NOQ73" s="204"/>
      <c r="NOR73" s="204"/>
      <c r="NOS73" s="204"/>
      <c r="NOT73" s="204"/>
      <c r="NOU73" s="204"/>
      <c r="NOV73" s="204"/>
      <c r="NOW73" s="204"/>
      <c r="NOX73" s="204"/>
      <c r="NOY73" s="204"/>
      <c r="NOZ73" s="204"/>
      <c r="NPA73" s="204"/>
      <c r="NPB73" s="204"/>
      <c r="NPC73" s="204"/>
      <c r="NPD73" s="204"/>
      <c r="NPE73" s="204"/>
      <c r="NPF73" s="204"/>
      <c r="NPG73" s="204"/>
      <c r="NPH73" s="204"/>
      <c r="NPI73" s="204"/>
      <c r="NPJ73" s="204"/>
      <c r="NPK73" s="204"/>
      <c r="NPL73" s="204"/>
      <c r="NPM73" s="204"/>
      <c r="NPN73" s="204"/>
      <c r="NPO73" s="204"/>
      <c r="NPP73" s="204"/>
      <c r="NPQ73" s="204"/>
      <c r="NPR73" s="204"/>
      <c r="NPS73" s="204"/>
      <c r="NPT73" s="204"/>
      <c r="NPU73" s="204"/>
      <c r="NPV73" s="204"/>
      <c r="NPW73" s="204"/>
      <c r="NPX73" s="204"/>
      <c r="NPY73" s="204"/>
      <c r="NPZ73" s="204"/>
      <c r="NQA73" s="204"/>
      <c r="NQB73" s="204"/>
      <c r="NQC73" s="204"/>
      <c r="NQD73" s="204"/>
      <c r="NQE73" s="204"/>
      <c r="NQF73" s="204"/>
      <c r="NQG73" s="204"/>
      <c r="NQH73" s="204"/>
      <c r="NQI73" s="204"/>
      <c r="NQJ73" s="204"/>
      <c r="NQK73" s="204"/>
      <c r="NQL73" s="204"/>
      <c r="NQM73" s="204"/>
      <c r="NQN73" s="204"/>
      <c r="NQO73" s="204"/>
      <c r="NQP73" s="204"/>
      <c r="NQQ73" s="204"/>
      <c r="NQR73" s="204"/>
      <c r="NQS73" s="204"/>
      <c r="NQT73" s="204"/>
      <c r="NQU73" s="204"/>
      <c r="NQV73" s="204"/>
      <c r="NQW73" s="204"/>
      <c r="NQX73" s="204"/>
      <c r="NQY73" s="204"/>
      <c r="NQZ73" s="204"/>
      <c r="NRA73" s="204"/>
      <c r="NRB73" s="204"/>
      <c r="NRC73" s="204"/>
      <c r="NRD73" s="204"/>
      <c r="NRE73" s="204"/>
      <c r="NRF73" s="204"/>
      <c r="NRG73" s="204"/>
      <c r="NRH73" s="204"/>
      <c r="NRI73" s="204"/>
      <c r="NRJ73" s="204"/>
      <c r="NRK73" s="204"/>
      <c r="NRL73" s="204"/>
      <c r="NRM73" s="204"/>
      <c r="NRN73" s="204"/>
      <c r="NRO73" s="204"/>
      <c r="NRP73" s="204"/>
      <c r="NRQ73" s="204"/>
      <c r="NRR73" s="204"/>
      <c r="NRS73" s="204"/>
      <c r="NRT73" s="204"/>
      <c r="NRU73" s="204"/>
      <c r="NRV73" s="204"/>
      <c r="NRW73" s="204"/>
      <c r="NRX73" s="204"/>
      <c r="NRY73" s="204"/>
      <c r="NRZ73" s="204"/>
      <c r="NSA73" s="204"/>
      <c r="NSB73" s="204"/>
      <c r="NSC73" s="204"/>
      <c r="NSD73" s="204"/>
      <c r="NSE73" s="204"/>
      <c r="NSF73" s="204"/>
      <c r="NSG73" s="204"/>
      <c r="NSH73" s="204"/>
      <c r="NSI73" s="204"/>
      <c r="NSJ73" s="204"/>
      <c r="NSK73" s="204"/>
      <c r="NSL73" s="204"/>
      <c r="NSM73" s="204"/>
      <c r="NSN73" s="204"/>
      <c r="NSO73" s="204"/>
      <c r="NSP73" s="204"/>
      <c r="NSQ73" s="204"/>
      <c r="NSR73" s="204"/>
      <c r="NSS73" s="204"/>
      <c r="NST73" s="204"/>
      <c r="NSU73" s="204"/>
      <c r="NSV73" s="204"/>
      <c r="NSW73" s="204"/>
      <c r="NTF73" s="204"/>
      <c r="NTI73" s="204"/>
      <c r="NTT73" s="204"/>
      <c r="NTU73" s="204"/>
      <c r="NTV73" s="204"/>
      <c r="NTW73" s="204"/>
      <c r="NTX73" s="204"/>
      <c r="NTY73" s="204"/>
      <c r="NTZ73" s="204"/>
      <c r="NUA73" s="204"/>
      <c r="NUB73" s="204"/>
      <c r="NUC73" s="204"/>
      <c r="NUD73" s="204"/>
      <c r="NUE73" s="204"/>
      <c r="NUF73" s="204"/>
      <c r="NUG73" s="204"/>
      <c r="NUH73" s="204"/>
      <c r="NUI73" s="204"/>
      <c r="NUJ73" s="204"/>
      <c r="NUK73" s="204"/>
      <c r="NUL73" s="204"/>
      <c r="NUM73" s="204"/>
      <c r="NUN73" s="204"/>
      <c r="NUO73" s="204"/>
      <c r="NUP73" s="204"/>
      <c r="NUQ73" s="204"/>
      <c r="NUR73" s="204"/>
      <c r="NUS73" s="204"/>
      <c r="NUT73" s="204"/>
      <c r="NUU73" s="204"/>
      <c r="NUV73" s="204"/>
      <c r="NUW73" s="204"/>
      <c r="NUX73" s="204"/>
      <c r="NUY73" s="204"/>
      <c r="NUZ73" s="204"/>
      <c r="NVA73" s="204"/>
      <c r="NVB73" s="204"/>
      <c r="NVC73" s="204"/>
      <c r="NVD73" s="204"/>
      <c r="NVE73" s="204"/>
      <c r="NVF73" s="204"/>
      <c r="NVG73" s="204"/>
      <c r="NVH73" s="204"/>
      <c r="NVI73" s="204"/>
      <c r="NVJ73" s="204"/>
      <c r="NVK73" s="204"/>
      <c r="NVL73" s="204"/>
      <c r="NVM73" s="204"/>
      <c r="NVN73" s="204"/>
      <c r="NVO73" s="204"/>
      <c r="NVP73" s="204"/>
      <c r="NVQ73" s="204"/>
      <c r="NVR73" s="204"/>
      <c r="NVS73" s="204"/>
      <c r="NVT73" s="204"/>
      <c r="NVU73" s="204"/>
      <c r="NVV73" s="204"/>
      <c r="NVW73" s="204"/>
      <c r="NVX73" s="204"/>
      <c r="NVY73" s="204"/>
      <c r="NVZ73" s="204"/>
      <c r="NWA73" s="204"/>
      <c r="NWB73" s="204"/>
      <c r="NWC73" s="204"/>
      <c r="NWD73" s="204"/>
      <c r="NWE73" s="204"/>
      <c r="NWF73" s="204"/>
      <c r="NWG73" s="204"/>
      <c r="NWH73" s="204"/>
      <c r="NWI73" s="204"/>
      <c r="NWJ73" s="204"/>
      <c r="NWK73" s="204"/>
      <c r="NWL73" s="204"/>
      <c r="NWM73" s="204"/>
      <c r="NWN73" s="204"/>
      <c r="NWO73" s="204"/>
      <c r="NWP73" s="204"/>
      <c r="NWQ73" s="204"/>
      <c r="NWU73" s="204"/>
      <c r="NWV73" s="204"/>
      <c r="NWW73" s="204"/>
      <c r="NWX73" s="204"/>
      <c r="NWY73" s="204"/>
      <c r="NWZ73" s="204"/>
      <c r="NXA73" s="204"/>
      <c r="NXB73" s="204"/>
      <c r="NXC73" s="204"/>
      <c r="NXD73" s="204"/>
      <c r="NXE73" s="204"/>
      <c r="NXF73" s="204"/>
      <c r="NXG73" s="204"/>
      <c r="NXH73" s="204"/>
      <c r="NXI73" s="204"/>
      <c r="NXJ73" s="204"/>
      <c r="NXK73" s="204"/>
      <c r="NXL73" s="204"/>
      <c r="NXM73" s="204"/>
      <c r="NXN73" s="204"/>
      <c r="NXO73" s="204"/>
      <c r="NXP73" s="204"/>
      <c r="NXQ73" s="204"/>
      <c r="NXR73" s="204"/>
      <c r="NXS73" s="204"/>
      <c r="NXT73" s="204"/>
      <c r="NXU73" s="204"/>
      <c r="NXV73" s="204"/>
      <c r="NXW73" s="204"/>
      <c r="NXX73" s="204"/>
      <c r="NXY73" s="204"/>
      <c r="NXZ73" s="204"/>
      <c r="NYA73" s="204"/>
      <c r="NYB73" s="204"/>
      <c r="NYC73" s="204"/>
      <c r="NYD73" s="204"/>
      <c r="NYE73" s="204"/>
      <c r="NYF73" s="204"/>
      <c r="NYG73" s="204"/>
      <c r="NYH73" s="204"/>
      <c r="NYI73" s="204"/>
      <c r="NYJ73" s="204"/>
      <c r="NYK73" s="204"/>
      <c r="NYL73" s="204"/>
      <c r="NYM73" s="204"/>
      <c r="NYN73" s="204"/>
      <c r="NYO73" s="204"/>
      <c r="NYP73" s="204"/>
      <c r="NYQ73" s="204"/>
      <c r="NYR73" s="204"/>
      <c r="NYS73" s="204"/>
      <c r="NYT73" s="204"/>
      <c r="NYU73" s="204"/>
      <c r="NYV73" s="204"/>
      <c r="NYW73" s="204"/>
      <c r="NYX73" s="204"/>
      <c r="NYY73" s="204"/>
      <c r="NYZ73" s="204"/>
      <c r="NZA73" s="204"/>
      <c r="NZB73" s="204"/>
      <c r="NZC73" s="204"/>
      <c r="NZD73" s="204"/>
      <c r="NZE73" s="204"/>
      <c r="NZF73" s="204"/>
      <c r="NZG73" s="204"/>
      <c r="NZH73" s="204"/>
      <c r="NZI73" s="204"/>
      <c r="NZJ73" s="204"/>
      <c r="NZK73" s="204"/>
      <c r="NZL73" s="204"/>
      <c r="NZM73" s="204"/>
      <c r="NZN73" s="204"/>
      <c r="NZO73" s="204"/>
      <c r="NZP73" s="204"/>
      <c r="NZQ73" s="204"/>
      <c r="NZR73" s="204"/>
      <c r="NZS73" s="204"/>
      <c r="NZT73" s="204"/>
      <c r="NZU73" s="204"/>
      <c r="NZV73" s="204"/>
      <c r="NZW73" s="204"/>
      <c r="NZX73" s="204"/>
      <c r="NZY73" s="204"/>
      <c r="NZZ73" s="204"/>
      <c r="OAA73" s="204"/>
      <c r="OAB73" s="204"/>
      <c r="OAC73" s="204"/>
      <c r="OAD73" s="204"/>
      <c r="OAE73" s="204"/>
      <c r="OAF73" s="204"/>
      <c r="OAG73" s="204"/>
      <c r="OAH73" s="204"/>
      <c r="OAI73" s="204"/>
      <c r="OAJ73" s="204"/>
      <c r="OAK73" s="204"/>
      <c r="OAL73" s="204"/>
      <c r="OAM73" s="204"/>
      <c r="OAN73" s="204"/>
      <c r="OAO73" s="204"/>
      <c r="OAP73" s="204"/>
      <c r="OAQ73" s="204"/>
      <c r="OAR73" s="204"/>
      <c r="OAS73" s="204"/>
      <c r="OAT73" s="204"/>
      <c r="OAU73" s="204"/>
      <c r="OAV73" s="204"/>
      <c r="OAW73" s="204"/>
      <c r="OAX73" s="204"/>
      <c r="OAY73" s="204"/>
      <c r="OAZ73" s="204"/>
      <c r="OBA73" s="204"/>
      <c r="OBB73" s="204"/>
      <c r="OBC73" s="204"/>
      <c r="OBD73" s="204"/>
      <c r="OBE73" s="204"/>
      <c r="OBF73" s="204"/>
      <c r="OBG73" s="204"/>
      <c r="OBH73" s="204"/>
      <c r="OBI73" s="204"/>
      <c r="OBJ73" s="204"/>
      <c r="OBK73" s="204"/>
      <c r="OBL73" s="204"/>
      <c r="OBM73" s="204"/>
      <c r="OBN73" s="204"/>
      <c r="OBO73" s="204"/>
      <c r="OBP73" s="204"/>
      <c r="OBQ73" s="204"/>
      <c r="OBR73" s="204"/>
      <c r="OBS73" s="204"/>
      <c r="OBT73" s="204"/>
      <c r="OBU73" s="204"/>
      <c r="OBV73" s="204"/>
      <c r="OBW73" s="204"/>
      <c r="OBX73" s="204"/>
      <c r="OBY73" s="204"/>
      <c r="OBZ73" s="204"/>
      <c r="OCA73" s="204"/>
      <c r="OCB73" s="204"/>
      <c r="OCC73" s="204"/>
      <c r="OCD73" s="204"/>
      <c r="OCE73" s="204"/>
      <c r="OCF73" s="204"/>
      <c r="OCG73" s="204"/>
      <c r="OCH73" s="204"/>
      <c r="OCI73" s="204"/>
      <c r="OCJ73" s="204"/>
      <c r="OCK73" s="204"/>
      <c r="OCL73" s="204"/>
      <c r="OCM73" s="204"/>
      <c r="OCN73" s="204"/>
      <c r="OCO73" s="204"/>
      <c r="OCP73" s="204"/>
      <c r="OCQ73" s="204"/>
      <c r="OCR73" s="204"/>
      <c r="OCS73" s="204"/>
      <c r="ODB73" s="204"/>
      <c r="ODE73" s="204"/>
      <c r="ODP73" s="204"/>
      <c r="ODQ73" s="204"/>
      <c r="ODR73" s="204"/>
      <c r="ODS73" s="204"/>
      <c r="ODT73" s="204"/>
      <c r="ODU73" s="204"/>
      <c r="ODV73" s="204"/>
      <c r="ODW73" s="204"/>
      <c r="ODX73" s="204"/>
      <c r="ODY73" s="204"/>
      <c r="ODZ73" s="204"/>
      <c r="OEA73" s="204"/>
      <c r="OEB73" s="204"/>
      <c r="OEC73" s="204"/>
      <c r="OED73" s="204"/>
      <c r="OEE73" s="204"/>
      <c r="OEF73" s="204"/>
      <c r="OEG73" s="204"/>
      <c r="OEH73" s="204"/>
      <c r="OEI73" s="204"/>
      <c r="OEJ73" s="204"/>
      <c r="OEK73" s="204"/>
      <c r="OEL73" s="204"/>
      <c r="OEM73" s="204"/>
      <c r="OEN73" s="204"/>
      <c r="OEO73" s="204"/>
      <c r="OEP73" s="204"/>
      <c r="OEQ73" s="204"/>
      <c r="OER73" s="204"/>
      <c r="OES73" s="204"/>
      <c r="OET73" s="204"/>
      <c r="OEU73" s="204"/>
      <c r="OEV73" s="204"/>
      <c r="OEW73" s="204"/>
      <c r="OEX73" s="204"/>
      <c r="OEY73" s="204"/>
      <c r="OEZ73" s="204"/>
      <c r="OFA73" s="204"/>
      <c r="OFB73" s="204"/>
      <c r="OFC73" s="204"/>
      <c r="OFD73" s="204"/>
      <c r="OFE73" s="204"/>
      <c r="OFF73" s="204"/>
      <c r="OFG73" s="204"/>
      <c r="OFH73" s="204"/>
      <c r="OFI73" s="204"/>
      <c r="OFJ73" s="204"/>
      <c r="OFK73" s="204"/>
      <c r="OFL73" s="204"/>
      <c r="OFM73" s="204"/>
      <c r="OFN73" s="204"/>
      <c r="OFO73" s="204"/>
      <c r="OFP73" s="204"/>
      <c r="OFQ73" s="204"/>
      <c r="OFR73" s="204"/>
      <c r="OFS73" s="204"/>
      <c r="OFT73" s="204"/>
      <c r="OFU73" s="204"/>
      <c r="OFV73" s="204"/>
      <c r="OFW73" s="204"/>
      <c r="OFX73" s="204"/>
      <c r="OFY73" s="204"/>
      <c r="OFZ73" s="204"/>
      <c r="OGA73" s="204"/>
      <c r="OGB73" s="204"/>
      <c r="OGC73" s="204"/>
      <c r="OGD73" s="204"/>
      <c r="OGE73" s="204"/>
      <c r="OGF73" s="204"/>
      <c r="OGG73" s="204"/>
      <c r="OGH73" s="204"/>
      <c r="OGI73" s="204"/>
      <c r="OGJ73" s="204"/>
      <c r="OGK73" s="204"/>
      <c r="OGL73" s="204"/>
      <c r="OGM73" s="204"/>
      <c r="OGQ73" s="204"/>
      <c r="OGR73" s="204"/>
      <c r="OGS73" s="204"/>
      <c r="OGT73" s="204"/>
      <c r="OGU73" s="204"/>
      <c r="OGV73" s="204"/>
      <c r="OGW73" s="204"/>
      <c r="OGX73" s="204"/>
      <c r="OGY73" s="204"/>
      <c r="OGZ73" s="204"/>
      <c r="OHA73" s="204"/>
      <c r="OHB73" s="204"/>
      <c r="OHC73" s="204"/>
      <c r="OHD73" s="204"/>
      <c r="OHE73" s="204"/>
      <c r="OHF73" s="204"/>
      <c r="OHG73" s="204"/>
      <c r="OHH73" s="204"/>
      <c r="OHI73" s="204"/>
      <c r="OHJ73" s="204"/>
      <c r="OHK73" s="204"/>
      <c r="OHL73" s="204"/>
      <c r="OHM73" s="204"/>
      <c r="OHN73" s="204"/>
      <c r="OHO73" s="204"/>
      <c r="OHP73" s="204"/>
      <c r="OHQ73" s="204"/>
      <c r="OHR73" s="204"/>
      <c r="OHS73" s="204"/>
      <c r="OHT73" s="204"/>
      <c r="OHU73" s="204"/>
      <c r="OHV73" s="204"/>
      <c r="OHW73" s="204"/>
      <c r="OHX73" s="204"/>
      <c r="OHY73" s="204"/>
      <c r="OHZ73" s="204"/>
      <c r="OIA73" s="204"/>
      <c r="OIB73" s="204"/>
      <c r="OIC73" s="204"/>
      <c r="OID73" s="204"/>
      <c r="OIE73" s="204"/>
      <c r="OIF73" s="204"/>
      <c r="OIG73" s="204"/>
      <c r="OIH73" s="204"/>
      <c r="OII73" s="204"/>
      <c r="OIJ73" s="204"/>
      <c r="OIK73" s="204"/>
      <c r="OIL73" s="204"/>
      <c r="OIM73" s="204"/>
      <c r="OIN73" s="204"/>
      <c r="OIO73" s="204"/>
      <c r="OIP73" s="204"/>
      <c r="OIQ73" s="204"/>
      <c r="OIR73" s="204"/>
      <c r="OIS73" s="204"/>
      <c r="OIT73" s="204"/>
      <c r="OIU73" s="204"/>
      <c r="OIV73" s="204"/>
      <c r="OIW73" s="204"/>
      <c r="OIX73" s="204"/>
      <c r="OIY73" s="204"/>
      <c r="OIZ73" s="204"/>
      <c r="OJA73" s="204"/>
      <c r="OJB73" s="204"/>
      <c r="OJC73" s="204"/>
      <c r="OJD73" s="204"/>
      <c r="OJE73" s="204"/>
      <c r="OJF73" s="204"/>
      <c r="OJG73" s="204"/>
      <c r="OJH73" s="204"/>
      <c r="OJI73" s="204"/>
      <c r="OJJ73" s="204"/>
      <c r="OJK73" s="204"/>
      <c r="OJL73" s="204"/>
      <c r="OJM73" s="204"/>
      <c r="OJN73" s="204"/>
      <c r="OJO73" s="204"/>
      <c r="OJP73" s="204"/>
      <c r="OJQ73" s="204"/>
      <c r="OJR73" s="204"/>
      <c r="OJS73" s="204"/>
      <c r="OJT73" s="204"/>
      <c r="OJU73" s="204"/>
      <c r="OJV73" s="204"/>
      <c r="OJW73" s="204"/>
      <c r="OJX73" s="204"/>
      <c r="OJY73" s="204"/>
      <c r="OJZ73" s="204"/>
      <c r="OKA73" s="204"/>
      <c r="OKB73" s="204"/>
      <c r="OKC73" s="204"/>
      <c r="OKD73" s="204"/>
      <c r="OKE73" s="204"/>
      <c r="OKF73" s="204"/>
      <c r="OKG73" s="204"/>
      <c r="OKH73" s="204"/>
      <c r="OKI73" s="204"/>
      <c r="OKJ73" s="204"/>
      <c r="OKK73" s="204"/>
      <c r="OKL73" s="204"/>
      <c r="OKM73" s="204"/>
      <c r="OKN73" s="204"/>
      <c r="OKO73" s="204"/>
      <c r="OKP73" s="204"/>
      <c r="OKQ73" s="204"/>
      <c r="OKR73" s="204"/>
      <c r="OKS73" s="204"/>
      <c r="OKT73" s="204"/>
      <c r="OKU73" s="204"/>
      <c r="OKV73" s="204"/>
      <c r="OKW73" s="204"/>
      <c r="OKX73" s="204"/>
      <c r="OKY73" s="204"/>
      <c r="OKZ73" s="204"/>
      <c r="OLA73" s="204"/>
      <c r="OLB73" s="204"/>
      <c r="OLC73" s="204"/>
      <c r="OLD73" s="204"/>
      <c r="OLE73" s="204"/>
      <c r="OLF73" s="204"/>
      <c r="OLG73" s="204"/>
      <c r="OLH73" s="204"/>
      <c r="OLI73" s="204"/>
      <c r="OLJ73" s="204"/>
      <c r="OLK73" s="204"/>
      <c r="OLL73" s="204"/>
      <c r="OLM73" s="204"/>
      <c r="OLN73" s="204"/>
      <c r="OLO73" s="204"/>
      <c r="OLP73" s="204"/>
      <c r="OLQ73" s="204"/>
      <c r="OLR73" s="204"/>
      <c r="OLS73" s="204"/>
      <c r="OLT73" s="204"/>
      <c r="OLU73" s="204"/>
      <c r="OLV73" s="204"/>
      <c r="OLW73" s="204"/>
      <c r="OLX73" s="204"/>
      <c r="OLY73" s="204"/>
      <c r="OLZ73" s="204"/>
      <c r="OMA73" s="204"/>
      <c r="OMB73" s="204"/>
      <c r="OMC73" s="204"/>
      <c r="OMD73" s="204"/>
      <c r="OME73" s="204"/>
      <c r="OMF73" s="204"/>
      <c r="OMG73" s="204"/>
      <c r="OMH73" s="204"/>
      <c r="OMI73" s="204"/>
      <c r="OMJ73" s="204"/>
      <c r="OMK73" s="204"/>
      <c r="OML73" s="204"/>
      <c r="OMM73" s="204"/>
      <c r="OMN73" s="204"/>
      <c r="OMO73" s="204"/>
      <c r="OMX73" s="204"/>
      <c r="ONA73" s="204"/>
      <c r="ONL73" s="204"/>
      <c r="ONM73" s="204"/>
      <c r="ONN73" s="204"/>
      <c r="ONO73" s="204"/>
      <c r="ONP73" s="204"/>
      <c r="ONQ73" s="204"/>
      <c r="ONR73" s="204"/>
      <c r="ONS73" s="204"/>
      <c r="ONT73" s="204"/>
      <c r="ONU73" s="204"/>
      <c r="ONV73" s="204"/>
      <c r="ONW73" s="204"/>
      <c r="ONX73" s="204"/>
      <c r="ONY73" s="204"/>
      <c r="ONZ73" s="204"/>
      <c r="OOA73" s="204"/>
      <c r="OOB73" s="204"/>
      <c r="OOC73" s="204"/>
      <c r="OOD73" s="204"/>
      <c r="OOE73" s="204"/>
      <c r="OOF73" s="204"/>
      <c r="OOG73" s="204"/>
      <c r="OOH73" s="204"/>
      <c r="OOI73" s="204"/>
      <c r="OOJ73" s="204"/>
      <c r="OOK73" s="204"/>
      <c r="OOL73" s="204"/>
      <c r="OOM73" s="204"/>
      <c r="OON73" s="204"/>
      <c r="OOO73" s="204"/>
      <c r="OOP73" s="204"/>
      <c r="OOQ73" s="204"/>
      <c r="OOR73" s="204"/>
      <c r="OOS73" s="204"/>
      <c r="OOT73" s="204"/>
      <c r="OOU73" s="204"/>
      <c r="OOV73" s="204"/>
      <c r="OOW73" s="204"/>
      <c r="OOX73" s="204"/>
      <c r="OOY73" s="204"/>
      <c r="OOZ73" s="204"/>
      <c r="OPA73" s="204"/>
      <c r="OPB73" s="204"/>
      <c r="OPC73" s="204"/>
      <c r="OPD73" s="204"/>
      <c r="OPE73" s="204"/>
      <c r="OPF73" s="204"/>
      <c r="OPG73" s="204"/>
      <c r="OPH73" s="204"/>
      <c r="OPI73" s="204"/>
      <c r="OPJ73" s="204"/>
      <c r="OPK73" s="204"/>
      <c r="OPL73" s="204"/>
      <c r="OPM73" s="204"/>
      <c r="OPN73" s="204"/>
      <c r="OPO73" s="204"/>
      <c r="OPP73" s="204"/>
      <c r="OPQ73" s="204"/>
      <c r="OPR73" s="204"/>
      <c r="OPS73" s="204"/>
      <c r="OPT73" s="204"/>
      <c r="OPU73" s="204"/>
      <c r="OPV73" s="204"/>
      <c r="OPW73" s="204"/>
      <c r="OPX73" s="204"/>
      <c r="OPY73" s="204"/>
      <c r="OPZ73" s="204"/>
      <c r="OQA73" s="204"/>
      <c r="OQB73" s="204"/>
      <c r="OQC73" s="204"/>
      <c r="OQD73" s="204"/>
      <c r="OQE73" s="204"/>
      <c r="OQF73" s="204"/>
      <c r="OQG73" s="204"/>
      <c r="OQH73" s="204"/>
      <c r="OQI73" s="204"/>
      <c r="OQM73" s="204"/>
      <c r="OQN73" s="204"/>
      <c r="OQO73" s="204"/>
      <c r="OQP73" s="204"/>
      <c r="OQQ73" s="204"/>
      <c r="OQR73" s="204"/>
      <c r="OQS73" s="204"/>
      <c r="OQT73" s="204"/>
      <c r="OQU73" s="204"/>
      <c r="OQV73" s="204"/>
      <c r="OQW73" s="204"/>
      <c r="OQX73" s="204"/>
      <c r="OQY73" s="204"/>
      <c r="OQZ73" s="204"/>
      <c r="ORA73" s="204"/>
      <c r="ORB73" s="204"/>
      <c r="ORC73" s="204"/>
      <c r="ORD73" s="204"/>
      <c r="ORE73" s="204"/>
      <c r="ORF73" s="204"/>
      <c r="ORG73" s="204"/>
      <c r="ORH73" s="204"/>
      <c r="ORI73" s="204"/>
      <c r="ORJ73" s="204"/>
      <c r="ORK73" s="204"/>
      <c r="ORL73" s="204"/>
      <c r="ORM73" s="204"/>
      <c r="ORN73" s="204"/>
      <c r="ORO73" s="204"/>
      <c r="ORP73" s="204"/>
      <c r="ORQ73" s="204"/>
      <c r="ORR73" s="204"/>
      <c r="ORS73" s="204"/>
      <c r="ORT73" s="204"/>
      <c r="ORU73" s="204"/>
      <c r="ORV73" s="204"/>
      <c r="ORW73" s="204"/>
      <c r="ORX73" s="204"/>
      <c r="ORY73" s="204"/>
      <c r="ORZ73" s="204"/>
      <c r="OSA73" s="204"/>
      <c r="OSB73" s="204"/>
      <c r="OSC73" s="204"/>
      <c r="OSD73" s="204"/>
      <c r="OSE73" s="204"/>
      <c r="OSF73" s="204"/>
      <c r="OSG73" s="204"/>
      <c r="OSH73" s="204"/>
      <c r="OSI73" s="204"/>
      <c r="OSJ73" s="204"/>
      <c r="OSK73" s="204"/>
      <c r="OSL73" s="204"/>
      <c r="OSM73" s="204"/>
      <c r="OSN73" s="204"/>
      <c r="OSO73" s="204"/>
      <c r="OSP73" s="204"/>
      <c r="OSQ73" s="204"/>
      <c r="OSR73" s="204"/>
      <c r="OSS73" s="204"/>
      <c r="OST73" s="204"/>
      <c r="OSU73" s="204"/>
      <c r="OSV73" s="204"/>
      <c r="OSW73" s="204"/>
      <c r="OSX73" s="204"/>
      <c r="OSY73" s="204"/>
      <c r="OSZ73" s="204"/>
      <c r="OTA73" s="204"/>
      <c r="OTB73" s="204"/>
      <c r="OTC73" s="204"/>
      <c r="OTD73" s="204"/>
      <c r="OTE73" s="204"/>
      <c r="OTF73" s="204"/>
      <c r="OTG73" s="204"/>
      <c r="OTH73" s="204"/>
      <c r="OTI73" s="204"/>
      <c r="OTJ73" s="204"/>
      <c r="OTK73" s="204"/>
      <c r="OTL73" s="204"/>
      <c r="OTM73" s="204"/>
      <c r="OTN73" s="204"/>
      <c r="OTO73" s="204"/>
      <c r="OTP73" s="204"/>
      <c r="OTQ73" s="204"/>
      <c r="OTR73" s="204"/>
      <c r="OTS73" s="204"/>
      <c r="OTT73" s="204"/>
      <c r="OTU73" s="204"/>
      <c r="OTV73" s="204"/>
      <c r="OTW73" s="204"/>
      <c r="OTX73" s="204"/>
      <c r="OTY73" s="204"/>
      <c r="OTZ73" s="204"/>
      <c r="OUA73" s="204"/>
      <c r="OUB73" s="204"/>
      <c r="OUC73" s="204"/>
      <c r="OUD73" s="204"/>
      <c r="OUE73" s="204"/>
      <c r="OUF73" s="204"/>
      <c r="OUG73" s="204"/>
      <c r="OUH73" s="204"/>
      <c r="OUI73" s="204"/>
      <c r="OUJ73" s="204"/>
      <c r="OUK73" s="204"/>
      <c r="OUL73" s="204"/>
      <c r="OUM73" s="204"/>
      <c r="OUN73" s="204"/>
      <c r="OUO73" s="204"/>
      <c r="OUP73" s="204"/>
      <c r="OUQ73" s="204"/>
      <c r="OUR73" s="204"/>
      <c r="OUS73" s="204"/>
      <c r="OUT73" s="204"/>
      <c r="OUU73" s="204"/>
      <c r="OUV73" s="204"/>
      <c r="OUW73" s="204"/>
      <c r="OUX73" s="204"/>
      <c r="OUY73" s="204"/>
      <c r="OUZ73" s="204"/>
      <c r="OVA73" s="204"/>
      <c r="OVB73" s="204"/>
      <c r="OVC73" s="204"/>
      <c r="OVD73" s="204"/>
      <c r="OVE73" s="204"/>
      <c r="OVF73" s="204"/>
      <c r="OVG73" s="204"/>
      <c r="OVH73" s="204"/>
      <c r="OVI73" s="204"/>
      <c r="OVJ73" s="204"/>
      <c r="OVK73" s="204"/>
      <c r="OVL73" s="204"/>
      <c r="OVM73" s="204"/>
      <c r="OVN73" s="204"/>
      <c r="OVO73" s="204"/>
      <c r="OVP73" s="204"/>
      <c r="OVQ73" s="204"/>
      <c r="OVR73" s="204"/>
      <c r="OVS73" s="204"/>
      <c r="OVT73" s="204"/>
      <c r="OVU73" s="204"/>
      <c r="OVV73" s="204"/>
      <c r="OVW73" s="204"/>
      <c r="OVX73" s="204"/>
      <c r="OVY73" s="204"/>
      <c r="OVZ73" s="204"/>
      <c r="OWA73" s="204"/>
      <c r="OWB73" s="204"/>
      <c r="OWC73" s="204"/>
      <c r="OWD73" s="204"/>
      <c r="OWE73" s="204"/>
      <c r="OWF73" s="204"/>
      <c r="OWG73" s="204"/>
      <c r="OWH73" s="204"/>
      <c r="OWI73" s="204"/>
      <c r="OWJ73" s="204"/>
      <c r="OWK73" s="204"/>
      <c r="OWT73" s="204"/>
      <c r="OWW73" s="204"/>
      <c r="OXH73" s="204"/>
      <c r="OXI73" s="204"/>
      <c r="OXJ73" s="204"/>
      <c r="OXK73" s="204"/>
      <c r="OXL73" s="204"/>
      <c r="OXM73" s="204"/>
      <c r="OXN73" s="204"/>
      <c r="OXO73" s="204"/>
      <c r="OXP73" s="204"/>
      <c r="OXQ73" s="204"/>
      <c r="OXR73" s="204"/>
      <c r="OXS73" s="204"/>
      <c r="OXT73" s="204"/>
      <c r="OXU73" s="204"/>
      <c r="OXV73" s="204"/>
      <c r="OXW73" s="204"/>
      <c r="OXX73" s="204"/>
      <c r="OXY73" s="204"/>
      <c r="OXZ73" s="204"/>
      <c r="OYA73" s="204"/>
      <c r="OYB73" s="204"/>
      <c r="OYC73" s="204"/>
      <c r="OYD73" s="204"/>
      <c r="OYE73" s="204"/>
      <c r="OYF73" s="204"/>
      <c r="OYG73" s="204"/>
      <c r="OYH73" s="204"/>
      <c r="OYI73" s="204"/>
      <c r="OYJ73" s="204"/>
      <c r="OYK73" s="204"/>
      <c r="OYL73" s="204"/>
      <c r="OYM73" s="204"/>
      <c r="OYN73" s="204"/>
      <c r="OYO73" s="204"/>
      <c r="OYP73" s="204"/>
      <c r="OYQ73" s="204"/>
      <c r="OYR73" s="204"/>
      <c r="OYS73" s="204"/>
      <c r="OYT73" s="204"/>
      <c r="OYU73" s="204"/>
      <c r="OYV73" s="204"/>
      <c r="OYW73" s="204"/>
      <c r="OYX73" s="204"/>
      <c r="OYY73" s="204"/>
      <c r="OYZ73" s="204"/>
      <c r="OZA73" s="204"/>
      <c r="OZB73" s="204"/>
      <c r="OZC73" s="204"/>
      <c r="OZD73" s="204"/>
      <c r="OZE73" s="204"/>
      <c r="OZF73" s="204"/>
      <c r="OZG73" s="204"/>
      <c r="OZH73" s="204"/>
      <c r="OZI73" s="204"/>
      <c r="OZJ73" s="204"/>
      <c r="OZK73" s="204"/>
      <c r="OZL73" s="204"/>
      <c r="OZM73" s="204"/>
      <c r="OZN73" s="204"/>
      <c r="OZO73" s="204"/>
      <c r="OZP73" s="204"/>
      <c r="OZQ73" s="204"/>
      <c r="OZR73" s="204"/>
      <c r="OZS73" s="204"/>
      <c r="OZT73" s="204"/>
      <c r="OZU73" s="204"/>
      <c r="OZV73" s="204"/>
      <c r="OZW73" s="204"/>
      <c r="OZX73" s="204"/>
      <c r="OZY73" s="204"/>
      <c r="OZZ73" s="204"/>
      <c r="PAA73" s="204"/>
      <c r="PAB73" s="204"/>
      <c r="PAC73" s="204"/>
      <c r="PAD73" s="204"/>
      <c r="PAE73" s="204"/>
      <c r="PAI73" s="204"/>
      <c r="PAJ73" s="204"/>
      <c r="PAK73" s="204"/>
      <c r="PAL73" s="204"/>
      <c r="PAM73" s="204"/>
      <c r="PAN73" s="204"/>
      <c r="PAO73" s="204"/>
      <c r="PAP73" s="204"/>
      <c r="PAQ73" s="204"/>
      <c r="PAR73" s="204"/>
      <c r="PAS73" s="204"/>
      <c r="PAT73" s="204"/>
      <c r="PAU73" s="204"/>
      <c r="PAV73" s="204"/>
      <c r="PAW73" s="204"/>
      <c r="PAX73" s="204"/>
      <c r="PAY73" s="204"/>
      <c r="PAZ73" s="204"/>
      <c r="PBA73" s="204"/>
      <c r="PBB73" s="204"/>
      <c r="PBC73" s="204"/>
      <c r="PBD73" s="204"/>
      <c r="PBE73" s="204"/>
      <c r="PBF73" s="204"/>
      <c r="PBG73" s="204"/>
      <c r="PBH73" s="204"/>
      <c r="PBI73" s="204"/>
      <c r="PBJ73" s="204"/>
      <c r="PBK73" s="204"/>
      <c r="PBL73" s="204"/>
      <c r="PBM73" s="204"/>
      <c r="PBN73" s="204"/>
      <c r="PBO73" s="204"/>
      <c r="PBP73" s="204"/>
      <c r="PBQ73" s="204"/>
      <c r="PBR73" s="204"/>
      <c r="PBS73" s="204"/>
      <c r="PBT73" s="204"/>
      <c r="PBU73" s="204"/>
      <c r="PBV73" s="204"/>
      <c r="PBW73" s="204"/>
      <c r="PBX73" s="204"/>
      <c r="PBY73" s="204"/>
      <c r="PBZ73" s="204"/>
      <c r="PCA73" s="204"/>
      <c r="PCB73" s="204"/>
      <c r="PCC73" s="204"/>
      <c r="PCD73" s="204"/>
      <c r="PCE73" s="204"/>
      <c r="PCF73" s="204"/>
      <c r="PCG73" s="204"/>
      <c r="PCH73" s="204"/>
      <c r="PCI73" s="204"/>
      <c r="PCJ73" s="204"/>
      <c r="PCK73" s="204"/>
      <c r="PCL73" s="204"/>
      <c r="PCM73" s="204"/>
      <c r="PCN73" s="204"/>
      <c r="PCO73" s="204"/>
      <c r="PCP73" s="204"/>
      <c r="PCQ73" s="204"/>
      <c r="PCR73" s="204"/>
      <c r="PCS73" s="204"/>
      <c r="PCT73" s="204"/>
      <c r="PCU73" s="204"/>
      <c r="PCV73" s="204"/>
      <c r="PCW73" s="204"/>
      <c r="PCX73" s="204"/>
      <c r="PCY73" s="204"/>
      <c r="PCZ73" s="204"/>
      <c r="PDA73" s="204"/>
      <c r="PDB73" s="204"/>
      <c r="PDC73" s="204"/>
      <c r="PDD73" s="204"/>
      <c r="PDE73" s="204"/>
      <c r="PDF73" s="204"/>
      <c r="PDG73" s="204"/>
      <c r="PDH73" s="204"/>
      <c r="PDI73" s="204"/>
      <c r="PDJ73" s="204"/>
      <c r="PDK73" s="204"/>
      <c r="PDL73" s="204"/>
      <c r="PDM73" s="204"/>
      <c r="PDN73" s="204"/>
      <c r="PDO73" s="204"/>
      <c r="PDP73" s="204"/>
      <c r="PDQ73" s="204"/>
      <c r="PDR73" s="204"/>
      <c r="PDS73" s="204"/>
      <c r="PDT73" s="204"/>
      <c r="PDU73" s="204"/>
      <c r="PDV73" s="204"/>
      <c r="PDW73" s="204"/>
      <c r="PDX73" s="204"/>
      <c r="PDY73" s="204"/>
      <c r="PDZ73" s="204"/>
      <c r="PEA73" s="204"/>
      <c r="PEB73" s="204"/>
      <c r="PEC73" s="204"/>
      <c r="PED73" s="204"/>
      <c r="PEE73" s="204"/>
      <c r="PEF73" s="204"/>
      <c r="PEG73" s="204"/>
      <c r="PEH73" s="204"/>
      <c r="PEI73" s="204"/>
      <c r="PEJ73" s="204"/>
      <c r="PEK73" s="204"/>
      <c r="PEL73" s="204"/>
      <c r="PEM73" s="204"/>
      <c r="PEN73" s="204"/>
      <c r="PEO73" s="204"/>
      <c r="PEP73" s="204"/>
      <c r="PEQ73" s="204"/>
      <c r="PER73" s="204"/>
      <c r="PES73" s="204"/>
      <c r="PET73" s="204"/>
      <c r="PEU73" s="204"/>
      <c r="PEV73" s="204"/>
      <c r="PEW73" s="204"/>
      <c r="PEX73" s="204"/>
      <c r="PEY73" s="204"/>
      <c r="PEZ73" s="204"/>
      <c r="PFA73" s="204"/>
      <c r="PFB73" s="204"/>
      <c r="PFC73" s="204"/>
      <c r="PFD73" s="204"/>
      <c r="PFE73" s="204"/>
      <c r="PFF73" s="204"/>
      <c r="PFG73" s="204"/>
      <c r="PFH73" s="204"/>
      <c r="PFI73" s="204"/>
      <c r="PFJ73" s="204"/>
      <c r="PFK73" s="204"/>
      <c r="PFL73" s="204"/>
      <c r="PFM73" s="204"/>
      <c r="PFN73" s="204"/>
      <c r="PFO73" s="204"/>
      <c r="PFP73" s="204"/>
      <c r="PFQ73" s="204"/>
      <c r="PFR73" s="204"/>
      <c r="PFS73" s="204"/>
      <c r="PFT73" s="204"/>
      <c r="PFU73" s="204"/>
      <c r="PFV73" s="204"/>
      <c r="PFW73" s="204"/>
      <c r="PFX73" s="204"/>
      <c r="PFY73" s="204"/>
      <c r="PFZ73" s="204"/>
      <c r="PGA73" s="204"/>
      <c r="PGB73" s="204"/>
      <c r="PGC73" s="204"/>
      <c r="PGD73" s="204"/>
      <c r="PGE73" s="204"/>
      <c r="PGF73" s="204"/>
      <c r="PGG73" s="204"/>
      <c r="PGP73" s="204"/>
      <c r="PGS73" s="204"/>
      <c r="PHD73" s="204"/>
      <c r="PHE73" s="204"/>
      <c r="PHF73" s="204"/>
      <c r="PHG73" s="204"/>
      <c r="PHH73" s="204"/>
      <c r="PHI73" s="204"/>
      <c r="PHJ73" s="204"/>
      <c r="PHK73" s="204"/>
      <c r="PHL73" s="204"/>
      <c r="PHM73" s="204"/>
      <c r="PHN73" s="204"/>
      <c r="PHO73" s="204"/>
      <c r="PHP73" s="204"/>
      <c r="PHQ73" s="204"/>
      <c r="PHR73" s="204"/>
      <c r="PHS73" s="204"/>
      <c r="PHT73" s="204"/>
      <c r="PHU73" s="204"/>
      <c r="PHV73" s="204"/>
      <c r="PHW73" s="204"/>
      <c r="PHX73" s="204"/>
      <c r="PHY73" s="204"/>
      <c r="PHZ73" s="204"/>
      <c r="PIA73" s="204"/>
      <c r="PIB73" s="204"/>
      <c r="PIC73" s="204"/>
      <c r="PID73" s="204"/>
      <c r="PIE73" s="204"/>
      <c r="PIF73" s="204"/>
      <c r="PIG73" s="204"/>
      <c r="PIH73" s="204"/>
      <c r="PII73" s="204"/>
      <c r="PIJ73" s="204"/>
      <c r="PIK73" s="204"/>
      <c r="PIL73" s="204"/>
      <c r="PIM73" s="204"/>
      <c r="PIN73" s="204"/>
      <c r="PIO73" s="204"/>
      <c r="PIP73" s="204"/>
      <c r="PIQ73" s="204"/>
      <c r="PIR73" s="204"/>
      <c r="PIS73" s="204"/>
      <c r="PIT73" s="204"/>
      <c r="PIU73" s="204"/>
      <c r="PIV73" s="204"/>
      <c r="PIW73" s="204"/>
      <c r="PIX73" s="204"/>
      <c r="PIY73" s="204"/>
      <c r="PIZ73" s="204"/>
      <c r="PJA73" s="204"/>
      <c r="PJB73" s="204"/>
      <c r="PJC73" s="204"/>
      <c r="PJD73" s="204"/>
      <c r="PJE73" s="204"/>
      <c r="PJF73" s="204"/>
      <c r="PJG73" s="204"/>
      <c r="PJH73" s="204"/>
      <c r="PJI73" s="204"/>
      <c r="PJJ73" s="204"/>
      <c r="PJK73" s="204"/>
      <c r="PJL73" s="204"/>
      <c r="PJM73" s="204"/>
      <c r="PJN73" s="204"/>
      <c r="PJO73" s="204"/>
      <c r="PJP73" s="204"/>
      <c r="PJQ73" s="204"/>
      <c r="PJR73" s="204"/>
      <c r="PJS73" s="204"/>
      <c r="PJT73" s="204"/>
      <c r="PJU73" s="204"/>
      <c r="PJV73" s="204"/>
      <c r="PJW73" s="204"/>
      <c r="PJX73" s="204"/>
      <c r="PJY73" s="204"/>
      <c r="PJZ73" s="204"/>
      <c r="PKA73" s="204"/>
      <c r="PKE73" s="204"/>
      <c r="PKF73" s="204"/>
      <c r="PKG73" s="204"/>
      <c r="PKH73" s="204"/>
      <c r="PKI73" s="204"/>
      <c r="PKJ73" s="204"/>
      <c r="PKK73" s="204"/>
      <c r="PKL73" s="204"/>
      <c r="PKM73" s="204"/>
      <c r="PKN73" s="204"/>
      <c r="PKO73" s="204"/>
      <c r="PKP73" s="204"/>
      <c r="PKQ73" s="204"/>
      <c r="PKR73" s="204"/>
      <c r="PKS73" s="204"/>
      <c r="PKT73" s="204"/>
      <c r="PKU73" s="204"/>
      <c r="PKV73" s="204"/>
      <c r="PKW73" s="204"/>
      <c r="PKX73" s="204"/>
      <c r="PKY73" s="204"/>
      <c r="PKZ73" s="204"/>
      <c r="PLA73" s="204"/>
      <c r="PLB73" s="204"/>
      <c r="PLC73" s="204"/>
      <c r="PLD73" s="204"/>
      <c r="PLE73" s="204"/>
      <c r="PLF73" s="204"/>
      <c r="PLG73" s="204"/>
      <c r="PLH73" s="204"/>
      <c r="PLI73" s="204"/>
      <c r="PLJ73" s="204"/>
      <c r="PLK73" s="204"/>
      <c r="PLL73" s="204"/>
      <c r="PLM73" s="204"/>
      <c r="PLN73" s="204"/>
      <c r="PLO73" s="204"/>
      <c r="PLP73" s="204"/>
      <c r="PLQ73" s="204"/>
      <c r="PLR73" s="204"/>
      <c r="PLS73" s="204"/>
      <c r="PLT73" s="204"/>
      <c r="PLU73" s="204"/>
      <c r="PLV73" s="204"/>
      <c r="PLW73" s="204"/>
      <c r="PLX73" s="204"/>
      <c r="PLY73" s="204"/>
      <c r="PLZ73" s="204"/>
      <c r="PMA73" s="204"/>
      <c r="PMB73" s="204"/>
      <c r="PMC73" s="204"/>
      <c r="PMD73" s="204"/>
      <c r="PME73" s="204"/>
      <c r="PMF73" s="204"/>
      <c r="PMG73" s="204"/>
      <c r="PMH73" s="204"/>
      <c r="PMI73" s="204"/>
      <c r="PMJ73" s="204"/>
      <c r="PMK73" s="204"/>
      <c r="PML73" s="204"/>
      <c r="PMM73" s="204"/>
      <c r="PMN73" s="204"/>
      <c r="PMO73" s="204"/>
      <c r="PMP73" s="204"/>
      <c r="PMQ73" s="204"/>
      <c r="PMR73" s="204"/>
      <c r="PMS73" s="204"/>
      <c r="PMT73" s="204"/>
      <c r="PMU73" s="204"/>
      <c r="PMV73" s="204"/>
      <c r="PMW73" s="204"/>
      <c r="PMX73" s="204"/>
      <c r="PMY73" s="204"/>
      <c r="PMZ73" s="204"/>
      <c r="PNA73" s="204"/>
      <c r="PNB73" s="204"/>
      <c r="PNC73" s="204"/>
      <c r="PND73" s="204"/>
      <c r="PNE73" s="204"/>
      <c r="PNF73" s="204"/>
      <c r="PNG73" s="204"/>
      <c r="PNH73" s="204"/>
      <c r="PNI73" s="204"/>
      <c r="PNJ73" s="204"/>
      <c r="PNK73" s="204"/>
      <c r="PNL73" s="204"/>
      <c r="PNM73" s="204"/>
      <c r="PNN73" s="204"/>
      <c r="PNO73" s="204"/>
      <c r="PNP73" s="204"/>
      <c r="PNQ73" s="204"/>
      <c r="PNR73" s="204"/>
      <c r="PNS73" s="204"/>
      <c r="PNT73" s="204"/>
      <c r="PNU73" s="204"/>
      <c r="PNV73" s="204"/>
      <c r="PNW73" s="204"/>
      <c r="PNX73" s="204"/>
      <c r="PNY73" s="204"/>
      <c r="PNZ73" s="204"/>
      <c r="POA73" s="204"/>
      <c r="POB73" s="204"/>
      <c r="POC73" s="204"/>
      <c r="POD73" s="204"/>
      <c r="POE73" s="204"/>
      <c r="POF73" s="204"/>
      <c r="POG73" s="204"/>
      <c r="POH73" s="204"/>
      <c r="POI73" s="204"/>
      <c r="POJ73" s="204"/>
      <c r="POK73" s="204"/>
      <c r="POL73" s="204"/>
      <c r="POM73" s="204"/>
      <c r="PON73" s="204"/>
      <c r="POO73" s="204"/>
      <c r="POP73" s="204"/>
      <c r="POQ73" s="204"/>
      <c r="POR73" s="204"/>
      <c r="POS73" s="204"/>
      <c r="POT73" s="204"/>
      <c r="POU73" s="204"/>
      <c r="POV73" s="204"/>
      <c r="POW73" s="204"/>
      <c r="POX73" s="204"/>
      <c r="POY73" s="204"/>
      <c r="POZ73" s="204"/>
      <c r="PPA73" s="204"/>
      <c r="PPB73" s="204"/>
      <c r="PPC73" s="204"/>
      <c r="PPD73" s="204"/>
      <c r="PPE73" s="204"/>
      <c r="PPF73" s="204"/>
      <c r="PPG73" s="204"/>
      <c r="PPH73" s="204"/>
      <c r="PPI73" s="204"/>
      <c r="PPJ73" s="204"/>
      <c r="PPK73" s="204"/>
      <c r="PPL73" s="204"/>
      <c r="PPM73" s="204"/>
      <c r="PPN73" s="204"/>
      <c r="PPO73" s="204"/>
      <c r="PPP73" s="204"/>
      <c r="PPQ73" s="204"/>
      <c r="PPR73" s="204"/>
      <c r="PPS73" s="204"/>
      <c r="PPT73" s="204"/>
      <c r="PPU73" s="204"/>
      <c r="PPV73" s="204"/>
      <c r="PPW73" s="204"/>
      <c r="PPX73" s="204"/>
      <c r="PPY73" s="204"/>
      <c r="PPZ73" s="204"/>
      <c r="PQA73" s="204"/>
      <c r="PQB73" s="204"/>
      <c r="PQC73" s="204"/>
      <c r="PQL73" s="204"/>
      <c r="PQO73" s="204"/>
      <c r="PQZ73" s="204"/>
      <c r="PRA73" s="204"/>
      <c r="PRB73" s="204"/>
      <c r="PRC73" s="204"/>
      <c r="PRD73" s="204"/>
      <c r="PRE73" s="204"/>
      <c r="PRF73" s="204"/>
      <c r="PRG73" s="204"/>
      <c r="PRH73" s="204"/>
      <c r="PRI73" s="204"/>
      <c r="PRJ73" s="204"/>
      <c r="PRK73" s="204"/>
      <c r="PRL73" s="204"/>
      <c r="PRM73" s="204"/>
      <c r="PRN73" s="204"/>
      <c r="PRO73" s="204"/>
      <c r="PRP73" s="204"/>
      <c r="PRQ73" s="204"/>
      <c r="PRR73" s="204"/>
      <c r="PRS73" s="204"/>
      <c r="PRT73" s="204"/>
      <c r="PRU73" s="204"/>
      <c r="PRV73" s="204"/>
      <c r="PRW73" s="204"/>
      <c r="PRX73" s="204"/>
      <c r="PRY73" s="204"/>
      <c r="PRZ73" s="204"/>
      <c r="PSA73" s="204"/>
      <c r="PSB73" s="204"/>
      <c r="PSC73" s="204"/>
      <c r="PSD73" s="204"/>
      <c r="PSE73" s="204"/>
      <c r="PSF73" s="204"/>
      <c r="PSG73" s="204"/>
      <c r="PSH73" s="204"/>
      <c r="PSI73" s="204"/>
      <c r="PSJ73" s="204"/>
      <c r="PSK73" s="204"/>
      <c r="PSL73" s="204"/>
      <c r="PSM73" s="204"/>
      <c r="PSN73" s="204"/>
      <c r="PSO73" s="204"/>
      <c r="PSP73" s="204"/>
      <c r="PSQ73" s="204"/>
      <c r="PSR73" s="204"/>
      <c r="PSS73" s="204"/>
      <c r="PST73" s="204"/>
      <c r="PSU73" s="204"/>
      <c r="PSV73" s="204"/>
      <c r="PSW73" s="204"/>
      <c r="PSX73" s="204"/>
      <c r="PSY73" s="204"/>
      <c r="PSZ73" s="204"/>
      <c r="PTA73" s="204"/>
      <c r="PTB73" s="204"/>
      <c r="PTC73" s="204"/>
      <c r="PTD73" s="204"/>
      <c r="PTE73" s="204"/>
      <c r="PTF73" s="204"/>
      <c r="PTG73" s="204"/>
      <c r="PTH73" s="204"/>
      <c r="PTI73" s="204"/>
      <c r="PTJ73" s="204"/>
      <c r="PTK73" s="204"/>
      <c r="PTL73" s="204"/>
      <c r="PTM73" s="204"/>
      <c r="PTN73" s="204"/>
      <c r="PTO73" s="204"/>
      <c r="PTP73" s="204"/>
      <c r="PTQ73" s="204"/>
      <c r="PTR73" s="204"/>
      <c r="PTS73" s="204"/>
      <c r="PTT73" s="204"/>
      <c r="PTU73" s="204"/>
      <c r="PTV73" s="204"/>
      <c r="PTW73" s="204"/>
      <c r="PUA73" s="204"/>
      <c r="PUB73" s="204"/>
      <c r="PUC73" s="204"/>
      <c r="PUD73" s="204"/>
      <c r="PUE73" s="204"/>
      <c r="PUF73" s="204"/>
      <c r="PUG73" s="204"/>
      <c r="PUH73" s="204"/>
      <c r="PUI73" s="204"/>
      <c r="PUJ73" s="204"/>
      <c r="PUK73" s="204"/>
      <c r="PUL73" s="204"/>
      <c r="PUM73" s="204"/>
      <c r="PUN73" s="204"/>
      <c r="PUO73" s="204"/>
      <c r="PUP73" s="204"/>
      <c r="PUQ73" s="204"/>
      <c r="PUR73" s="204"/>
      <c r="PUS73" s="204"/>
      <c r="PUT73" s="204"/>
      <c r="PUU73" s="204"/>
      <c r="PUV73" s="204"/>
      <c r="PUW73" s="204"/>
      <c r="PUX73" s="204"/>
      <c r="PUY73" s="204"/>
      <c r="PUZ73" s="204"/>
      <c r="PVA73" s="204"/>
      <c r="PVB73" s="204"/>
      <c r="PVC73" s="204"/>
      <c r="PVD73" s="204"/>
      <c r="PVE73" s="204"/>
      <c r="PVF73" s="204"/>
      <c r="PVG73" s="204"/>
      <c r="PVH73" s="204"/>
      <c r="PVI73" s="204"/>
      <c r="PVJ73" s="204"/>
      <c r="PVK73" s="204"/>
      <c r="PVL73" s="204"/>
      <c r="PVM73" s="204"/>
      <c r="PVN73" s="204"/>
      <c r="PVO73" s="204"/>
      <c r="PVP73" s="204"/>
      <c r="PVQ73" s="204"/>
      <c r="PVR73" s="204"/>
      <c r="PVS73" s="204"/>
      <c r="PVT73" s="204"/>
      <c r="PVU73" s="204"/>
      <c r="PVV73" s="204"/>
      <c r="PVW73" s="204"/>
      <c r="PVX73" s="204"/>
      <c r="PVY73" s="204"/>
      <c r="PVZ73" s="204"/>
      <c r="PWA73" s="204"/>
      <c r="PWB73" s="204"/>
      <c r="PWC73" s="204"/>
      <c r="PWD73" s="204"/>
      <c r="PWE73" s="204"/>
      <c r="PWF73" s="204"/>
      <c r="PWG73" s="204"/>
      <c r="PWH73" s="204"/>
      <c r="PWI73" s="204"/>
      <c r="PWJ73" s="204"/>
      <c r="PWK73" s="204"/>
      <c r="PWL73" s="204"/>
      <c r="PWM73" s="204"/>
      <c r="PWN73" s="204"/>
      <c r="PWO73" s="204"/>
      <c r="PWP73" s="204"/>
      <c r="PWQ73" s="204"/>
      <c r="PWR73" s="204"/>
      <c r="PWS73" s="204"/>
      <c r="PWT73" s="204"/>
      <c r="PWU73" s="204"/>
      <c r="PWV73" s="204"/>
      <c r="PWW73" s="204"/>
      <c r="PWX73" s="204"/>
      <c r="PWY73" s="204"/>
      <c r="PWZ73" s="204"/>
      <c r="PXA73" s="204"/>
      <c r="PXB73" s="204"/>
      <c r="PXC73" s="204"/>
      <c r="PXD73" s="204"/>
      <c r="PXE73" s="204"/>
      <c r="PXF73" s="204"/>
      <c r="PXG73" s="204"/>
      <c r="PXH73" s="204"/>
      <c r="PXI73" s="204"/>
      <c r="PXJ73" s="204"/>
      <c r="PXK73" s="204"/>
      <c r="PXL73" s="204"/>
      <c r="PXM73" s="204"/>
      <c r="PXN73" s="204"/>
      <c r="PXO73" s="204"/>
      <c r="PXP73" s="204"/>
      <c r="PXQ73" s="204"/>
      <c r="PXR73" s="204"/>
      <c r="PXS73" s="204"/>
      <c r="PXT73" s="204"/>
      <c r="PXU73" s="204"/>
      <c r="PXV73" s="204"/>
      <c r="PXW73" s="204"/>
      <c r="PXX73" s="204"/>
      <c r="PXY73" s="204"/>
      <c r="PXZ73" s="204"/>
      <c r="PYA73" s="204"/>
      <c r="PYB73" s="204"/>
      <c r="PYC73" s="204"/>
      <c r="PYD73" s="204"/>
      <c r="PYE73" s="204"/>
      <c r="PYF73" s="204"/>
      <c r="PYG73" s="204"/>
      <c r="PYH73" s="204"/>
      <c r="PYI73" s="204"/>
      <c r="PYJ73" s="204"/>
      <c r="PYK73" s="204"/>
      <c r="PYL73" s="204"/>
      <c r="PYM73" s="204"/>
      <c r="PYN73" s="204"/>
      <c r="PYO73" s="204"/>
      <c r="PYP73" s="204"/>
      <c r="PYQ73" s="204"/>
      <c r="PYR73" s="204"/>
      <c r="PYS73" s="204"/>
      <c r="PYT73" s="204"/>
      <c r="PYU73" s="204"/>
      <c r="PYV73" s="204"/>
      <c r="PYW73" s="204"/>
      <c r="PYX73" s="204"/>
      <c r="PYY73" s="204"/>
      <c r="PYZ73" s="204"/>
      <c r="PZA73" s="204"/>
      <c r="PZB73" s="204"/>
      <c r="PZC73" s="204"/>
      <c r="PZD73" s="204"/>
      <c r="PZE73" s="204"/>
      <c r="PZF73" s="204"/>
      <c r="PZG73" s="204"/>
      <c r="PZH73" s="204"/>
      <c r="PZI73" s="204"/>
      <c r="PZJ73" s="204"/>
      <c r="PZK73" s="204"/>
      <c r="PZL73" s="204"/>
      <c r="PZM73" s="204"/>
      <c r="PZN73" s="204"/>
      <c r="PZO73" s="204"/>
      <c r="PZP73" s="204"/>
      <c r="PZQ73" s="204"/>
      <c r="PZR73" s="204"/>
      <c r="PZS73" s="204"/>
      <c r="PZT73" s="204"/>
      <c r="PZU73" s="204"/>
      <c r="PZV73" s="204"/>
      <c r="PZW73" s="204"/>
      <c r="PZX73" s="204"/>
      <c r="PZY73" s="204"/>
      <c r="QAH73" s="204"/>
      <c r="QAK73" s="204"/>
      <c r="QAV73" s="204"/>
      <c r="QAW73" s="204"/>
      <c r="QAX73" s="204"/>
      <c r="QAY73" s="204"/>
      <c r="QAZ73" s="204"/>
      <c r="QBA73" s="204"/>
      <c r="QBB73" s="204"/>
      <c r="QBC73" s="204"/>
      <c r="QBD73" s="204"/>
      <c r="QBE73" s="204"/>
      <c r="QBF73" s="204"/>
      <c r="QBG73" s="204"/>
      <c r="QBH73" s="204"/>
      <c r="QBI73" s="204"/>
      <c r="QBJ73" s="204"/>
      <c r="QBK73" s="204"/>
      <c r="QBL73" s="204"/>
      <c r="QBM73" s="204"/>
      <c r="QBN73" s="204"/>
      <c r="QBO73" s="204"/>
      <c r="QBP73" s="204"/>
      <c r="QBQ73" s="204"/>
      <c r="QBR73" s="204"/>
      <c r="QBS73" s="204"/>
      <c r="QBT73" s="204"/>
      <c r="QBU73" s="204"/>
      <c r="QBV73" s="204"/>
      <c r="QBW73" s="204"/>
      <c r="QBX73" s="204"/>
      <c r="QBY73" s="204"/>
      <c r="QBZ73" s="204"/>
      <c r="QCA73" s="204"/>
      <c r="QCB73" s="204"/>
      <c r="QCC73" s="204"/>
      <c r="QCD73" s="204"/>
      <c r="QCE73" s="204"/>
      <c r="QCF73" s="204"/>
      <c r="QCG73" s="204"/>
      <c r="QCH73" s="204"/>
      <c r="QCI73" s="204"/>
      <c r="QCJ73" s="204"/>
      <c r="QCK73" s="204"/>
      <c r="QCL73" s="204"/>
      <c r="QCM73" s="204"/>
      <c r="QCN73" s="204"/>
      <c r="QCO73" s="204"/>
      <c r="QCP73" s="204"/>
      <c r="QCQ73" s="204"/>
      <c r="QCR73" s="204"/>
      <c r="QCS73" s="204"/>
      <c r="QCT73" s="204"/>
      <c r="QCU73" s="204"/>
      <c r="QCV73" s="204"/>
      <c r="QCW73" s="204"/>
      <c r="QCX73" s="204"/>
      <c r="QCY73" s="204"/>
      <c r="QCZ73" s="204"/>
      <c r="QDA73" s="204"/>
      <c r="QDB73" s="204"/>
      <c r="QDC73" s="204"/>
      <c r="QDD73" s="204"/>
      <c r="QDE73" s="204"/>
      <c r="QDF73" s="204"/>
      <c r="QDG73" s="204"/>
      <c r="QDH73" s="204"/>
      <c r="QDI73" s="204"/>
      <c r="QDJ73" s="204"/>
      <c r="QDK73" s="204"/>
      <c r="QDL73" s="204"/>
      <c r="QDM73" s="204"/>
      <c r="QDN73" s="204"/>
      <c r="QDO73" s="204"/>
      <c r="QDP73" s="204"/>
      <c r="QDQ73" s="204"/>
      <c r="QDR73" s="204"/>
      <c r="QDS73" s="204"/>
      <c r="QDW73" s="204"/>
      <c r="QDX73" s="204"/>
      <c r="QDY73" s="204"/>
      <c r="QDZ73" s="204"/>
      <c r="QEA73" s="204"/>
      <c r="QEB73" s="204"/>
      <c r="QEC73" s="204"/>
      <c r="QED73" s="204"/>
      <c r="QEE73" s="204"/>
      <c r="QEF73" s="204"/>
      <c r="QEG73" s="204"/>
      <c r="QEH73" s="204"/>
      <c r="QEI73" s="204"/>
      <c r="QEJ73" s="204"/>
      <c r="QEK73" s="204"/>
      <c r="QEL73" s="204"/>
      <c r="QEM73" s="204"/>
      <c r="QEN73" s="204"/>
      <c r="QEO73" s="204"/>
      <c r="QEP73" s="204"/>
      <c r="QEQ73" s="204"/>
      <c r="QER73" s="204"/>
      <c r="QES73" s="204"/>
      <c r="QET73" s="204"/>
      <c r="QEU73" s="204"/>
      <c r="QEV73" s="204"/>
      <c r="QEW73" s="204"/>
      <c r="QEX73" s="204"/>
      <c r="QEY73" s="204"/>
      <c r="QEZ73" s="204"/>
      <c r="QFA73" s="204"/>
      <c r="QFB73" s="204"/>
      <c r="QFC73" s="204"/>
      <c r="QFD73" s="204"/>
      <c r="QFE73" s="204"/>
      <c r="QFF73" s="204"/>
      <c r="QFG73" s="204"/>
      <c r="QFH73" s="204"/>
      <c r="QFI73" s="204"/>
      <c r="QFJ73" s="204"/>
      <c r="QFK73" s="204"/>
      <c r="QFL73" s="204"/>
      <c r="QFM73" s="204"/>
      <c r="QFN73" s="204"/>
      <c r="QFO73" s="204"/>
      <c r="QFP73" s="204"/>
      <c r="QFQ73" s="204"/>
      <c r="QFR73" s="204"/>
      <c r="QFS73" s="204"/>
      <c r="QFT73" s="204"/>
      <c r="QFU73" s="204"/>
      <c r="QFV73" s="204"/>
      <c r="QFW73" s="204"/>
      <c r="QFX73" s="204"/>
      <c r="QFY73" s="204"/>
      <c r="QFZ73" s="204"/>
      <c r="QGA73" s="204"/>
      <c r="QGB73" s="204"/>
      <c r="QGC73" s="204"/>
      <c r="QGD73" s="204"/>
      <c r="QGE73" s="204"/>
      <c r="QGF73" s="204"/>
      <c r="QGG73" s="204"/>
      <c r="QGH73" s="204"/>
      <c r="QGI73" s="204"/>
      <c r="QGJ73" s="204"/>
      <c r="QGK73" s="204"/>
      <c r="QGL73" s="204"/>
      <c r="QGM73" s="204"/>
      <c r="QGN73" s="204"/>
      <c r="QGO73" s="204"/>
      <c r="QGP73" s="204"/>
      <c r="QGQ73" s="204"/>
      <c r="QGR73" s="204"/>
      <c r="QGS73" s="204"/>
      <c r="QGT73" s="204"/>
      <c r="QGU73" s="204"/>
      <c r="QGV73" s="204"/>
      <c r="QGW73" s="204"/>
      <c r="QGX73" s="204"/>
      <c r="QGY73" s="204"/>
      <c r="QGZ73" s="204"/>
      <c r="QHA73" s="204"/>
      <c r="QHB73" s="204"/>
      <c r="QHC73" s="204"/>
      <c r="QHD73" s="204"/>
      <c r="QHE73" s="204"/>
      <c r="QHF73" s="204"/>
      <c r="QHG73" s="204"/>
      <c r="QHH73" s="204"/>
      <c r="QHI73" s="204"/>
      <c r="QHJ73" s="204"/>
      <c r="QHK73" s="204"/>
      <c r="QHL73" s="204"/>
      <c r="QHM73" s="204"/>
      <c r="QHN73" s="204"/>
      <c r="QHO73" s="204"/>
      <c r="QHP73" s="204"/>
      <c r="QHQ73" s="204"/>
      <c r="QHR73" s="204"/>
      <c r="QHS73" s="204"/>
      <c r="QHT73" s="204"/>
      <c r="QHU73" s="204"/>
      <c r="QHV73" s="204"/>
      <c r="QHW73" s="204"/>
      <c r="QHX73" s="204"/>
      <c r="QHY73" s="204"/>
      <c r="QHZ73" s="204"/>
      <c r="QIA73" s="204"/>
      <c r="QIB73" s="204"/>
      <c r="QIC73" s="204"/>
      <c r="QID73" s="204"/>
      <c r="QIE73" s="204"/>
      <c r="QIF73" s="204"/>
      <c r="QIG73" s="204"/>
      <c r="QIH73" s="204"/>
      <c r="QII73" s="204"/>
      <c r="QIJ73" s="204"/>
      <c r="QIK73" s="204"/>
      <c r="QIL73" s="204"/>
      <c r="QIM73" s="204"/>
      <c r="QIN73" s="204"/>
      <c r="QIO73" s="204"/>
      <c r="QIP73" s="204"/>
      <c r="QIQ73" s="204"/>
      <c r="QIR73" s="204"/>
      <c r="QIS73" s="204"/>
      <c r="QIT73" s="204"/>
      <c r="QIU73" s="204"/>
      <c r="QIV73" s="204"/>
      <c r="QIW73" s="204"/>
      <c r="QIX73" s="204"/>
      <c r="QIY73" s="204"/>
      <c r="QIZ73" s="204"/>
      <c r="QJA73" s="204"/>
      <c r="QJB73" s="204"/>
      <c r="QJC73" s="204"/>
      <c r="QJD73" s="204"/>
      <c r="QJE73" s="204"/>
      <c r="QJF73" s="204"/>
      <c r="QJG73" s="204"/>
      <c r="QJH73" s="204"/>
      <c r="QJI73" s="204"/>
      <c r="QJJ73" s="204"/>
      <c r="QJK73" s="204"/>
      <c r="QJL73" s="204"/>
      <c r="QJM73" s="204"/>
      <c r="QJN73" s="204"/>
      <c r="QJO73" s="204"/>
      <c r="QJP73" s="204"/>
      <c r="QJQ73" s="204"/>
      <c r="QJR73" s="204"/>
      <c r="QJS73" s="204"/>
      <c r="QJT73" s="204"/>
      <c r="QJU73" s="204"/>
      <c r="QKD73" s="204"/>
      <c r="QKG73" s="204"/>
      <c r="QKR73" s="204"/>
      <c r="QKS73" s="204"/>
      <c r="QKT73" s="204"/>
      <c r="QKU73" s="204"/>
      <c r="QKV73" s="204"/>
      <c r="QKW73" s="204"/>
      <c r="QKX73" s="204"/>
      <c r="QKY73" s="204"/>
      <c r="QKZ73" s="204"/>
      <c r="QLA73" s="204"/>
      <c r="QLB73" s="204"/>
      <c r="QLC73" s="204"/>
      <c r="QLD73" s="204"/>
      <c r="QLE73" s="204"/>
      <c r="QLF73" s="204"/>
      <c r="QLG73" s="204"/>
      <c r="QLH73" s="204"/>
      <c r="QLI73" s="204"/>
      <c r="QLJ73" s="204"/>
      <c r="QLK73" s="204"/>
      <c r="QLL73" s="204"/>
      <c r="QLM73" s="204"/>
      <c r="QLN73" s="204"/>
      <c r="QLO73" s="204"/>
      <c r="QLP73" s="204"/>
      <c r="QLQ73" s="204"/>
      <c r="QLR73" s="204"/>
      <c r="QLS73" s="204"/>
      <c r="QLT73" s="204"/>
      <c r="QLU73" s="204"/>
      <c r="QLV73" s="204"/>
      <c r="QLW73" s="204"/>
      <c r="QLX73" s="204"/>
      <c r="QLY73" s="204"/>
      <c r="QLZ73" s="204"/>
      <c r="QMA73" s="204"/>
      <c r="QMB73" s="204"/>
      <c r="QMC73" s="204"/>
      <c r="QMD73" s="204"/>
      <c r="QME73" s="204"/>
      <c r="QMF73" s="204"/>
      <c r="QMG73" s="204"/>
      <c r="QMH73" s="204"/>
      <c r="QMI73" s="204"/>
      <c r="QMJ73" s="204"/>
      <c r="QMK73" s="204"/>
      <c r="QML73" s="204"/>
      <c r="QMM73" s="204"/>
      <c r="QMN73" s="204"/>
      <c r="QMO73" s="204"/>
      <c r="QMP73" s="204"/>
      <c r="QMQ73" s="204"/>
      <c r="QMR73" s="204"/>
      <c r="QMS73" s="204"/>
      <c r="QMT73" s="204"/>
      <c r="QMU73" s="204"/>
      <c r="QMV73" s="204"/>
      <c r="QMW73" s="204"/>
      <c r="QMX73" s="204"/>
      <c r="QMY73" s="204"/>
      <c r="QMZ73" s="204"/>
      <c r="QNA73" s="204"/>
      <c r="QNB73" s="204"/>
      <c r="QNC73" s="204"/>
      <c r="QND73" s="204"/>
      <c r="QNE73" s="204"/>
      <c r="QNF73" s="204"/>
      <c r="QNG73" s="204"/>
      <c r="QNH73" s="204"/>
      <c r="QNI73" s="204"/>
      <c r="QNJ73" s="204"/>
      <c r="QNK73" s="204"/>
      <c r="QNL73" s="204"/>
      <c r="QNM73" s="204"/>
      <c r="QNN73" s="204"/>
      <c r="QNO73" s="204"/>
      <c r="QNS73" s="204"/>
      <c r="QNT73" s="204"/>
      <c r="QNU73" s="204"/>
      <c r="QNV73" s="204"/>
      <c r="QNW73" s="204"/>
      <c r="QNX73" s="204"/>
      <c r="QNY73" s="204"/>
      <c r="QNZ73" s="204"/>
      <c r="QOA73" s="204"/>
      <c r="QOB73" s="204"/>
      <c r="QOC73" s="204"/>
      <c r="QOD73" s="204"/>
      <c r="QOE73" s="204"/>
      <c r="QOF73" s="204"/>
      <c r="QOG73" s="204"/>
      <c r="QOH73" s="204"/>
      <c r="QOI73" s="204"/>
      <c r="QOJ73" s="204"/>
      <c r="QOK73" s="204"/>
      <c r="QOL73" s="204"/>
      <c r="QOM73" s="204"/>
      <c r="QON73" s="204"/>
      <c r="QOO73" s="204"/>
      <c r="QOP73" s="204"/>
      <c r="QOQ73" s="204"/>
      <c r="QOR73" s="204"/>
      <c r="QOS73" s="204"/>
      <c r="QOT73" s="204"/>
      <c r="QOU73" s="204"/>
      <c r="QOV73" s="204"/>
      <c r="QOW73" s="204"/>
      <c r="QOX73" s="204"/>
      <c r="QOY73" s="204"/>
      <c r="QOZ73" s="204"/>
      <c r="QPA73" s="204"/>
      <c r="QPB73" s="204"/>
      <c r="QPC73" s="204"/>
      <c r="QPD73" s="204"/>
      <c r="QPE73" s="204"/>
      <c r="QPF73" s="204"/>
      <c r="QPG73" s="204"/>
      <c r="QPH73" s="204"/>
      <c r="QPI73" s="204"/>
      <c r="QPJ73" s="204"/>
      <c r="QPK73" s="204"/>
      <c r="QPL73" s="204"/>
      <c r="QPM73" s="204"/>
      <c r="QPN73" s="204"/>
      <c r="QPO73" s="204"/>
      <c r="QPP73" s="204"/>
      <c r="QPQ73" s="204"/>
      <c r="QPR73" s="204"/>
      <c r="QPS73" s="204"/>
      <c r="QPT73" s="204"/>
      <c r="QPU73" s="204"/>
      <c r="QPV73" s="204"/>
      <c r="QPW73" s="204"/>
      <c r="QPX73" s="204"/>
      <c r="QPY73" s="204"/>
      <c r="QPZ73" s="204"/>
      <c r="QQA73" s="204"/>
      <c r="QQB73" s="204"/>
      <c r="QQC73" s="204"/>
      <c r="QQD73" s="204"/>
      <c r="QQE73" s="204"/>
      <c r="QQF73" s="204"/>
      <c r="QQG73" s="204"/>
      <c r="QQH73" s="204"/>
      <c r="QQI73" s="204"/>
      <c r="QQJ73" s="204"/>
      <c r="QQK73" s="204"/>
      <c r="QQL73" s="204"/>
      <c r="QQM73" s="204"/>
      <c r="QQN73" s="204"/>
      <c r="QQO73" s="204"/>
      <c r="QQP73" s="204"/>
      <c r="QQQ73" s="204"/>
      <c r="QQR73" s="204"/>
      <c r="QQS73" s="204"/>
      <c r="QQT73" s="204"/>
      <c r="QQU73" s="204"/>
      <c r="QQV73" s="204"/>
      <c r="QQW73" s="204"/>
      <c r="QQX73" s="204"/>
      <c r="QQY73" s="204"/>
      <c r="QQZ73" s="204"/>
      <c r="QRA73" s="204"/>
      <c r="QRB73" s="204"/>
      <c r="QRC73" s="204"/>
      <c r="QRD73" s="204"/>
      <c r="QRE73" s="204"/>
      <c r="QRF73" s="204"/>
      <c r="QRG73" s="204"/>
      <c r="QRH73" s="204"/>
      <c r="QRI73" s="204"/>
      <c r="QRJ73" s="204"/>
      <c r="QRK73" s="204"/>
      <c r="QRL73" s="204"/>
      <c r="QRM73" s="204"/>
      <c r="QRN73" s="204"/>
      <c r="QRO73" s="204"/>
      <c r="QRP73" s="204"/>
      <c r="QRQ73" s="204"/>
      <c r="QRR73" s="204"/>
      <c r="QRS73" s="204"/>
      <c r="QRT73" s="204"/>
      <c r="QRU73" s="204"/>
      <c r="QRV73" s="204"/>
      <c r="QRW73" s="204"/>
      <c r="QRX73" s="204"/>
      <c r="QRY73" s="204"/>
      <c r="QRZ73" s="204"/>
      <c r="QSA73" s="204"/>
      <c r="QSB73" s="204"/>
      <c r="QSC73" s="204"/>
      <c r="QSD73" s="204"/>
      <c r="QSE73" s="204"/>
      <c r="QSF73" s="204"/>
      <c r="QSG73" s="204"/>
      <c r="QSH73" s="204"/>
      <c r="QSI73" s="204"/>
      <c r="QSJ73" s="204"/>
      <c r="QSK73" s="204"/>
      <c r="QSL73" s="204"/>
      <c r="QSM73" s="204"/>
      <c r="QSN73" s="204"/>
      <c r="QSO73" s="204"/>
      <c r="QSP73" s="204"/>
      <c r="QSQ73" s="204"/>
      <c r="QSR73" s="204"/>
      <c r="QSS73" s="204"/>
      <c r="QST73" s="204"/>
      <c r="QSU73" s="204"/>
      <c r="QSV73" s="204"/>
      <c r="QSW73" s="204"/>
      <c r="QSX73" s="204"/>
      <c r="QSY73" s="204"/>
      <c r="QSZ73" s="204"/>
      <c r="QTA73" s="204"/>
      <c r="QTB73" s="204"/>
      <c r="QTC73" s="204"/>
      <c r="QTD73" s="204"/>
      <c r="QTE73" s="204"/>
      <c r="QTF73" s="204"/>
      <c r="QTG73" s="204"/>
      <c r="QTH73" s="204"/>
      <c r="QTI73" s="204"/>
      <c r="QTJ73" s="204"/>
      <c r="QTK73" s="204"/>
      <c r="QTL73" s="204"/>
      <c r="QTM73" s="204"/>
      <c r="QTN73" s="204"/>
      <c r="QTO73" s="204"/>
      <c r="QTP73" s="204"/>
      <c r="QTQ73" s="204"/>
      <c r="QTZ73" s="204"/>
      <c r="QUC73" s="204"/>
      <c r="QUN73" s="204"/>
      <c r="QUO73" s="204"/>
      <c r="QUP73" s="204"/>
      <c r="QUQ73" s="204"/>
      <c r="QUR73" s="204"/>
      <c r="QUS73" s="204"/>
      <c r="QUT73" s="204"/>
      <c r="QUU73" s="204"/>
      <c r="QUV73" s="204"/>
      <c r="QUW73" s="204"/>
      <c r="QUX73" s="204"/>
      <c r="QUY73" s="204"/>
      <c r="QUZ73" s="204"/>
      <c r="QVA73" s="204"/>
      <c r="QVB73" s="204"/>
      <c r="QVC73" s="204"/>
      <c r="QVD73" s="204"/>
      <c r="QVE73" s="204"/>
      <c r="QVF73" s="204"/>
      <c r="QVG73" s="204"/>
      <c r="QVH73" s="204"/>
      <c r="QVI73" s="204"/>
      <c r="QVJ73" s="204"/>
      <c r="QVK73" s="204"/>
      <c r="QVL73" s="204"/>
      <c r="QVM73" s="204"/>
      <c r="QVN73" s="204"/>
      <c r="QVO73" s="204"/>
      <c r="QVP73" s="204"/>
      <c r="QVQ73" s="204"/>
      <c r="QVR73" s="204"/>
      <c r="QVS73" s="204"/>
      <c r="QVT73" s="204"/>
      <c r="QVU73" s="204"/>
      <c r="QVV73" s="204"/>
      <c r="QVW73" s="204"/>
      <c r="QVX73" s="204"/>
      <c r="QVY73" s="204"/>
      <c r="QVZ73" s="204"/>
      <c r="QWA73" s="204"/>
      <c r="QWB73" s="204"/>
      <c r="QWC73" s="204"/>
      <c r="QWD73" s="204"/>
      <c r="QWE73" s="204"/>
      <c r="QWF73" s="204"/>
      <c r="QWG73" s="204"/>
      <c r="QWH73" s="204"/>
      <c r="QWI73" s="204"/>
      <c r="QWJ73" s="204"/>
      <c r="QWK73" s="204"/>
      <c r="QWL73" s="204"/>
      <c r="QWM73" s="204"/>
      <c r="QWN73" s="204"/>
      <c r="QWO73" s="204"/>
      <c r="QWP73" s="204"/>
      <c r="QWQ73" s="204"/>
      <c r="QWR73" s="204"/>
      <c r="QWS73" s="204"/>
      <c r="QWT73" s="204"/>
      <c r="QWU73" s="204"/>
      <c r="QWV73" s="204"/>
      <c r="QWW73" s="204"/>
      <c r="QWX73" s="204"/>
      <c r="QWY73" s="204"/>
      <c r="QWZ73" s="204"/>
      <c r="QXA73" s="204"/>
      <c r="QXB73" s="204"/>
      <c r="QXC73" s="204"/>
      <c r="QXD73" s="204"/>
      <c r="QXE73" s="204"/>
      <c r="QXF73" s="204"/>
      <c r="QXG73" s="204"/>
      <c r="QXH73" s="204"/>
      <c r="QXI73" s="204"/>
      <c r="QXJ73" s="204"/>
      <c r="QXK73" s="204"/>
      <c r="QXO73" s="204"/>
      <c r="QXP73" s="204"/>
      <c r="QXQ73" s="204"/>
      <c r="QXR73" s="204"/>
      <c r="QXS73" s="204"/>
      <c r="QXT73" s="204"/>
      <c r="QXU73" s="204"/>
      <c r="QXV73" s="204"/>
      <c r="QXW73" s="204"/>
      <c r="QXX73" s="204"/>
      <c r="QXY73" s="204"/>
      <c r="QXZ73" s="204"/>
      <c r="QYA73" s="204"/>
      <c r="QYB73" s="204"/>
      <c r="QYC73" s="204"/>
      <c r="QYD73" s="204"/>
      <c r="QYE73" s="204"/>
      <c r="QYF73" s="204"/>
      <c r="QYG73" s="204"/>
      <c r="QYH73" s="204"/>
      <c r="QYI73" s="204"/>
      <c r="QYJ73" s="204"/>
      <c r="QYK73" s="204"/>
      <c r="QYL73" s="204"/>
      <c r="QYM73" s="204"/>
      <c r="QYN73" s="204"/>
      <c r="QYO73" s="204"/>
      <c r="QYP73" s="204"/>
      <c r="QYQ73" s="204"/>
      <c r="QYR73" s="204"/>
      <c r="QYS73" s="204"/>
      <c r="QYT73" s="204"/>
      <c r="QYU73" s="204"/>
      <c r="QYV73" s="204"/>
      <c r="QYW73" s="204"/>
      <c r="QYX73" s="204"/>
      <c r="QYY73" s="204"/>
      <c r="QYZ73" s="204"/>
      <c r="QZA73" s="204"/>
      <c r="QZB73" s="204"/>
      <c r="QZC73" s="204"/>
      <c r="QZD73" s="204"/>
      <c r="QZE73" s="204"/>
      <c r="QZF73" s="204"/>
      <c r="QZG73" s="204"/>
      <c r="QZH73" s="204"/>
      <c r="QZI73" s="204"/>
      <c r="QZJ73" s="204"/>
      <c r="QZK73" s="204"/>
      <c r="QZL73" s="204"/>
      <c r="QZM73" s="204"/>
      <c r="QZN73" s="204"/>
      <c r="QZO73" s="204"/>
      <c r="QZP73" s="204"/>
      <c r="QZQ73" s="204"/>
      <c r="QZR73" s="204"/>
      <c r="QZS73" s="204"/>
      <c r="QZT73" s="204"/>
      <c r="QZU73" s="204"/>
      <c r="QZV73" s="204"/>
      <c r="QZW73" s="204"/>
      <c r="QZX73" s="204"/>
      <c r="QZY73" s="204"/>
      <c r="QZZ73" s="204"/>
      <c r="RAA73" s="204"/>
      <c r="RAB73" s="204"/>
      <c r="RAC73" s="204"/>
      <c r="RAD73" s="204"/>
      <c r="RAE73" s="204"/>
      <c r="RAF73" s="204"/>
      <c r="RAG73" s="204"/>
      <c r="RAH73" s="204"/>
      <c r="RAI73" s="204"/>
      <c r="RAJ73" s="204"/>
      <c r="RAK73" s="204"/>
      <c r="RAL73" s="204"/>
      <c r="RAM73" s="204"/>
      <c r="RAN73" s="204"/>
      <c r="RAO73" s="204"/>
      <c r="RAP73" s="204"/>
      <c r="RAQ73" s="204"/>
      <c r="RAR73" s="204"/>
      <c r="RAS73" s="204"/>
      <c r="RAT73" s="204"/>
      <c r="RAU73" s="204"/>
      <c r="RAV73" s="204"/>
      <c r="RAW73" s="204"/>
      <c r="RAX73" s="204"/>
      <c r="RAY73" s="204"/>
      <c r="RAZ73" s="204"/>
      <c r="RBA73" s="204"/>
      <c r="RBB73" s="204"/>
      <c r="RBC73" s="204"/>
      <c r="RBD73" s="204"/>
      <c r="RBE73" s="204"/>
      <c r="RBF73" s="204"/>
      <c r="RBG73" s="204"/>
      <c r="RBH73" s="204"/>
      <c r="RBI73" s="204"/>
      <c r="RBJ73" s="204"/>
      <c r="RBK73" s="204"/>
      <c r="RBL73" s="204"/>
      <c r="RBM73" s="204"/>
      <c r="RBN73" s="204"/>
      <c r="RBO73" s="204"/>
      <c r="RBP73" s="204"/>
      <c r="RBQ73" s="204"/>
      <c r="RBR73" s="204"/>
      <c r="RBS73" s="204"/>
      <c r="RBT73" s="204"/>
      <c r="RBU73" s="204"/>
      <c r="RBV73" s="204"/>
      <c r="RBW73" s="204"/>
      <c r="RBX73" s="204"/>
      <c r="RBY73" s="204"/>
      <c r="RBZ73" s="204"/>
      <c r="RCA73" s="204"/>
      <c r="RCB73" s="204"/>
      <c r="RCC73" s="204"/>
      <c r="RCD73" s="204"/>
      <c r="RCE73" s="204"/>
      <c r="RCF73" s="204"/>
      <c r="RCG73" s="204"/>
      <c r="RCH73" s="204"/>
      <c r="RCI73" s="204"/>
      <c r="RCJ73" s="204"/>
      <c r="RCK73" s="204"/>
      <c r="RCL73" s="204"/>
      <c r="RCM73" s="204"/>
      <c r="RCN73" s="204"/>
      <c r="RCO73" s="204"/>
      <c r="RCP73" s="204"/>
      <c r="RCQ73" s="204"/>
      <c r="RCR73" s="204"/>
      <c r="RCS73" s="204"/>
      <c r="RCT73" s="204"/>
      <c r="RCU73" s="204"/>
      <c r="RCV73" s="204"/>
      <c r="RCW73" s="204"/>
      <c r="RCX73" s="204"/>
      <c r="RCY73" s="204"/>
      <c r="RCZ73" s="204"/>
      <c r="RDA73" s="204"/>
      <c r="RDB73" s="204"/>
      <c r="RDC73" s="204"/>
      <c r="RDD73" s="204"/>
      <c r="RDE73" s="204"/>
      <c r="RDF73" s="204"/>
      <c r="RDG73" s="204"/>
      <c r="RDH73" s="204"/>
      <c r="RDI73" s="204"/>
      <c r="RDJ73" s="204"/>
      <c r="RDK73" s="204"/>
      <c r="RDL73" s="204"/>
      <c r="RDM73" s="204"/>
      <c r="RDV73" s="204"/>
      <c r="RDY73" s="204"/>
      <c r="REJ73" s="204"/>
      <c r="REK73" s="204"/>
      <c r="REL73" s="204"/>
      <c r="REM73" s="204"/>
      <c r="REN73" s="204"/>
      <c r="REO73" s="204"/>
      <c r="REP73" s="204"/>
      <c r="REQ73" s="204"/>
      <c r="RER73" s="204"/>
      <c r="RES73" s="204"/>
      <c r="RET73" s="204"/>
      <c r="REU73" s="204"/>
      <c r="REV73" s="204"/>
      <c r="REW73" s="204"/>
      <c r="REX73" s="204"/>
      <c r="REY73" s="204"/>
      <c r="REZ73" s="204"/>
      <c r="RFA73" s="204"/>
      <c r="RFB73" s="204"/>
      <c r="RFC73" s="204"/>
      <c r="RFD73" s="204"/>
      <c r="RFE73" s="204"/>
      <c r="RFF73" s="204"/>
      <c r="RFG73" s="204"/>
      <c r="RFH73" s="204"/>
      <c r="RFI73" s="204"/>
      <c r="RFJ73" s="204"/>
      <c r="RFK73" s="204"/>
      <c r="RFL73" s="204"/>
      <c r="RFM73" s="204"/>
      <c r="RFN73" s="204"/>
      <c r="RFO73" s="204"/>
      <c r="RFP73" s="204"/>
      <c r="RFQ73" s="204"/>
      <c r="RFR73" s="204"/>
      <c r="RFS73" s="204"/>
      <c r="RFT73" s="204"/>
      <c r="RFU73" s="204"/>
      <c r="RFV73" s="204"/>
      <c r="RFW73" s="204"/>
      <c r="RFX73" s="204"/>
      <c r="RFY73" s="204"/>
      <c r="RFZ73" s="204"/>
      <c r="RGA73" s="204"/>
      <c r="RGB73" s="204"/>
      <c r="RGC73" s="204"/>
      <c r="RGD73" s="204"/>
      <c r="RGE73" s="204"/>
      <c r="RGF73" s="204"/>
      <c r="RGG73" s="204"/>
      <c r="RGH73" s="204"/>
      <c r="RGI73" s="204"/>
      <c r="RGJ73" s="204"/>
      <c r="RGK73" s="204"/>
      <c r="RGL73" s="204"/>
      <c r="RGM73" s="204"/>
      <c r="RGN73" s="204"/>
      <c r="RGO73" s="204"/>
      <c r="RGP73" s="204"/>
      <c r="RGQ73" s="204"/>
      <c r="RGR73" s="204"/>
      <c r="RGS73" s="204"/>
      <c r="RGT73" s="204"/>
      <c r="RGU73" s="204"/>
      <c r="RGV73" s="204"/>
      <c r="RGW73" s="204"/>
      <c r="RGX73" s="204"/>
      <c r="RGY73" s="204"/>
      <c r="RGZ73" s="204"/>
      <c r="RHA73" s="204"/>
      <c r="RHB73" s="204"/>
      <c r="RHC73" s="204"/>
      <c r="RHD73" s="204"/>
      <c r="RHE73" s="204"/>
      <c r="RHF73" s="204"/>
      <c r="RHG73" s="204"/>
      <c r="RHK73" s="204"/>
      <c r="RHL73" s="204"/>
      <c r="RHM73" s="204"/>
      <c r="RHN73" s="204"/>
      <c r="RHO73" s="204"/>
      <c r="RHP73" s="204"/>
      <c r="RHQ73" s="204"/>
      <c r="RHR73" s="204"/>
      <c r="RHS73" s="204"/>
      <c r="RHT73" s="204"/>
      <c r="RHU73" s="204"/>
      <c r="RHV73" s="204"/>
      <c r="RHW73" s="204"/>
      <c r="RHX73" s="204"/>
      <c r="RHY73" s="204"/>
      <c r="RHZ73" s="204"/>
      <c r="RIA73" s="204"/>
      <c r="RIB73" s="204"/>
      <c r="RIC73" s="204"/>
      <c r="RID73" s="204"/>
      <c r="RIE73" s="204"/>
      <c r="RIF73" s="204"/>
      <c r="RIG73" s="204"/>
      <c r="RIH73" s="204"/>
      <c r="RII73" s="204"/>
      <c r="RIJ73" s="204"/>
      <c r="RIK73" s="204"/>
      <c r="RIL73" s="204"/>
      <c r="RIM73" s="204"/>
      <c r="RIN73" s="204"/>
      <c r="RIO73" s="204"/>
      <c r="RIP73" s="204"/>
      <c r="RIQ73" s="204"/>
      <c r="RIR73" s="204"/>
      <c r="RIS73" s="204"/>
      <c r="RIT73" s="204"/>
      <c r="RIU73" s="204"/>
      <c r="RIV73" s="204"/>
      <c r="RIW73" s="204"/>
      <c r="RIX73" s="204"/>
      <c r="RIY73" s="204"/>
      <c r="RIZ73" s="204"/>
      <c r="RJA73" s="204"/>
      <c r="RJB73" s="204"/>
      <c r="RJC73" s="204"/>
      <c r="RJD73" s="204"/>
      <c r="RJE73" s="204"/>
      <c r="RJF73" s="204"/>
      <c r="RJG73" s="204"/>
      <c r="RJH73" s="204"/>
      <c r="RJI73" s="204"/>
      <c r="RJJ73" s="204"/>
      <c r="RJK73" s="204"/>
      <c r="RJL73" s="204"/>
      <c r="RJM73" s="204"/>
      <c r="RJN73" s="204"/>
      <c r="RJO73" s="204"/>
      <c r="RJP73" s="204"/>
      <c r="RJQ73" s="204"/>
      <c r="RJR73" s="204"/>
      <c r="RJS73" s="204"/>
      <c r="RJT73" s="204"/>
      <c r="RJU73" s="204"/>
      <c r="RJV73" s="204"/>
      <c r="RJW73" s="204"/>
      <c r="RJX73" s="204"/>
      <c r="RJY73" s="204"/>
      <c r="RJZ73" s="204"/>
      <c r="RKA73" s="204"/>
      <c r="RKB73" s="204"/>
      <c r="RKC73" s="204"/>
      <c r="RKD73" s="204"/>
      <c r="RKE73" s="204"/>
      <c r="RKF73" s="204"/>
      <c r="RKG73" s="204"/>
      <c r="RKH73" s="204"/>
      <c r="RKI73" s="204"/>
      <c r="RKJ73" s="204"/>
      <c r="RKK73" s="204"/>
      <c r="RKL73" s="204"/>
      <c r="RKM73" s="204"/>
      <c r="RKN73" s="204"/>
      <c r="RKO73" s="204"/>
      <c r="RKP73" s="204"/>
      <c r="RKQ73" s="204"/>
      <c r="RKR73" s="204"/>
      <c r="RKS73" s="204"/>
      <c r="RKT73" s="204"/>
      <c r="RKU73" s="204"/>
      <c r="RKV73" s="204"/>
      <c r="RKW73" s="204"/>
      <c r="RKX73" s="204"/>
      <c r="RKY73" s="204"/>
      <c r="RKZ73" s="204"/>
      <c r="RLA73" s="204"/>
      <c r="RLB73" s="204"/>
      <c r="RLC73" s="204"/>
      <c r="RLD73" s="204"/>
      <c r="RLE73" s="204"/>
      <c r="RLF73" s="204"/>
      <c r="RLG73" s="204"/>
      <c r="RLH73" s="204"/>
      <c r="RLI73" s="204"/>
      <c r="RLJ73" s="204"/>
      <c r="RLK73" s="204"/>
      <c r="RLL73" s="204"/>
      <c r="RLM73" s="204"/>
      <c r="RLN73" s="204"/>
      <c r="RLO73" s="204"/>
      <c r="RLP73" s="204"/>
      <c r="RLQ73" s="204"/>
      <c r="RLR73" s="204"/>
      <c r="RLS73" s="204"/>
      <c r="RLT73" s="204"/>
      <c r="RLU73" s="204"/>
      <c r="RLV73" s="204"/>
      <c r="RLW73" s="204"/>
      <c r="RLX73" s="204"/>
      <c r="RLY73" s="204"/>
      <c r="RLZ73" s="204"/>
      <c r="RMA73" s="204"/>
      <c r="RMB73" s="204"/>
      <c r="RMC73" s="204"/>
      <c r="RMD73" s="204"/>
      <c r="RME73" s="204"/>
      <c r="RMF73" s="204"/>
      <c r="RMG73" s="204"/>
      <c r="RMH73" s="204"/>
      <c r="RMI73" s="204"/>
      <c r="RMJ73" s="204"/>
      <c r="RMK73" s="204"/>
      <c r="RML73" s="204"/>
      <c r="RMM73" s="204"/>
      <c r="RMN73" s="204"/>
      <c r="RMO73" s="204"/>
      <c r="RMP73" s="204"/>
      <c r="RMQ73" s="204"/>
      <c r="RMR73" s="204"/>
      <c r="RMS73" s="204"/>
      <c r="RMT73" s="204"/>
      <c r="RMU73" s="204"/>
      <c r="RMV73" s="204"/>
      <c r="RMW73" s="204"/>
      <c r="RMX73" s="204"/>
      <c r="RMY73" s="204"/>
      <c r="RMZ73" s="204"/>
      <c r="RNA73" s="204"/>
      <c r="RNB73" s="204"/>
      <c r="RNC73" s="204"/>
      <c r="RND73" s="204"/>
      <c r="RNE73" s="204"/>
      <c r="RNF73" s="204"/>
      <c r="RNG73" s="204"/>
      <c r="RNH73" s="204"/>
      <c r="RNI73" s="204"/>
      <c r="RNR73" s="204"/>
      <c r="RNU73" s="204"/>
      <c r="ROF73" s="204"/>
      <c r="ROG73" s="204"/>
      <c r="ROH73" s="204"/>
      <c r="ROI73" s="204"/>
      <c r="ROJ73" s="204"/>
      <c r="ROK73" s="204"/>
      <c r="ROL73" s="204"/>
      <c r="ROM73" s="204"/>
      <c r="RON73" s="204"/>
      <c r="ROO73" s="204"/>
      <c r="ROP73" s="204"/>
      <c r="ROQ73" s="204"/>
      <c r="ROR73" s="204"/>
      <c r="ROS73" s="204"/>
      <c r="ROT73" s="204"/>
      <c r="ROU73" s="204"/>
      <c r="ROV73" s="204"/>
      <c r="ROW73" s="204"/>
      <c r="ROX73" s="204"/>
      <c r="ROY73" s="204"/>
      <c r="ROZ73" s="204"/>
      <c r="RPA73" s="204"/>
      <c r="RPB73" s="204"/>
      <c r="RPC73" s="204"/>
      <c r="RPD73" s="204"/>
      <c r="RPE73" s="204"/>
      <c r="RPF73" s="204"/>
      <c r="RPG73" s="204"/>
      <c r="RPH73" s="204"/>
      <c r="RPI73" s="204"/>
      <c r="RPJ73" s="204"/>
      <c r="RPK73" s="204"/>
      <c r="RPL73" s="204"/>
      <c r="RPM73" s="204"/>
      <c r="RPN73" s="204"/>
      <c r="RPO73" s="204"/>
      <c r="RPP73" s="204"/>
      <c r="RPQ73" s="204"/>
      <c r="RPR73" s="204"/>
      <c r="RPS73" s="204"/>
      <c r="RPT73" s="204"/>
      <c r="RPU73" s="204"/>
      <c r="RPV73" s="204"/>
      <c r="RPW73" s="204"/>
      <c r="RPX73" s="204"/>
      <c r="RPY73" s="204"/>
      <c r="RPZ73" s="204"/>
      <c r="RQA73" s="204"/>
      <c r="RQB73" s="204"/>
      <c r="RQC73" s="204"/>
      <c r="RQD73" s="204"/>
      <c r="RQE73" s="204"/>
      <c r="RQF73" s="204"/>
      <c r="RQG73" s="204"/>
      <c r="RQH73" s="204"/>
      <c r="RQI73" s="204"/>
      <c r="RQJ73" s="204"/>
      <c r="RQK73" s="204"/>
      <c r="RQL73" s="204"/>
      <c r="RQM73" s="204"/>
      <c r="RQN73" s="204"/>
      <c r="RQO73" s="204"/>
      <c r="RQP73" s="204"/>
      <c r="RQQ73" s="204"/>
      <c r="RQR73" s="204"/>
      <c r="RQS73" s="204"/>
      <c r="RQT73" s="204"/>
      <c r="RQU73" s="204"/>
      <c r="RQV73" s="204"/>
      <c r="RQW73" s="204"/>
      <c r="RQX73" s="204"/>
      <c r="RQY73" s="204"/>
      <c r="RQZ73" s="204"/>
      <c r="RRA73" s="204"/>
      <c r="RRB73" s="204"/>
      <c r="RRC73" s="204"/>
      <c r="RRG73" s="204"/>
      <c r="RRH73" s="204"/>
      <c r="RRI73" s="204"/>
      <c r="RRJ73" s="204"/>
      <c r="RRK73" s="204"/>
      <c r="RRL73" s="204"/>
      <c r="RRM73" s="204"/>
      <c r="RRN73" s="204"/>
      <c r="RRO73" s="204"/>
      <c r="RRP73" s="204"/>
      <c r="RRQ73" s="204"/>
      <c r="RRR73" s="204"/>
      <c r="RRS73" s="204"/>
      <c r="RRT73" s="204"/>
      <c r="RRU73" s="204"/>
      <c r="RRV73" s="204"/>
      <c r="RRW73" s="204"/>
      <c r="RRX73" s="204"/>
      <c r="RRY73" s="204"/>
      <c r="RRZ73" s="204"/>
      <c r="RSA73" s="204"/>
      <c r="RSB73" s="204"/>
      <c r="RSC73" s="204"/>
      <c r="RSD73" s="204"/>
      <c r="RSE73" s="204"/>
      <c r="RSF73" s="204"/>
      <c r="RSG73" s="204"/>
      <c r="RSH73" s="204"/>
      <c r="RSI73" s="204"/>
      <c r="RSJ73" s="204"/>
      <c r="RSK73" s="204"/>
      <c r="RSL73" s="204"/>
      <c r="RSM73" s="204"/>
      <c r="RSN73" s="204"/>
      <c r="RSO73" s="204"/>
      <c r="RSP73" s="204"/>
      <c r="RSQ73" s="204"/>
      <c r="RSR73" s="204"/>
      <c r="RSS73" s="204"/>
      <c r="RST73" s="204"/>
      <c r="RSU73" s="204"/>
      <c r="RSV73" s="204"/>
      <c r="RSW73" s="204"/>
      <c r="RSX73" s="204"/>
      <c r="RSY73" s="204"/>
      <c r="RSZ73" s="204"/>
      <c r="RTA73" s="204"/>
      <c r="RTB73" s="204"/>
      <c r="RTC73" s="204"/>
      <c r="RTD73" s="204"/>
      <c r="RTE73" s="204"/>
      <c r="RTF73" s="204"/>
      <c r="RTG73" s="204"/>
      <c r="RTH73" s="204"/>
      <c r="RTI73" s="204"/>
      <c r="RTJ73" s="204"/>
      <c r="RTK73" s="204"/>
      <c r="RTL73" s="204"/>
      <c r="RTM73" s="204"/>
      <c r="RTN73" s="204"/>
      <c r="RTO73" s="204"/>
      <c r="RTP73" s="204"/>
      <c r="RTQ73" s="204"/>
      <c r="RTR73" s="204"/>
      <c r="RTS73" s="204"/>
      <c r="RTT73" s="204"/>
      <c r="RTU73" s="204"/>
      <c r="RTV73" s="204"/>
      <c r="RTW73" s="204"/>
      <c r="RTX73" s="204"/>
      <c r="RTY73" s="204"/>
      <c r="RTZ73" s="204"/>
      <c r="RUA73" s="204"/>
      <c r="RUB73" s="204"/>
      <c r="RUC73" s="204"/>
      <c r="RUD73" s="204"/>
      <c r="RUE73" s="204"/>
      <c r="RUF73" s="204"/>
      <c r="RUG73" s="204"/>
      <c r="RUH73" s="204"/>
      <c r="RUI73" s="204"/>
      <c r="RUJ73" s="204"/>
      <c r="RUK73" s="204"/>
      <c r="RUL73" s="204"/>
      <c r="RUM73" s="204"/>
      <c r="RUN73" s="204"/>
      <c r="RUO73" s="204"/>
      <c r="RUP73" s="204"/>
      <c r="RUQ73" s="204"/>
      <c r="RUR73" s="204"/>
      <c r="RUS73" s="204"/>
      <c r="RUT73" s="204"/>
      <c r="RUU73" s="204"/>
      <c r="RUV73" s="204"/>
      <c r="RUW73" s="204"/>
      <c r="RUX73" s="204"/>
      <c r="RUY73" s="204"/>
      <c r="RUZ73" s="204"/>
      <c r="RVA73" s="204"/>
      <c r="RVB73" s="204"/>
      <c r="RVC73" s="204"/>
      <c r="RVD73" s="204"/>
      <c r="RVE73" s="204"/>
      <c r="RVF73" s="204"/>
      <c r="RVG73" s="204"/>
      <c r="RVH73" s="204"/>
      <c r="RVI73" s="204"/>
      <c r="RVJ73" s="204"/>
      <c r="RVK73" s="204"/>
      <c r="RVL73" s="204"/>
      <c r="RVM73" s="204"/>
      <c r="RVN73" s="204"/>
      <c r="RVO73" s="204"/>
      <c r="RVP73" s="204"/>
      <c r="RVQ73" s="204"/>
      <c r="RVR73" s="204"/>
      <c r="RVS73" s="204"/>
      <c r="RVT73" s="204"/>
      <c r="RVU73" s="204"/>
      <c r="RVV73" s="204"/>
      <c r="RVW73" s="204"/>
      <c r="RVX73" s="204"/>
      <c r="RVY73" s="204"/>
      <c r="RVZ73" s="204"/>
      <c r="RWA73" s="204"/>
      <c r="RWB73" s="204"/>
      <c r="RWC73" s="204"/>
      <c r="RWD73" s="204"/>
      <c r="RWE73" s="204"/>
      <c r="RWF73" s="204"/>
      <c r="RWG73" s="204"/>
      <c r="RWH73" s="204"/>
      <c r="RWI73" s="204"/>
      <c r="RWJ73" s="204"/>
      <c r="RWK73" s="204"/>
      <c r="RWL73" s="204"/>
      <c r="RWM73" s="204"/>
      <c r="RWN73" s="204"/>
      <c r="RWO73" s="204"/>
      <c r="RWP73" s="204"/>
      <c r="RWQ73" s="204"/>
      <c r="RWR73" s="204"/>
      <c r="RWS73" s="204"/>
      <c r="RWT73" s="204"/>
      <c r="RWU73" s="204"/>
      <c r="RWV73" s="204"/>
      <c r="RWW73" s="204"/>
      <c r="RWX73" s="204"/>
      <c r="RWY73" s="204"/>
      <c r="RWZ73" s="204"/>
      <c r="RXA73" s="204"/>
      <c r="RXB73" s="204"/>
      <c r="RXC73" s="204"/>
      <c r="RXD73" s="204"/>
      <c r="RXE73" s="204"/>
      <c r="RXN73" s="204"/>
      <c r="RXQ73" s="204"/>
      <c r="RYB73" s="204"/>
      <c r="RYC73" s="204"/>
      <c r="RYD73" s="204"/>
      <c r="RYE73" s="204"/>
      <c r="RYF73" s="204"/>
      <c r="RYG73" s="204"/>
      <c r="RYH73" s="204"/>
      <c r="RYI73" s="204"/>
      <c r="RYJ73" s="204"/>
      <c r="RYK73" s="204"/>
      <c r="RYL73" s="204"/>
      <c r="RYM73" s="204"/>
      <c r="RYN73" s="204"/>
      <c r="RYO73" s="204"/>
      <c r="RYP73" s="204"/>
      <c r="RYQ73" s="204"/>
      <c r="RYR73" s="204"/>
      <c r="RYS73" s="204"/>
      <c r="RYT73" s="204"/>
      <c r="RYU73" s="204"/>
      <c r="RYV73" s="204"/>
      <c r="RYW73" s="204"/>
      <c r="RYX73" s="204"/>
      <c r="RYY73" s="204"/>
      <c r="RYZ73" s="204"/>
      <c r="RZA73" s="204"/>
      <c r="RZB73" s="204"/>
      <c r="RZC73" s="204"/>
      <c r="RZD73" s="204"/>
      <c r="RZE73" s="204"/>
      <c r="RZF73" s="204"/>
      <c r="RZG73" s="204"/>
      <c r="RZH73" s="204"/>
      <c r="RZI73" s="204"/>
      <c r="RZJ73" s="204"/>
      <c r="RZK73" s="204"/>
      <c r="RZL73" s="204"/>
      <c r="RZM73" s="204"/>
      <c r="RZN73" s="204"/>
      <c r="RZO73" s="204"/>
      <c r="RZP73" s="204"/>
      <c r="RZQ73" s="204"/>
      <c r="RZR73" s="204"/>
      <c r="RZS73" s="204"/>
      <c r="RZT73" s="204"/>
      <c r="RZU73" s="204"/>
      <c r="RZV73" s="204"/>
      <c r="RZW73" s="204"/>
      <c r="RZX73" s="204"/>
      <c r="RZY73" s="204"/>
      <c r="RZZ73" s="204"/>
      <c r="SAA73" s="204"/>
      <c r="SAB73" s="204"/>
      <c r="SAC73" s="204"/>
      <c r="SAD73" s="204"/>
      <c r="SAE73" s="204"/>
      <c r="SAF73" s="204"/>
      <c r="SAG73" s="204"/>
      <c r="SAH73" s="204"/>
      <c r="SAI73" s="204"/>
      <c r="SAJ73" s="204"/>
      <c r="SAK73" s="204"/>
      <c r="SAL73" s="204"/>
      <c r="SAM73" s="204"/>
      <c r="SAN73" s="204"/>
      <c r="SAO73" s="204"/>
      <c r="SAP73" s="204"/>
      <c r="SAQ73" s="204"/>
      <c r="SAR73" s="204"/>
      <c r="SAS73" s="204"/>
      <c r="SAT73" s="204"/>
      <c r="SAU73" s="204"/>
      <c r="SAV73" s="204"/>
      <c r="SAW73" s="204"/>
      <c r="SAX73" s="204"/>
      <c r="SAY73" s="204"/>
      <c r="SBC73" s="204"/>
      <c r="SBD73" s="204"/>
      <c r="SBE73" s="204"/>
      <c r="SBF73" s="204"/>
      <c r="SBG73" s="204"/>
      <c r="SBH73" s="204"/>
      <c r="SBI73" s="204"/>
      <c r="SBJ73" s="204"/>
      <c r="SBK73" s="204"/>
      <c r="SBL73" s="204"/>
      <c r="SBM73" s="204"/>
      <c r="SBN73" s="204"/>
      <c r="SBO73" s="204"/>
      <c r="SBP73" s="204"/>
      <c r="SBQ73" s="204"/>
      <c r="SBR73" s="204"/>
      <c r="SBS73" s="204"/>
      <c r="SBT73" s="204"/>
      <c r="SBU73" s="204"/>
      <c r="SBV73" s="204"/>
      <c r="SBW73" s="204"/>
      <c r="SBX73" s="204"/>
      <c r="SBY73" s="204"/>
      <c r="SBZ73" s="204"/>
      <c r="SCA73" s="204"/>
      <c r="SCB73" s="204"/>
      <c r="SCC73" s="204"/>
      <c r="SCD73" s="204"/>
      <c r="SCE73" s="204"/>
      <c r="SCF73" s="204"/>
      <c r="SCG73" s="204"/>
      <c r="SCH73" s="204"/>
      <c r="SCI73" s="204"/>
      <c r="SCJ73" s="204"/>
      <c r="SCK73" s="204"/>
      <c r="SCL73" s="204"/>
      <c r="SCM73" s="204"/>
      <c r="SCN73" s="204"/>
      <c r="SCO73" s="204"/>
      <c r="SCP73" s="204"/>
      <c r="SCQ73" s="204"/>
      <c r="SCR73" s="204"/>
      <c r="SCS73" s="204"/>
      <c r="SCT73" s="204"/>
      <c r="SCU73" s="204"/>
      <c r="SCV73" s="204"/>
      <c r="SCW73" s="204"/>
      <c r="SCX73" s="204"/>
      <c r="SCY73" s="204"/>
      <c r="SCZ73" s="204"/>
      <c r="SDA73" s="204"/>
      <c r="SDB73" s="204"/>
      <c r="SDC73" s="204"/>
      <c r="SDD73" s="204"/>
      <c r="SDE73" s="204"/>
      <c r="SDF73" s="204"/>
      <c r="SDG73" s="204"/>
      <c r="SDH73" s="204"/>
      <c r="SDI73" s="204"/>
      <c r="SDJ73" s="204"/>
      <c r="SDK73" s="204"/>
      <c r="SDL73" s="204"/>
      <c r="SDM73" s="204"/>
      <c r="SDN73" s="204"/>
      <c r="SDO73" s="204"/>
      <c r="SDP73" s="204"/>
      <c r="SDQ73" s="204"/>
      <c r="SDR73" s="204"/>
      <c r="SDS73" s="204"/>
      <c r="SDT73" s="204"/>
      <c r="SDU73" s="204"/>
      <c r="SDV73" s="204"/>
      <c r="SDW73" s="204"/>
      <c r="SDX73" s="204"/>
      <c r="SDY73" s="204"/>
      <c r="SDZ73" s="204"/>
      <c r="SEA73" s="204"/>
      <c r="SEB73" s="204"/>
      <c r="SEC73" s="204"/>
      <c r="SED73" s="204"/>
      <c r="SEE73" s="204"/>
      <c r="SEF73" s="204"/>
      <c r="SEG73" s="204"/>
      <c r="SEH73" s="204"/>
      <c r="SEI73" s="204"/>
      <c r="SEJ73" s="204"/>
      <c r="SEK73" s="204"/>
      <c r="SEL73" s="204"/>
      <c r="SEM73" s="204"/>
      <c r="SEN73" s="204"/>
      <c r="SEO73" s="204"/>
      <c r="SEP73" s="204"/>
      <c r="SEQ73" s="204"/>
      <c r="SER73" s="204"/>
      <c r="SES73" s="204"/>
      <c r="SET73" s="204"/>
      <c r="SEU73" s="204"/>
      <c r="SEV73" s="204"/>
      <c r="SEW73" s="204"/>
      <c r="SEX73" s="204"/>
      <c r="SEY73" s="204"/>
      <c r="SEZ73" s="204"/>
      <c r="SFA73" s="204"/>
      <c r="SFB73" s="204"/>
      <c r="SFC73" s="204"/>
      <c r="SFD73" s="204"/>
      <c r="SFE73" s="204"/>
      <c r="SFF73" s="204"/>
      <c r="SFG73" s="204"/>
      <c r="SFH73" s="204"/>
      <c r="SFI73" s="204"/>
      <c r="SFJ73" s="204"/>
      <c r="SFK73" s="204"/>
      <c r="SFL73" s="204"/>
      <c r="SFM73" s="204"/>
      <c r="SFN73" s="204"/>
      <c r="SFO73" s="204"/>
      <c r="SFP73" s="204"/>
      <c r="SFQ73" s="204"/>
      <c r="SFR73" s="204"/>
      <c r="SFS73" s="204"/>
      <c r="SFT73" s="204"/>
      <c r="SFU73" s="204"/>
      <c r="SFV73" s="204"/>
      <c r="SFW73" s="204"/>
      <c r="SFX73" s="204"/>
      <c r="SFY73" s="204"/>
      <c r="SFZ73" s="204"/>
      <c r="SGA73" s="204"/>
      <c r="SGB73" s="204"/>
      <c r="SGC73" s="204"/>
      <c r="SGD73" s="204"/>
      <c r="SGE73" s="204"/>
      <c r="SGF73" s="204"/>
      <c r="SGG73" s="204"/>
      <c r="SGH73" s="204"/>
      <c r="SGI73" s="204"/>
      <c r="SGJ73" s="204"/>
      <c r="SGK73" s="204"/>
      <c r="SGL73" s="204"/>
      <c r="SGM73" s="204"/>
      <c r="SGN73" s="204"/>
      <c r="SGO73" s="204"/>
      <c r="SGP73" s="204"/>
      <c r="SGQ73" s="204"/>
      <c r="SGR73" s="204"/>
      <c r="SGS73" s="204"/>
      <c r="SGT73" s="204"/>
      <c r="SGU73" s="204"/>
      <c r="SGV73" s="204"/>
      <c r="SGW73" s="204"/>
      <c r="SGX73" s="204"/>
      <c r="SGY73" s="204"/>
      <c r="SGZ73" s="204"/>
      <c r="SHA73" s="204"/>
      <c r="SHJ73" s="204"/>
      <c r="SHM73" s="204"/>
      <c r="SHX73" s="204"/>
      <c r="SHY73" s="204"/>
      <c r="SHZ73" s="204"/>
      <c r="SIA73" s="204"/>
      <c r="SIB73" s="204"/>
      <c r="SIC73" s="204"/>
      <c r="SID73" s="204"/>
      <c r="SIE73" s="204"/>
      <c r="SIF73" s="204"/>
      <c r="SIG73" s="204"/>
      <c r="SIH73" s="204"/>
      <c r="SII73" s="204"/>
      <c r="SIJ73" s="204"/>
      <c r="SIK73" s="204"/>
      <c r="SIL73" s="204"/>
      <c r="SIM73" s="204"/>
      <c r="SIN73" s="204"/>
      <c r="SIO73" s="204"/>
      <c r="SIP73" s="204"/>
      <c r="SIQ73" s="204"/>
      <c r="SIR73" s="204"/>
      <c r="SIS73" s="204"/>
      <c r="SIT73" s="204"/>
      <c r="SIU73" s="204"/>
      <c r="SIV73" s="204"/>
      <c r="SIW73" s="204"/>
      <c r="SIX73" s="204"/>
      <c r="SIY73" s="204"/>
      <c r="SIZ73" s="204"/>
      <c r="SJA73" s="204"/>
      <c r="SJB73" s="204"/>
      <c r="SJC73" s="204"/>
      <c r="SJD73" s="204"/>
      <c r="SJE73" s="204"/>
      <c r="SJF73" s="204"/>
      <c r="SJG73" s="204"/>
      <c r="SJH73" s="204"/>
      <c r="SJI73" s="204"/>
      <c r="SJJ73" s="204"/>
      <c r="SJK73" s="204"/>
      <c r="SJL73" s="204"/>
      <c r="SJM73" s="204"/>
      <c r="SJN73" s="204"/>
      <c r="SJO73" s="204"/>
      <c r="SJP73" s="204"/>
      <c r="SJQ73" s="204"/>
      <c r="SJR73" s="204"/>
      <c r="SJS73" s="204"/>
      <c r="SJT73" s="204"/>
      <c r="SJU73" s="204"/>
      <c r="SJV73" s="204"/>
      <c r="SJW73" s="204"/>
      <c r="SJX73" s="204"/>
      <c r="SJY73" s="204"/>
      <c r="SJZ73" s="204"/>
      <c r="SKA73" s="204"/>
      <c r="SKB73" s="204"/>
      <c r="SKC73" s="204"/>
      <c r="SKD73" s="204"/>
      <c r="SKE73" s="204"/>
      <c r="SKF73" s="204"/>
      <c r="SKG73" s="204"/>
      <c r="SKH73" s="204"/>
      <c r="SKI73" s="204"/>
      <c r="SKJ73" s="204"/>
      <c r="SKK73" s="204"/>
      <c r="SKL73" s="204"/>
      <c r="SKM73" s="204"/>
      <c r="SKN73" s="204"/>
      <c r="SKO73" s="204"/>
      <c r="SKP73" s="204"/>
      <c r="SKQ73" s="204"/>
      <c r="SKR73" s="204"/>
      <c r="SKS73" s="204"/>
      <c r="SKT73" s="204"/>
      <c r="SKU73" s="204"/>
      <c r="SKY73" s="204"/>
      <c r="SKZ73" s="204"/>
      <c r="SLA73" s="204"/>
      <c r="SLB73" s="204"/>
      <c r="SLC73" s="204"/>
      <c r="SLD73" s="204"/>
      <c r="SLE73" s="204"/>
      <c r="SLF73" s="204"/>
      <c r="SLG73" s="204"/>
      <c r="SLH73" s="204"/>
      <c r="SLI73" s="204"/>
      <c r="SLJ73" s="204"/>
      <c r="SLK73" s="204"/>
      <c r="SLL73" s="204"/>
      <c r="SLM73" s="204"/>
      <c r="SLN73" s="204"/>
      <c r="SLO73" s="204"/>
      <c r="SLP73" s="204"/>
      <c r="SLQ73" s="204"/>
      <c r="SLR73" s="204"/>
      <c r="SLS73" s="204"/>
      <c r="SLT73" s="204"/>
      <c r="SLU73" s="204"/>
      <c r="SLV73" s="204"/>
      <c r="SLW73" s="204"/>
      <c r="SLX73" s="204"/>
      <c r="SLY73" s="204"/>
      <c r="SLZ73" s="204"/>
      <c r="SMA73" s="204"/>
      <c r="SMB73" s="204"/>
      <c r="SMC73" s="204"/>
      <c r="SMD73" s="204"/>
      <c r="SME73" s="204"/>
      <c r="SMF73" s="204"/>
      <c r="SMG73" s="204"/>
      <c r="SMH73" s="204"/>
      <c r="SMI73" s="204"/>
      <c r="SMJ73" s="204"/>
      <c r="SMK73" s="204"/>
      <c r="SML73" s="204"/>
      <c r="SMM73" s="204"/>
      <c r="SMN73" s="204"/>
      <c r="SMO73" s="204"/>
      <c r="SMP73" s="204"/>
      <c r="SMQ73" s="204"/>
      <c r="SMR73" s="204"/>
      <c r="SMS73" s="204"/>
      <c r="SMT73" s="204"/>
      <c r="SMU73" s="204"/>
      <c r="SMV73" s="204"/>
      <c r="SMW73" s="204"/>
      <c r="SMX73" s="204"/>
      <c r="SMY73" s="204"/>
      <c r="SMZ73" s="204"/>
      <c r="SNA73" s="204"/>
      <c r="SNB73" s="204"/>
      <c r="SNC73" s="204"/>
      <c r="SND73" s="204"/>
      <c r="SNE73" s="204"/>
      <c r="SNF73" s="204"/>
      <c r="SNG73" s="204"/>
      <c r="SNH73" s="204"/>
      <c r="SNI73" s="204"/>
      <c r="SNJ73" s="204"/>
      <c r="SNK73" s="204"/>
      <c r="SNL73" s="204"/>
      <c r="SNM73" s="204"/>
      <c r="SNN73" s="204"/>
      <c r="SNO73" s="204"/>
      <c r="SNP73" s="204"/>
      <c r="SNQ73" s="204"/>
      <c r="SNR73" s="204"/>
      <c r="SNS73" s="204"/>
      <c r="SNT73" s="204"/>
      <c r="SNU73" s="204"/>
      <c r="SNV73" s="204"/>
      <c r="SNW73" s="204"/>
      <c r="SNX73" s="204"/>
      <c r="SNY73" s="204"/>
      <c r="SNZ73" s="204"/>
      <c r="SOA73" s="204"/>
      <c r="SOB73" s="204"/>
      <c r="SOC73" s="204"/>
      <c r="SOD73" s="204"/>
      <c r="SOE73" s="204"/>
      <c r="SOF73" s="204"/>
      <c r="SOG73" s="204"/>
      <c r="SOH73" s="204"/>
      <c r="SOI73" s="204"/>
      <c r="SOJ73" s="204"/>
      <c r="SOK73" s="204"/>
      <c r="SOL73" s="204"/>
      <c r="SOM73" s="204"/>
      <c r="SON73" s="204"/>
      <c r="SOO73" s="204"/>
      <c r="SOP73" s="204"/>
      <c r="SOQ73" s="204"/>
      <c r="SOR73" s="204"/>
      <c r="SOS73" s="204"/>
      <c r="SOT73" s="204"/>
      <c r="SOU73" s="204"/>
      <c r="SOV73" s="204"/>
      <c r="SOW73" s="204"/>
      <c r="SOX73" s="204"/>
      <c r="SOY73" s="204"/>
      <c r="SOZ73" s="204"/>
      <c r="SPA73" s="204"/>
      <c r="SPB73" s="204"/>
      <c r="SPC73" s="204"/>
      <c r="SPD73" s="204"/>
      <c r="SPE73" s="204"/>
      <c r="SPF73" s="204"/>
      <c r="SPG73" s="204"/>
      <c r="SPH73" s="204"/>
      <c r="SPI73" s="204"/>
      <c r="SPJ73" s="204"/>
      <c r="SPK73" s="204"/>
      <c r="SPL73" s="204"/>
      <c r="SPM73" s="204"/>
      <c r="SPN73" s="204"/>
      <c r="SPO73" s="204"/>
      <c r="SPP73" s="204"/>
      <c r="SPQ73" s="204"/>
      <c r="SPR73" s="204"/>
      <c r="SPS73" s="204"/>
      <c r="SPT73" s="204"/>
      <c r="SPU73" s="204"/>
      <c r="SPV73" s="204"/>
      <c r="SPW73" s="204"/>
      <c r="SPX73" s="204"/>
      <c r="SPY73" s="204"/>
      <c r="SPZ73" s="204"/>
      <c r="SQA73" s="204"/>
      <c r="SQB73" s="204"/>
      <c r="SQC73" s="204"/>
      <c r="SQD73" s="204"/>
      <c r="SQE73" s="204"/>
      <c r="SQF73" s="204"/>
      <c r="SQG73" s="204"/>
      <c r="SQH73" s="204"/>
      <c r="SQI73" s="204"/>
      <c r="SQJ73" s="204"/>
      <c r="SQK73" s="204"/>
      <c r="SQL73" s="204"/>
      <c r="SQM73" s="204"/>
      <c r="SQN73" s="204"/>
      <c r="SQO73" s="204"/>
      <c r="SQP73" s="204"/>
      <c r="SQQ73" s="204"/>
      <c r="SQR73" s="204"/>
      <c r="SQS73" s="204"/>
      <c r="SQT73" s="204"/>
      <c r="SQU73" s="204"/>
      <c r="SQV73" s="204"/>
      <c r="SQW73" s="204"/>
      <c r="SRF73" s="204"/>
      <c r="SRI73" s="204"/>
      <c r="SRT73" s="204"/>
      <c r="SRU73" s="204"/>
      <c r="SRV73" s="204"/>
      <c r="SRW73" s="204"/>
      <c r="SRX73" s="204"/>
      <c r="SRY73" s="204"/>
      <c r="SRZ73" s="204"/>
      <c r="SSA73" s="204"/>
      <c r="SSB73" s="204"/>
      <c r="SSC73" s="204"/>
      <c r="SSD73" s="204"/>
      <c r="SSE73" s="204"/>
      <c r="SSF73" s="204"/>
      <c r="SSG73" s="204"/>
      <c r="SSH73" s="204"/>
      <c r="SSI73" s="204"/>
      <c r="SSJ73" s="204"/>
      <c r="SSK73" s="204"/>
      <c r="SSL73" s="204"/>
      <c r="SSM73" s="204"/>
      <c r="SSN73" s="204"/>
      <c r="SSO73" s="204"/>
      <c r="SSP73" s="204"/>
      <c r="SSQ73" s="204"/>
      <c r="SSR73" s="204"/>
      <c r="SSS73" s="204"/>
      <c r="SST73" s="204"/>
      <c r="SSU73" s="204"/>
      <c r="SSV73" s="204"/>
      <c r="SSW73" s="204"/>
      <c r="SSX73" s="204"/>
      <c r="SSY73" s="204"/>
      <c r="SSZ73" s="204"/>
      <c r="STA73" s="204"/>
      <c r="STB73" s="204"/>
      <c r="STC73" s="204"/>
      <c r="STD73" s="204"/>
      <c r="STE73" s="204"/>
      <c r="STF73" s="204"/>
      <c r="STG73" s="204"/>
      <c r="STH73" s="204"/>
      <c r="STI73" s="204"/>
      <c r="STJ73" s="204"/>
      <c r="STK73" s="204"/>
      <c r="STL73" s="204"/>
      <c r="STM73" s="204"/>
      <c r="STN73" s="204"/>
      <c r="STO73" s="204"/>
      <c r="STP73" s="204"/>
      <c r="STQ73" s="204"/>
      <c r="STR73" s="204"/>
      <c r="STS73" s="204"/>
      <c r="STT73" s="204"/>
      <c r="STU73" s="204"/>
      <c r="STV73" s="204"/>
      <c r="STW73" s="204"/>
      <c r="STX73" s="204"/>
      <c r="STY73" s="204"/>
      <c r="STZ73" s="204"/>
      <c r="SUA73" s="204"/>
      <c r="SUB73" s="204"/>
      <c r="SUC73" s="204"/>
      <c r="SUD73" s="204"/>
      <c r="SUE73" s="204"/>
      <c r="SUF73" s="204"/>
      <c r="SUG73" s="204"/>
      <c r="SUH73" s="204"/>
      <c r="SUI73" s="204"/>
      <c r="SUJ73" s="204"/>
      <c r="SUK73" s="204"/>
      <c r="SUL73" s="204"/>
      <c r="SUM73" s="204"/>
      <c r="SUN73" s="204"/>
      <c r="SUO73" s="204"/>
      <c r="SUP73" s="204"/>
      <c r="SUQ73" s="204"/>
      <c r="SUU73" s="204"/>
      <c r="SUV73" s="204"/>
      <c r="SUW73" s="204"/>
      <c r="SUX73" s="204"/>
      <c r="SUY73" s="204"/>
      <c r="SUZ73" s="204"/>
      <c r="SVA73" s="204"/>
      <c r="SVB73" s="204"/>
      <c r="SVC73" s="204"/>
      <c r="SVD73" s="204"/>
      <c r="SVE73" s="204"/>
      <c r="SVF73" s="204"/>
      <c r="SVG73" s="204"/>
      <c r="SVH73" s="204"/>
      <c r="SVI73" s="204"/>
      <c r="SVJ73" s="204"/>
      <c r="SVK73" s="204"/>
      <c r="SVL73" s="204"/>
      <c r="SVM73" s="204"/>
      <c r="SVN73" s="204"/>
      <c r="SVO73" s="204"/>
      <c r="SVP73" s="204"/>
      <c r="SVQ73" s="204"/>
      <c r="SVR73" s="204"/>
      <c r="SVS73" s="204"/>
      <c r="SVT73" s="204"/>
      <c r="SVU73" s="204"/>
      <c r="SVV73" s="204"/>
      <c r="SVW73" s="204"/>
      <c r="SVX73" s="204"/>
      <c r="SVY73" s="204"/>
      <c r="SVZ73" s="204"/>
      <c r="SWA73" s="204"/>
      <c r="SWB73" s="204"/>
      <c r="SWC73" s="204"/>
      <c r="SWD73" s="204"/>
      <c r="SWE73" s="204"/>
      <c r="SWF73" s="204"/>
      <c r="SWG73" s="204"/>
      <c r="SWH73" s="204"/>
      <c r="SWI73" s="204"/>
      <c r="SWJ73" s="204"/>
      <c r="SWK73" s="204"/>
      <c r="SWL73" s="204"/>
      <c r="SWM73" s="204"/>
      <c r="SWN73" s="204"/>
      <c r="SWO73" s="204"/>
      <c r="SWP73" s="204"/>
      <c r="SWQ73" s="204"/>
      <c r="SWR73" s="204"/>
      <c r="SWS73" s="204"/>
      <c r="SWT73" s="204"/>
      <c r="SWU73" s="204"/>
      <c r="SWV73" s="204"/>
      <c r="SWW73" s="204"/>
      <c r="SWX73" s="204"/>
      <c r="SWY73" s="204"/>
      <c r="SWZ73" s="204"/>
      <c r="SXA73" s="204"/>
      <c r="SXB73" s="204"/>
      <c r="SXC73" s="204"/>
      <c r="SXD73" s="204"/>
      <c r="SXE73" s="204"/>
      <c r="SXF73" s="204"/>
      <c r="SXG73" s="204"/>
      <c r="SXH73" s="204"/>
      <c r="SXI73" s="204"/>
      <c r="SXJ73" s="204"/>
      <c r="SXK73" s="204"/>
      <c r="SXL73" s="204"/>
      <c r="SXM73" s="204"/>
      <c r="SXN73" s="204"/>
      <c r="SXO73" s="204"/>
      <c r="SXP73" s="204"/>
      <c r="SXQ73" s="204"/>
      <c r="SXR73" s="204"/>
      <c r="SXS73" s="204"/>
      <c r="SXT73" s="204"/>
      <c r="SXU73" s="204"/>
      <c r="SXV73" s="204"/>
      <c r="SXW73" s="204"/>
      <c r="SXX73" s="204"/>
      <c r="SXY73" s="204"/>
      <c r="SXZ73" s="204"/>
      <c r="SYA73" s="204"/>
      <c r="SYB73" s="204"/>
      <c r="SYC73" s="204"/>
      <c r="SYD73" s="204"/>
      <c r="SYE73" s="204"/>
      <c r="SYF73" s="204"/>
      <c r="SYG73" s="204"/>
      <c r="SYH73" s="204"/>
      <c r="SYI73" s="204"/>
      <c r="SYJ73" s="204"/>
      <c r="SYK73" s="204"/>
      <c r="SYL73" s="204"/>
      <c r="SYM73" s="204"/>
      <c r="SYN73" s="204"/>
      <c r="SYO73" s="204"/>
      <c r="SYP73" s="204"/>
      <c r="SYQ73" s="204"/>
      <c r="SYR73" s="204"/>
      <c r="SYS73" s="204"/>
      <c r="SYT73" s="204"/>
      <c r="SYU73" s="204"/>
      <c r="SYV73" s="204"/>
      <c r="SYW73" s="204"/>
      <c r="SYX73" s="204"/>
      <c r="SYY73" s="204"/>
      <c r="SYZ73" s="204"/>
      <c r="SZA73" s="204"/>
      <c r="SZB73" s="204"/>
      <c r="SZC73" s="204"/>
      <c r="SZD73" s="204"/>
      <c r="SZE73" s="204"/>
      <c r="SZF73" s="204"/>
      <c r="SZG73" s="204"/>
      <c r="SZH73" s="204"/>
      <c r="SZI73" s="204"/>
      <c r="SZJ73" s="204"/>
      <c r="SZK73" s="204"/>
      <c r="SZL73" s="204"/>
      <c r="SZM73" s="204"/>
      <c r="SZN73" s="204"/>
      <c r="SZO73" s="204"/>
      <c r="SZP73" s="204"/>
      <c r="SZQ73" s="204"/>
      <c r="SZR73" s="204"/>
      <c r="SZS73" s="204"/>
      <c r="SZT73" s="204"/>
      <c r="SZU73" s="204"/>
      <c r="SZV73" s="204"/>
      <c r="SZW73" s="204"/>
      <c r="SZX73" s="204"/>
      <c r="SZY73" s="204"/>
      <c r="SZZ73" s="204"/>
      <c r="TAA73" s="204"/>
      <c r="TAB73" s="204"/>
      <c r="TAC73" s="204"/>
      <c r="TAD73" s="204"/>
      <c r="TAE73" s="204"/>
      <c r="TAF73" s="204"/>
      <c r="TAG73" s="204"/>
      <c r="TAH73" s="204"/>
      <c r="TAI73" s="204"/>
      <c r="TAJ73" s="204"/>
      <c r="TAK73" s="204"/>
      <c r="TAL73" s="204"/>
      <c r="TAM73" s="204"/>
      <c r="TAN73" s="204"/>
      <c r="TAO73" s="204"/>
      <c r="TAP73" s="204"/>
      <c r="TAQ73" s="204"/>
      <c r="TAR73" s="204"/>
      <c r="TAS73" s="204"/>
      <c r="TBB73" s="204"/>
      <c r="TBE73" s="204"/>
      <c r="TBP73" s="204"/>
      <c r="TBQ73" s="204"/>
      <c r="TBR73" s="204"/>
      <c r="TBS73" s="204"/>
      <c r="TBT73" s="204"/>
      <c r="TBU73" s="204"/>
      <c r="TBV73" s="204"/>
      <c r="TBW73" s="204"/>
      <c r="TBX73" s="204"/>
      <c r="TBY73" s="204"/>
      <c r="TBZ73" s="204"/>
      <c r="TCA73" s="204"/>
      <c r="TCB73" s="204"/>
      <c r="TCC73" s="204"/>
      <c r="TCD73" s="204"/>
      <c r="TCE73" s="204"/>
      <c r="TCF73" s="204"/>
      <c r="TCG73" s="204"/>
      <c r="TCH73" s="204"/>
      <c r="TCI73" s="204"/>
      <c r="TCJ73" s="204"/>
      <c r="TCK73" s="204"/>
      <c r="TCL73" s="204"/>
      <c r="TCM73" s="204"/>
      <c r="TCN73" s="204"/>
      <c r="TCO73" s="204"/>
      <c r="TCP73" s="204"/>
      <c r="TCQ73" s="204"/>
      <c r="TCR73" s="204"/>
      <c r="TCS73" s="204"/>
      <c r="TCT73" s="204"/>
      <c r="TCU73" s="204"/>
      <c r="TCV73" s="204"/>
      <c r="TCW73" s="204"/>
      <c r="TCX73" s="204"/>
      <c r="TCY73" s="204"/>
      <c r="TCZ73" s="204"/>
      <c r="TDA73" s="204"/>
      <c r="TDB73" s="204"/>
      <c r="TDC73" s="204"/>
      <c r="TDD73" s="204"/>
      <c r="TDE73" s="204"/>
      <c r="TDF73" s="204"/>
      <c r="TDG73" s="204"/>
      <c r="TDH73" s="204"/>
      <c r="TDI73" s="204"/>
      <c r="TDJ73" s="204"/>
      <c r="TDK73" s="204"/>
      <c r="TDL73" s="204"/>
      <c r="TDM73" s="204"/>
      <c r="TDN73" s="204"/>
      <c r="TDO73" s="204"/>
      <c r="TDP73" s="204"/>
      <c r="TDQ73" s="204"/>
      <c r="TDR73" s="204"/>
      <c r="TDS73" s="204"/>
      <c r="TDT73" s="204"/>
      <c r="TDU73" s="204"/>
      <c r="TDV73" s="204"/>
      <c r="TDW73" s="204"/>
      <c r="TDX73" s="204"/>
      <c r="TDY73" s="204"/>
      <c r="TDZ73" s="204"/>
      <c r="TEA73" s="204"/>
      <c r="TEB73" s="204"/>
      <c r="TEC73" s="204"/>
      <c r="TED73" s="204"/>
      <c r="TEE73" s="204"/>
      <c r="TEF73" s="204"/>
      <c r="TEG73" s="204"/>
      <c r="TEH73" s="204"/>
      <c r="TEI73" s="204"/>
      <c r="TEJ73" s="204"/>
      <c r="TEK73" s="204"/>
      <c r="TEL73" s="204"/>
      <c r="TEM73" s="204"/>
      <c r="TEQ73" s="204"/>
      <c r="TER73" s="204"/>
      <c r="TES73" s="204"/>
      <c r="TET73" s="204"/>
      <c r="TEU73" s="204"/>
      <c r="TEV73" s="204"/>
      <c r="TEW73" s="204"/>
      <c r="TEX73" s="204"/>
      <c r="TEY73" s="204"/>
      <c r="TEZ73" s="204"/>
      <c r="TFA73" s="204"/>
      <c r="TFB73" s="204"/>
      <c r="TFC73" s="204"/>
      <c r="TFD73" s="204"/>
      <c r="TFE73" s="204"/>
      <c r="TFF73" s="204"/>
      <c r="TFG73" s="204"/>
      <c r="TFH73" s="204"/>
      <c r="TFI73" s="204"/>
      <c r="TFJ73" s="204"/>
      <c r="TFK73" s="204"/>
      <c r="TFL73" s="204"/>
      <c r="TFM73" s="204"/>
      <c r="TFN73" s="204"/>
      <c r="TFO73" s="204"/>
      <c r="TFP73" s="204"/>
      <c r="TFQ73" s="204"/>
      <c r="TFR73" s="204"/>
      <c r="TFS73" s="204"/>
      <c r="TFT73" s="204"/>
      <c r="TFU73" s="204"/>
      <c r="TFV73" s="204"/>
      <c r="TFW73" s="204"/>
      <c r="TFX73" s="204"/>
      <c r="TFY73" s="204"/>
      <c r="TFZ73" s="204"/>
      <c r="TGA73" s="204"/>
      <c r="TGB73" s="204"/>
      <c r="TGC73" s="204"/>
      <c r="TGD73" s="204"/>
      <c r="TGE73" s="204"/>
      <c r="TGF73" s="204"/>
      <c r="TGG73" s="204"/>
      <c r="TGH73" s="204"/>
      <c r="TGI73" s="204"/>
      <c r="TGJ73" s="204"/>
      <c r="TGK73" s="204"/>
      <c r="TGL73" s="204"/>
      <c r="TGM73" s="204"/>
      <c r="TGN73" s="204"/>
      <c r="TGO73" s="204"/>
      <c r="TGP73" s="204"/>
      <c r="TGQ73" s="204"/>
      <c r="TGR73" s="204"/>
      <c r="TGS73" s="204"/>
      <c r="TGT73" s="204"/>
      <c r="TGU73" s="204"/>
      <c r="TGV73" s="204"/>
      <c r="TGW73" s="204"/>
      <c r="TGX73" s="204"/>
      <c r="TGY73" s="204"/>
      <c r="TGZ73" s="204"/>
      <c r="THA73" s="204"/>
      <c r="THB73" s="204"/>
      <c r="THC73" s="204"/>
      <c r="THD73" s="204"/>
      <c r="THE73" s="204"/>
      <c r="THF73" s="204"/>
      <c r="THG73" s="204"/>
      <c r="THH73" s="204"/>
      <c r="THI73" s="204"/>
      <c r="THJ73" s="204"/>
      <c r="THK73" s="204"/>
      <c r="THL73" s="204"/>
      <c r="THM73" s="204"/>
      <c r="THN73" s="204"/>
      <c r="THO73" s="204"/>
      <c r="THP73" s="204"/>
      <c r="THQ73" s="204"/>
      <c r="THR73" s="204"/>
      <c r="THS73" s="204"/>
      <c r="THT73" s="204"/>
      <c r="THU73" s="204"/>
      <c r="THV73" s="204"/>
      <c r="THW73" s="204"/>
      <c r="THX73" s="204"/>
      <c r="THY73" s="204"/>
      <c r="THZ73" s="204"/>
      <c r="TIA73" s="204"/>
      <c r="TIB73" s="204"/>
      <c r="TIC73" s="204"/>
      <c r="TID73" s="204"/>
      <c r="TIE73" s="204"/>
      <c r="TIF73" s="204"/>
      <c r="TIG73" s="204"/>
      <c r="TIH73" s="204"/>
      <c r="TII73" s="204"/>
      <c r="TIJ73" s="204"/>
      <c r="TIK73" s="204"/>
      <c r="TIL73" s="204"/>
      <c r="TIM73" s="204"/>
      <c r="TIN73" s="204"/>
      <c r="TIO73" s="204"/>
      <c r="TIP73" s="204"/>
      <c r="TIQ73" s="204"/>
      <c r="TIR73" s="204"/>
      <c r="TIS73" s="204"/>
      <c r="TIT73" s="204"/>
      <c r="TIU73" s="204"/>
      <c r="TIV73" s="204"/>
      <c r="TIW73" s="204"/>
      <c r="TIX73" s="204"/>
      <c r="TIY73" s="204"/>
      <c r="TIZ73" s="204"/>
      <c r="TJA73" s="204"/>
      <c r="TJB73" s="204"/>
      <c r="TJC73" s="204"/>
      <c r="TJD73" s="204"/>
      <c r="TJE73" s="204"/>
      <c r="TJF73" s="204"/>
      <c r="TJG73" s="204"/>
      <c r="TJH73" s="204"/>
      <c r="TJI73" s="204"/>
      <c r="TJJ73" s="204"/>
      <c r="TJK73" s="204"/>
      <c r="TJL73" s="204"/>
      <c r="TJM73" s="204"/>
      <c r="TJN73" s="204"/>
      <c r="TJO73" s="204"/>
      <c r="TJP73" s="204"/>
      <c r="TJQ73" s="204"/>
      <c r="TJR73" s="204"/>
      <c r="TJS73" s="204"/>
      <c r="TJT73" s="204"/>
      <c r="TJU73" s="204"/>
      <c r="TJV73" s="204"/>
      <c r="TJW73" s="204"/>
      <c r="TJX73" s="204"/>
      <c r="TJY73" s="204"/>
      <c r="TJZ73" s="204"/>
      <c r="TKA73" s="204"/>
      <c r="TKB73" s="204"/>
      <c r="TKC73" s="204"/>
      <c r="TKD73" s="204"/>
      <c r="TKE73" s="204"/>
      <c r="TKF73" s="204"/>
      <c r="TKG73" s="204"/>
      <c r="TKH73" s="204"/>
      <c r="TKI73" s="204"/>
      <c r="TKJ73" s="204"/>
      <c r="TKK73" s="204"/>
      <c r="TKL73" s="204"/>
      <c r="TKM73" s="204"/>
      <c r="TKN73" s="204"/>
      <c r="TKO73" s="204"/>
      <c r="TKX73" s="204"/>
      <c r="TLA73" s="204"/>
      <c r="TLL73" s="204"/>
      <c r="TLM73" s="204"/>
      <c r="TLN73" s="204"/>
      <c r="TLO73" s="204"/>
      <c r="TLP73" s="204"/>
      <c r="TLQ73" s="204"/>
      <c r="TLR73" s="204"/>
      <c r="TLS73" s="204"/>
      <c r="TLT73" s="204"/>
      <c r="TLU73" s="204"/>
      <c r="TLV73" s="204"/>
      <c r="TLW73" s="204"/>
      <c r="TLX73" s="204"/>
      <c r="TLY73" s="204"/>
      <c r="TLZ73" s="204"/>
      <c r="TMA73" s="204"/>
      <c r="TMB73" s="204"/>
      <c r="TMC73" s="204"/>
      <c r="TMD73" s="204"/>
      <c r="TME73" s="204"/>
      <c r="TMF73" s="204"/>
      <c r="TMG73" s="204"/>
      <c r="TMH73" s="204"/>
      <c r="TMI73" s="204"/>
      <c r="TMJ73" s="204"/>
      <c r="TMK73" s="204"/>
      <c r="TML73" s="204"/>
      <c r="TMM73" s="204"/>
      <c r="TMN73" s="204"/>
      <c r="TMO73" s="204"/>
      <c r="TMP73" s="204"/>
      <c r="TMQ73" s="204"/>
      <c r="TMR73" s="204"/>
      <c r="TMS73" s="204"/>
      <c r="TMT73" s="204"/>
      <c r="TMU73" s="204"/>
      <c r="TMV73" s="204"/>
      <c r="TMW73" s="204"/>
      <c r="TMX73" s="204"/>
      <c r="TMY73" s="204"/>
      <c r="TMZ73" s="204"/>
      <c r="TNA73" s="204"/>
      <c r="TNB73" s="204"/>
      <c r="TNC73" s="204"/>
      <c r="TND73" s="204"/>
      <c r="TNE73" s="204"/>
      <c r="TNF73" s="204"/>
      <c r="TNG73" s="204"/>
      <c r="TNH73" s="204"/>
      <c r="TNI73" s="204"/>
      <c r="TNJ73" s="204"/>
      <c r="TNK73" s="204"/>
      <c r="TNL73" s="204"/>
      <c r="TNM73" s="204"/>
      <c r="TNN73" s="204"/>
      <c r="TNO73" s="204"/>
      <c r="TNP73" s="204"/>
      <c r="TNQ73" s="204"/>
      <c r="TNR73" s="204"/>
      <c r="TNS73" s="204"/>
      <c r="TNT73" s="204"/>
      <c r="TNU73" s="204"/>
      <c r="TNV73" s="204"/>
      <c r="TNW73" s="204"/>
      <c r="TNX73" s="204"/>
      <c r="TNY73" s="204"/>
      <c r="TNZ73" s="204"/>
      <c r="TOA73" s="204"/>
      <c r="TOB73" s="204"/>
      <c r="TOC73" s="204"/>
      <c r="TOD73" s="204"/>
      <c r="TOE73" s="204"/>
      <c r="TOF73" s="204"/>
      <c r="TOG73" s="204"/>
      <c r="TOH73" s="204"/>
      <c r="TOI73" s="204"/>
      <c r="TOM73" s="204"/>
      <c r="TON73" s="204"/>
      <c r="TOO73" s="204"/>
      <c r="TOP73" s="204"/>
      <c r="TOQ73" s="204"/>
      <c r="TOR73" s="204"/>
      <c r="TOS73" s="204"/>
      <c r="TOT73" s="204"/>
      <c r="TOU73" s="204"/>
      <c r="TOV73" s="204"/>
      <c r="TOW73" s="204"/>
      <c r="TOX73" s="204"/>
      <c r="TOY73" s="204"/>
      <c r="TOZ73" s="204"/>
      <c r="TPA73" s="204"/>
      <c r="TPB73" s="204"/>
      <c r="TPC73" s="204"/>
      <c r="TPD73" s="204"/>
      <c r="TPE73" s="204"/>
      <c r="TPF73" s="204"/>
      <c r="TPG73" s="204"/>
      <c r="TPH73" s="204"/>
      <c r="TPI73" s="204"/>
      <c r="TPJ73" s="204"/>
      <c r="TPK73" s="204"/>
      <c r="TPL73" s="204"/>
      <c r="TPM73" s="204"/>
      <c r="TPN73" s="204"/>
      <c r="TPO73" s="204"/>
      <c r="TPP73" s="204"/>
      <c r="TPQ73" s="204"/>
      <c r="TPR73" s="204"/>
      <c r="TPS73" s="204"/>
      <c r="TPT73" s="204"/>
      <c r="TPU73" s="204"/>
      <c r="TPV73" s="204"/>
      <c r="TPW73" s="204"/>
      <c r="TPX73" s="204"/>
      <c r="TPY73" s="204"/>
      <c r="TPZ73" s="204"/>
      <c r="TQA73" s="204"/>
      <c r="TQB73" s="204"/>
      <c r="TQC73" s="204"/>
      <c r="TQD73" s="204"/>
      <c r="TQE73" s="204"/>
      <c r="TQF73" s="204"/>
      <c r="TQG73" s="204"/>
      <c r="TQH73" s="204"/>
      <c r="TQI73" s="204"/>
      <c r="TQJ73" s="204"/>
      <c r="TQK73" s="204"/>
      <c r="TQL73" s="204"/>
      <c r="TQM73" s="204"/>
      <c r="TQN73" s="204"/>
      <c r="TQO73" s="204"/>
      <c r="TQP73" s="204"/>
      <c r="TQQ73" s="204"/>
      <c r="TQR73" s="204"/>
      <c r="TQS73" s="204"/>
      <c r="TQT73" s="204"/>
      <c r="TQU73" s="204"/>
      <c r="TQV73" s="204"/>
      <c r="TQW73" s="204"/>
      <c r="TQX73" s="204"/>
      <c r="TQY73" s="204"/>
      <c r="TQZ73" s="204"/>
      <c r="TRA73" s="204"/>
      <c r="TRB73" s="204"/>
      <c r="TRC73" s="204"/>
      <c r="TRD73" s="204"/>
      <c r="TRE73" s="204"/>
      <c r="TRF73" s="204"/>
      <c r="TRG73" s="204"/>
      <c r="TRH73" s="204"/>
      <c r="TRI73" s="204"/>
      <c r="TRJ73" s="204"/>
      <c r="TRK73" s="204"/>
      <c r="TRL73" s="204"/>
      <c r="TRM73" s="204"/>
      <c r="TRN73" s="204"/>
      <c r="TRO73" s="204"/>
      <c r="TRP73" s="204"/>
      <c r="TRQ73" s="204"/>
      <c r="TRR73" s="204"/>
      <c r="TRS73" s="204"/>
      <c r="TRT73" s="204"/>
      <c r="TRU73" s="204"/>
      <c r="TRV73" s="204"/>
      <c r="TRW73" s="204"/>
      <c r="TRX73" s="204"/>
      <c r="TRY73" s="204"/>
      <c r="TRZ73" s="204"/>
      <c r="TSA73" s="204"/>
      <c r="TSB73" s="204"/>
      <c r="TSC73" s="204"/>
      <c r="TSD73" s="204"/>
      <c r="TSE73" s="204"/>
      <c r="TSF73" s="204"/>
      <c r="TSG73" s="204"/>
      <c r="TSH73" s="204"/>
      <c r="TSI73" s="204"/>
      <c r="TSJ73" s="204"/>
      <c r="TSK73" s="204"/>
      <c r="TSL73" s="204"/>
      <c r="TSM73" s="204"/>
      <c r="TSN73" s="204"/>
      <c r="TSO73" s="204"/>
      <c r="TSP73" s="204"/>
      <c r="TSQ73" s="204"/>
      <c r="TSR73" s="204"/>
      <c r="TSS73" s="204"/>
      <c r="TST73" s="204"/>
      <c r="TSU73" s="204"/>
      <c r="TSV73" s="204"/>
      <c r="TSW73" s="204"/>
      <c r="TSX73" s="204"/>
      <c r="TSY73" s="204"/>
      <c r="TSZ73" s="204"/>
      <c r="TTA73" s="204"/>
      <c r="TTB73" s="204"/>
      <c r="TTC73" s="204"/>
      <c r="TTD73" s="204"/>
      <c r="TTE73" s="204"/>
      <c r="TTF73" s="204"/>
      <c r="TTG73" s="204"/>
      <c r="TTH73" s="204"/>
      <c r="TTI73" s="204"/>
      <c r="TTJ73" s="204"/>
      <c r="TTK73" s="204"/>
      <c r="TTL73" s="204"/>
      <c r="TTM73" s="204"/>
      <c r="TTN73" s="204"/>
      <c r="TTO73" s="204"/>
      <c r="TTP73" s="204"/>
      <c r="TTQ73" s="204"/>
      <c r="TTR73" s="204"/>
      <c r="TTS73" s="204"/>
      <c r="TTT73" s="204"/>
      <c r="TTU73" s="204"/>
      <c r="TTV73" s="204"/>
      <c r="TTW73" s="204"/>
      <c r="TTX73" s="204"/>
      <c r="TTY73" s="204"/>
      <c r="TTZ73" s="204"/>
      <c r="TUA73" s="204"/>
      <c r="TUB73" s="204"/>
      <c r="TUC73" s="204"/>
      <c r="TUD73" s="204"/>
      <c r="TUE73" s="204"/>
      <c r="TUF73" s="204"/>
      <c r="TUG73" s="204"/>
      <c r="TUH73" s="204"/>
      <c r="TUI73" s="204"/>
      <c r="TUJ73" s="204"/>
      <c r="TUK73" s="204"/>
      <c r="TUT73" s="204"/>
      <c r="TUW73" s="204"/>
      <c r="TVH73" s="204"/>
      <c r="TVI73" s="204"/>
      <c r="TVJ73" s="204"/>
      <c r="TVK73" s="204"/>
      <c r="TVL73" s="204"/>
      <c r="TVM73" s="204"/>
      <c r="TVN73" s="204"/>
      <c r="TVO73" s="204"/>
      <c r="TVP73" s="204"/>
      <c r="TVQ73" s="204"/>
      <c r="TVR73" s="204"/>
      <c r="TVS73" s="204"/>
      <c r="TVT73" s="204"/>
      <c r="TVU73" s="204"/>
      <c r="TVV73" s="204"/>
      <c r="TVW73" s="204"/>
      <c r="TVX73" s="204"/>
      <c r="TVY73" s="204"/>
      <c r="TVZ73" s="204"/>
      <c r="TWA73" s="204"/>
      <c r="TWB73" s="204"/>
      <c r="TWC73" s="204"/>
      <c r="TWD73" s="204"/>
      <c r="TWE73" s="204"/>
      <c r="TWF73" s="204"/>
      <c r="TWG73" s="204"/>
      <c r="TWH73" s="204"/>
      <c r="TWI73" s="204"/>
      <c r="TWJ73" s="204"/>
      <c r="TWK73" s="204"/>
      <c r="TWL73" s="204"/>
      <c r="TWM73" s="204"/>
      <c r="TWN73" s="204"/>
      <c r="TWO73" s="204"/>
      <c r="TWP73" s="204"/>
      <c r="TWQ73" s="204"/>
      <c r="TWR73" s="204"/>
      <c r="TWS73" s="204"/>
      <c r="TWT73" s="204"/>
      <c r="TWU73" s="204"/>
      <c r="TWV73" s="204"/>
      <c r="TWW73" s="204"/>
      <c r="TWX73" s="204"/>
      <c r="TWY73" s="204"/>
      <c r="TWZ73" s="204"/>
      <c r="TXA73" s="204"/>
      <c r="TXB73" s="204"/>
      <c r="TXC73" s="204"/>
      <c r="TXD73" s="204"/>
      <c r="TXE73" s="204"/>
      <c r="TXF73" s="204"/>
      <c r="TXG73" s="204"/>
      <c r="TXH73" s="204"/>
      <c r="TXI73" s="204"/>
      <c r="TXJ73" s="204"/>
      <c r="TXK73" s="204"/>
      <c r="TXL73" s="204"/>
      <c r="TXM73" s="204"/>
      <c r="TXN73" s="204"/>
      <c r="TXO73" s="204"/>
      <c r="TXP73" s="204"/>
      <c r="TXQ73" s="204"/>
      <c r="TXR73" s="204"/>
      <c r="TXS73" s="204"/>
      <c r="TXT73" s="204"/>
      <c r="TXU73" s="204"/>
      <c r="TXV73" s="204"/>
      <c r="TXW73" s="204"/>
      <c r="TXX73" s="204"/>
      <c r="TXY73" s="204"/>
      <c r="TXZ73" s="204"/>
      <c r="TYA73" s="204"/>
      <c r="TYB73" s="204"/>
      <c r="TYC73" s="204"/>
      <c r="TYD73" s="204"/>
      <c r="TYE73" s="204"/>
      <c r="TYI73" s="204"/>
      <c r="TYJ73" s="204"/>
      <c r="TYK73" s="204"/>
      <c r="TYL73" s="204"/>
      <c r="TYM73" s="204"/>
      <c r="TYN73" s="204"/>
      <c r="TYO73" s="204"/>
      <c r="TYP73" s="204"/>
      <c r="TYQ73" s="204"/>
      <c r="TYR73" s="204"/>
      <c r="TYS73" s="204"/>
      <c r="TYT73" s="204"/>
      <c r="TYU73" s="204"/>
      <c r="TYV73" s="204"/>
      <c r="TYW73" s="204"/>
      <c r="TYX73" s="204"/>
      <c r="TYY73" s="204"/>
      <c r="TYZ73" s="204"/>
      <c r="TZA73" s="204"/>
      <c r="TZB73" s="204"/>
      <c r="TZC73" s="204"/>
      <c r="TZD73" s="204"/>
      <c r="TZE73" s="204"/>
      <c r="TZF73" s="204"/>
      <c r="TZG73" s="204"/>
      <c r="TZH73" s="204"/>
      <c r="TZI73" s="204"/>
      <c r="TZJ73" s="204"/>
      <c r="TZK73" s="204"/>
      <c r="TZL73" s="204"/>
      <c r="TZM73" s="204"/>
      <c r="TZN73" s="204"/>
      <c r="TZO73" s="204"/>
      <c r="TZP73" s="204"/>
      <c r="TZQ73" s="204"/>
      <c r="TZR73" s="204"/>
      <c r="TZS73" s="204"/>
      <c r="TZT73" s="204"/>
      <c r="TZU73" s="204"/>
      <c r="TZV73" s="204"/>
      <c r="TZW73" s="204"/>
      <c r="TZX73" s="204"/>
      <c r="TZY73" s="204"/>
      <c r="TZZ73" s="204"/>
      <c r="UAA73" s="204"/>
      <c r="UAB73" s="204"/>
      <c r="UAC73" s="204"/>
      <c r="UAD73" s="204"/>
      <c r="UAE73" s="204"/>
      <c r="UAF73" s="204"/>
      <c r="UAG73" s="204"/>
      <c r="UAH73" s="204"/>
      <c r="UAI73" s="204"/>
      <c r="UAJ73" s="204"/>
      <c r="UAK73" s="204"/>
      <c r="UAL73" s="204"/>
      <c r="UAM73" s="204"/>
      <c r="UAN73" s="204"/>
      <c r="UAO73" s="204"/>
      <c r="UAP73" s="204"/>
      <c r="UAQ73" s="204"/>
      <c r="UAR73" s="204"/>
      <c r="UAS73" s="204"/>
      <c r="UAT73" s="204"/>
      <c r="UAU73" s="204"/>
      <c r="UAV73" s="204"/>
      <c r="UAW73" s="204"/>
      <c r="UAX73" s="204"/>
      <c r="UAY73" s="204"/>
      <c r="UAZ73" s="204"/>
      <c r="UBA73" s="204"/>
      <c r="UBB73" s="204"/>
      <c r="UBC73" s="204"/>
      <c r="UBD73" s="204"/>
      <c r="UBE73" s="204"/>
      <c r="UBF73" s="204"/>
      <c r="UBG73" s="204"/>
      <c r="UBH73" s="204"/>
      <c r="UBI73" s="204"/>
      <c r="UBJ73" s="204"/>
      <c r="UBK73" s="204"/>
      <c r="UBL73" s="204"/>
      <c r="UBM73" s="204"/>
      <c r="UBN73" s="204"/>
      <c r="UBO73" s="204"/>
      <c r="UBP73" s="204"/>
      <c r="UBQ73" s="204"/>
      <c r="UBR73" s="204"/>
      <c r="UBS73" s="204"/>
      <c r="UBT73" s="204"/>
      <c r="UBU73" s="204"/>
      <c r="UBV73" s="204"/>
      <c r="UBW73" s="204"/>
      <c r="UBX73" s="204"/>
      <c r="UBY73" s="204"/>
      <c r="UBZ73" s="204"/>
      <c r="UCA73" s="204"/>
      <c r="UCB73" s="204"/>
      <c r="UCC73" s="204"/>
      <c r="UCD73" s="204"/>
      <c r="UCE73" s="204"/>
      <c r="UCF73" s="204"/>
      <c r="UCG73" s="204"/>
      <c r="UCH73" s="204"/>
      <c r="UCI73" s="204"/>
      <c r="UCJ73" s="204"/>
      <c r="UCK73" s="204"/>
      <c r="UCL73" s="204"/>
      <c r="UCM73" s="204"/>
      <c r="UCN73" s="204"/>
      <c r="UCO73" s="204"/>
      <c r="UCP73" s="204"/>
      <c r="UCQ73" s="204"/>
      <c r="UCR73" s="204"/>
      <c r="UCS73" s="204"/>
      <c r="UCT73" s="204"/>
      <c r="UCU73" s="204"/>
      <c r="UCV73" s="204"/>
      <c r="UCW73" s="204"/>
      <c r="UCX73" s="204"/>
      <c r="UCY73" s="204"/>
      <c r="UCZ73" s="204"/>
      <c r="UDA73" s="204"/>
      <c r="UDB73" s="204"/>
      <c r="UDC73" s="204"/>
      <c r="UDD73" s="204"/>
      <c r="UDE73" s="204"/>
      <c r="UDF73" s="204"/>
      <c r="UDG73" s="204"/>
      <c r="UDH73" s="204"/>
      <c r="UDI73" s="204"/>
      <c r="UDJ73" s="204"/>
      <c r="UDK73" s="204"/>
      <c r="UDL73" s="204"/>
      <c r="UDM73" s="204"/>
      <c r="UDN73" s="204"/>
      <c r="UDO73" s="204"/>
      <c r="UDP73" s="204"/>
      <c r="UDQ73" s="204"/>
      <c r="UDR73" s="204"/>
      <c r="UDS73" s="204"/>
      <c r="UDT73" s="204"/>
      <c r="UDU73" s="204"/>
      <c r="UDV73" s="204"/>
      <c r="UDW73" s="204"/>
      <c r="UDX73" s="204"/>
      <c r="UDY73" s="204"/>
      <c r="UDZ73" s="204"/>
      <c r="UEA73" s="204"/>
      <c r="UEB73" s="204"/>
      <c r="UEC73" s="204"/>
      <c r="UED73" s="204"/>
      <c r="UEE73" s="204"/>
      <c r="UEF73" s="204"/>
      <c r="UEG73" s="204"/>
      <c r="UEP73" s="204"/>
      <c r="UES73" s="204"/>
      <c r="UFD73" s="204"/>
      <c r="UFE73" s="204"/>
      <c r="UFF73" s="204"/>
      <c r="UFG73" s="204"/>
      <c r="UFH73" s="204"/>
      <c r="UFI73" s="204"/>
      <c r="UFJ73" s="204"/>
      <c r="UFK73" s="204"/>
      <c r="UFL73" s="204"/>
      <c r="UFM73" s="204"/>
      <c r="UFN73" s="204"/>
      <c r="UFO73" s="204"/>
      <c r="UFP73" s="204"/>
      <c r="UFQ73" s="204"/>
      <c r="UFR73" s="204"/>
      <c r="UFS73" s="204"/>
      <c r="UFT73" s="204"/>
      <c r="UFU73" s="204"/>
      <c r="UFV73" s="204"/>
      <c r="UFW73" s="204"/>
      <c r="UFX73" s="204"/>
      <c r="UFY73" s="204"/>
      <c r="UFZ73" s="204"/>
      <c r="UGA73" s="204"/>
      <c r="UGB73" s="204"/>
      <c r="UGC73" s="204"/>
      <c r="UGD73" s="204"/>
      <c r="UGE73" s="204"/>
      <c r="UGF73" s="204"/>
      <c r="UGG73" s="204"/>
      <c r="UGH73" s="204"/>
      <c r="UGI73" s="204"/>
      <c r="UGJ73" s="204"/>
      <c r="UGK73" s="204"/>
      <c r="UGL73" s="204"/>
      <c r="UGM73" s="204"/>
      <c r="UGN73" s="204"/>
      <c r="UGO73" s="204"/>
      <c r="UGP73" s="204"/>
      <c r="UGQ73" s="204"/>
      <c r="UGR73" s="204"/>
      <c r="UGS73" s="204"/>
      <c r="UGT73" s="204"/>
      <c r="UGU73" s="204"/>
      <c r="UGV73" s="204"/>
      <c r="UGW73" s="204"/>
      <c r="UGX73" s="204"/>
      <c r="UGY73" s="204"/>
      <c r="UGZ73" s="204"/>
      <c r="UHA73" s="204"/>
      <c r="UHB73" s="204"/>
      <c r="UHC73" s="204"/>
      <c r="UHD73" s="204"/>
      <c r="UHE73" s="204"/>
      <c r="UHF73" s="204"/>
      <c r="UHG73" s="204"/>
      <c r="UHH73" s="204"/>
      <c r="UHI73" s="204"/>
      <c r="UHJ73" s="204"/>
      <c r="UHK73" s="204"/>
      <c r="UHL73" s="204"/>
      <c r="UHM73" s="204"/>
      <c r="UHN73" s="204"/>
      <c r="UHO73" s="204"/>
      <c r="UHP73" s="204"/>
      <c r="UHQ73" s="204"/>
      <c r="UHR73" s="204"/>
      <c r="UHS73" s="204"/>
      <c r="UHT73" s="204"/>
      <c r="UHU73" s="204"/>
      <c r="UHV73" s="204"/>
      <c r="UHW73" s="204"/>
      <c r="UHX73" s="204"/>
      <c r="UHY73" s="204"/>
      <c r="UHZ73" s="204"/>
      <c r="UIA73" s="204"/>
      <c r="UIE73" s="204"/>
      <c r="UIF73" s="204"/>
      <c r="UIG73" s="204"/>
      <c r="UIH73" s="204"/>
      <c r="UII73" s="204"/>
      <c r="UIJ73" s="204"/>
      <c r="UIK73" s="204"/>
      <c r="UIL73" s="204"/>
      <c r="UIM73" s="204"/>
      <c r="UIN73" s="204"/>
      <c r="UIO73" s="204"/>
      <c r="UIP73" s="204"/>
      <c r="UIQ73" s="204"/>
      <c r="UIR73" s="204"/>
      <c r="UIS73" s="204"/>
      <c r="UIT73" s="204"/>
      <c r="UIU73" s="204"/>
      <c r="UIV73" s="204"/>
      <c r="UIW73" s="204"/>
      <c r="UIX73" s="204"/>
      <c r="UIY73" s="204"/>
      <c r="UIZ73" s="204"/>
      <c r="UJA73" s="204"/>
      <c r="UJB73" s="204"/>
      <c r="UJC73" s="204"/>
      <c r="UJD73" s="204"/>
      <c r="UJE73" s="204"/>
      <c r="UJF73" s="204"/>
      <c r="UJG73" s="204"/>
      <c r="UJH73" s="204"/>
      <c r="UJI73" s="204"/>
      <c r="UJJ73" s="204"/>
      <c r="UJK73" s="204"/>
      <c r="UJL73" s="204"/>
      <c r="UJM73" s="204"/>
      <c r="UJN73" s="204"/>
      <c r="UJO73" s="204"/>
      <c r="UJP73" s="204"/>
      <c r="UJQ73" s="204"/>
      <c r="UJR73" s="204"/>
      <c r="UJS73" s="204"/>
      <c r="UJT73" s="204"/>
      <c r="UJU73" s="204"/>
      <c r="UJV73" s="204"/>
      <c r="UJW73" s="204"/>
      <c r="UJX73" s="204"/>
      <c r="UJY73" s="204"/>
      <c r="UJZ73" s="204"/>
      <c r="UKA73" s="204"/>
      <c r="UKB73" s="204"/>
      <c r="UKC73" s="204"/>
      <c r="UKD73" s="204"/>
      <c r="UKE73" s="204"/>
      <c r="UKF73" s="204"/>
      <c r="UKG73" s="204"/>
      <c r="UKH73" s="204"/>
      <c r="UKI73" s="204"/>
      <c r="UKJ73" s="204"/>
      <c r="UKK73" s="204"/>
      <c r="UKL73" s="204"/>
      <c r="UKM73" s="204"/>
      <c r="UKN73" s="204"/>
      <c r="UKO73" s="204"/>
      <c r="UKP73" s="204"/>
      <c r="UKQ73" s="204"/>
      <c r="UKR73" s="204"/>
      <c r="UKS73" s="204"/>
      <c r="UKT73" s="204"/>
      <c r="UKU73" s="204"/>
      <c r="UKV73" s="204"/>
      <c r="UKW73" s="204"/>
      <c r="UKX73" s="204"/>
      <c r="UKY73" s="204"/>
      <c r="UKZ73" s="204"/>
      <c r="ULA73" s="204"/>
      <c r="ULB73" s="204"/>
      <c r="ULC73" s="204"/>
      <c r="ULD73" s="204"/>
      <c r="ULE73" s="204"/>
      <c r="ULF73" s="204"/>
      <c r="ULG73" s="204"/>
      <c r="ULH73" s="204"/>
      <c r="ULI73" s="204"/>
      <c r="ULJ73" s="204"/>
      <c r="ULK73" s="204"/>
      <c r="ULL73" s="204"/>
      <c r="ULM73" s="204"/>
      <c r="ULN73" s="204"/>
      <c r="ULO73" s="204"/>
      <c r="ULP73" s="204"/>
      <c r="ULQ73" s="204"/>
      <c r="ULR73" s="204"/>
      <c r="ULS73" s="204"/>
      <c r="ULT73" s="204"/>
      <c r="ULU73" s="204"/>
      <c r="ULV73" s="204"/>
      <c r="ULW73" s="204"/>
      <c r="ULX73" s="204"/>
      <c r="ULY73" s="204"/>
      <c r="ULZ73" s="204"/>
      <c r="UMA73" s="204"/>
      <c r="UMB73" s="204"/>
      <c r="UMC73" s="204"/>
      <c r="UMD73" s="204"/>
      <c r="UME73" s="204"/>
      <c r="UMF73" s="204"/>
      <c r="UMG73" s="204"/>
      <c r="UMH73" s="204"/>
      <c r="UMI73" s="204"/>
      <c r="UMJ73" s="204"/>
      <c r="UMK73" s="204"/>
      <c r="UML73" s="204"/>
      <c r="UMM73" s="204"/>
      <c r="UMN73" s="204"/>
      <c r="UMO73" s="204"/>
      <c r="UMP73" s="204"/>
      <c r="UMQ73" s="204"/>
      <c r="UMR73" s="204"/>
      <c r="UMS73" s="204"/>
      <c r="UMT73" s="204"/>
      <c r="UMU73" s="204"/>
      <c r="UMV73" s="204"/>
      <c r="UMW73" s="204"/>
      <c r="UMX73" s="204"/>
      <c r="UMY73" s="204"/>
      <c r="UMZ73" s="204"/>
      <c r="UNA73" s="204"/>
      <c r="UNB73" s="204"/>
      <c r="UNC73" s="204"/>
      <c r="UND73" s="204"/>
      <c r="UNE73" s="204"/>
      <c r="UNF73" s="204"/>
      <c r="UNG73" s="204"/>
      <c r="UNH73" s="204"/>
      <c r="UNI73" s="204"/>
      <c r="UNJ73" s="204"/>
      <c r="UNK73" s="204"/>
      <c r="UNL73" s="204"/>
      <c r="UNM73" s="204"/>
      <c r="UNN73" s="204"/>
      <c r="UNO73" s="204"/>
      <c r="UNP73" s="204"/>
      <c r="UNQ73" s="204"/>
      <c r="UNR73" s="204"/>
      <c r="UNS73" s="204"/>
      <c r="UNT73" s="204"/>
      <c r="UNU73" s="204"/>
      <c r="UNV73" s="204"/>
      <c r="UNW73" s="204"/>
      <c r="UNX73" s="204"/>
      <c r="UNY73" s="204"/>
      <c r="UNZ73" s="204"/>
      <c r="UOA73" s="204"/>
      <c r="UOB73" s="204"/>
      <c r="UOC73" s="204"/>
      <c r="UOL73" s="204"/>
      <c r="UOO73" s="204"/>
      <c r="UOZ73" s="204"/>
      <c r="UPA73" s="204"/>
      <c r="UPB73" s="204"/>
      <c r="UPC73" s="204"/>
      <c r="UPD73" s="204"/>
      <c r="UPE73" s="204"/>
      <c r="UPF73" s="204"/>
      <c r="UPG73" s="204"/>
      <c r="UPH73" s="204"/>
      <c r="UPI73" s="204"/>
      <c r="UPJ73" s="204"/>
      <c r="UPK73" s="204"/>
      <c r="UPL73" s="204"/>
      <c r="UPM73" s="204"/>
      <c r="UPN73" s="204"/>
      <c r="UPO73" s="204"/>
      <c r="UPP73" s="204"/>
      <c r="UPQ73" s="204"/>
      <c r="UPR73" s="204"/>
      <c r="UPS73" s="204"/>
      <c r="UPT73" s="204"/>
      <c r="UPU73" s="204"/>
      <c r="UPV73" s="204"/>
      <c r="UPW73" s="204"/>
      <c r="UPX73" s="204"/>
      <c r="UPY73" s="204"/>
      <c r="UPZ73" s="204"/>
      <c r="UQA73" s="204"/>
      <c r="UQB73" s="204"/>
      <c r="UQC73" s="204"/>
      <c r="UQD73" s="204"/>
      <c r="UQE73" s="204"/>
      <c r="UQF73" s="204"/>
      <c r="UQG73" s="204"/>
      <c r="UQH73" s="204"/>
      <c r="UQI73" s="204"/>
      <c r="UQJ73" s="204"/>
      <c r="UQK73" s="204"/>
      <c r="UQL73" s="204"/>
      <c r="UQM73" s="204"/>
      <c r="UQN73" s="204"/>
      <c r="UQO73" s="204"/>
      <c r="UQP73" s="204"/>
      <c r="UQQ73" s="204"/>
      <c r="UQR73" s="204"/>
      <c r="UQS73" s="204"/>
      <c r="UQT73" s="204"/>
      <c r="UQU73" s="204"/>
      <c r="UQV73" s="204"/>
      <c r="UQW73" s="204"/>
      <c r="UQX73" s="204"/>
      <c r="UQY73" s="204"/>
      <c r="UQZ73" s="204"/>
      <c r="URA73" s="204"/>
      <c r="URB73" s="204"/>
      <c r="URC73" s="204"/>
      <c r="URD73" s="204"/>
      <c r="URE73" s="204"/>
      <c r="URF73" s="204"/>
      <c r="URG73" s="204"/>
      <c r="URH73" s="204"/>
      <c r="URI73" s="204"/>
      <c r="URJ73" s="204"/>
      <c r="URK73" s="204"/>
      <c r="URL73" s="204"/>
      <c r="URM73" s="204"/>
      <c r="URN73" s="204"/>
      <c r="URO73" s="204"/>
      <c r="URP73" s="204"/>
      <c r="URQ73" s="204"/>
      <c r="URR73" s="204"/>
      <c r="URS73" s="204"/>
      <c r="URT73" s="204"/>
      <c r="URU73" s="204"/>
      <c r="URV73" s="204"/>
      <c r="URW73" s="204"/>
      <c r="USA73" s="204"/>
      <c r="USB73" s="204"/>
      <c r="USC73" s="204"/>
      <c r="USD73" s="204"/>
      <c r="USE73" s="204"/>
      <c r="USF73" s="204"/>
      <c r="USG73" s="204"/>
      <c r="USH73" s="204"/>
      <c r="USI73" s="204"/>
      <c r="USJ73" s="204"/>
      <c r="USK73" s="204"/>
      <c r="USL73" s="204"/>
      <c r="USM73" s="204"/>
      <c r="USN73" s="204"/>
      <c r="USO73" s="204"/>
      <c r="USP73" s="204"/>
      <c r="USQ73" s="204"/>
      <c r="USR73" s="204"/>
      <c r="USS73" s="204"/>
      <c r="UST73" s="204"/>
      <c r="USU73" s="204"/>
      <c r="USV73" s="204"/>
      <c r="USW73" s="204"/>
      <c r="USX73" s="204"/>
      <c r="USY73" s="204"/>
      <c r="USZ73" s="204"/>
      <c r="UTA73" s="204"/>
      <c r="UTB73" s="204"/>
      <c r="UTC73" s="204"/>
      <c r="UTD73" s="204"/>
      <c r="UTE73" s="204"/>
      <c r="UTF73" s="204"/>
      <c r="UTG73" s="204"/>
      <c r="UTH73" s="204"/>
      <c r="UTI73" s="204"/>
      <c r="UTJ73" s="204"/>
      <c r="UTK73" s="204"/>
      <c r="UTL73" s="204"/>
      <c r="UTM73" s="204"/>
      <c r="UTN73" s="204"/>
      <c r="UTO73" s="204"/>
      <c r="UTP73" s="204"/>
      <c r="UTQ73" s="204"/>
      <c r="UTR73" s="204"/>
      <c r="UTS73" s="204"/>
      <c r="UTT73" s="204"/>
      <c r="UTU73" s="204"/>
      <c r="UTV73" s="204"/>
      <c r="UTW73" s="204"/>
      <c r="UTX73" s="204"/>
      <c r="UTY73" s="204"/>
      <c r="UTZ73" s="204"/>
      <c r="UUA73" s="204"/>
      <c r="UUB73" s="204"/>
      <c r="UUC73" s="204"/>
      <c r="UUD73" s="204"/>
      <c r="UUE73" s="204"/>
      <c r="UUF73" s="204"/>
      <c r="UUG73" s="204"/>
      <c r="UUH73" s="204"/>
      <c r="UUI73" s="204"/>
      <c r="UUJ73" s="204"/>
      <c r="UUK73" s="204"/>
      <c r="UUL73" s="204"/>
      <c r="UUM73" s="204"/>
      <c r="UUN73" s="204"/>
      <c r="UUO73" s="204"/>
      <c r="UUP73" s="204"/>
      <c r="UUQ73" s="204"/>
      <c r="UUR73" s="204"/>
      <c r="UUS73" s="204"/>
      <c r="UUT73" s="204"/>
      <c r="UUU73" s="204"/>
      <c r="UUV73" s="204"/>
      <c r="UUW73" s="204"/>
      <c r="UUX73" s="204"/>
      <c r="UUY73" s="204"/>
      <c r="UUZ73" s="204"/>
      <c r="UVA73" s="204"/>
      <c r="UVB73" s="204"/>
      <c r="UVC73" s="204"/>
      <c r="UVD73" s="204"/>
      <c r="UVE73" s="204"/>
      <c r="UVF73" s="204"/>
      <c r="UVG73" s="204"/>
      <c r="UVH73" s="204"/>
      <c r="UVI73" s="204"/>
      <c r="UVJ73" s="204"/>
      <c r="UVK73" s="204"/>
      <c r="UVL73" s="204"/>
      <c r="UVM73" s="204"/>
      <c r="UVN73" s="204"/>
      <c r="UVO73" s="204"/>
      <c r="UVP73" s="204"/>
      <c r="UVQ73" s="204"/>
      <c r="UVR73" s="204"/>
      <c r="UVS73" s="204"/>
      <c r="UVT73" s="204"/>
      <c r="UVU73" s="204"/>
      <c r="UVV73" s="204"/>
      <c r="UVW73" s="204"/>
      <c r="UVX73" s="204"/>
      <c r="UVY73" s="204"/>
      <c r="UVZ73" s="204"/>
      <c r="UWA73" s="204"/>
      <c r="UWB73" s="204"/>
      <c r="UWC73" s="204"/>
      <c r="UWD73" s="204"/>
      <c r="UWE73" s="204"/>
      <c r="UWF73" s="204"/>
      <c r="UWG73" s="204"/>
      <c r="UWH73" s="204"/>
      <c r="UWI73" s="204"/>
      <c r="UWJ73" s="204"/>
      <c r="UWK73" s="204"/>
      <c r="UWL73" s="204"/>
      <c r="UWM73" s="204"/>
      <c r="UWN73" s="204"/>
      <c r="UWO73" s="204"/>
      <c r="UWP73" s="204"/>
      <c r="UWQ73" s="204"/>
      <c r="UWR73" s="204"/>
      <c r="UWS73" s="204"/>
      <c r="UWT73" s="204"/>
      <c r="UWU73" s="204"/>
      <c r="UWV73" s="204"/>
      <c r="UWW73" s="204"/>
      <c r="UWX73" s="204"/>
      <c r="UWY73" s="204"/>
      <c r="UWZ73" s="204"/>
      <c r="UXA73" s="204"/>
      <c r="UXB73" s="204"/>
      <c r="UXC73" s="204"/>
      <c r="UXD73" s="204"/>
      <c r="UXE73" s="204"/>
      <c r="UXF73" s="204"/>
      <c r="UXG73" s="204"/>
      <c r="UXH73" s="204"/>
      <c r="UXI73" s="204"/>
      <c r="UXJ73" s="204"/>
      <c r="UXK73" s="204"/>
      <c r="UXL73" s="204"/>
      <c r="UXM73" s="204"/>
      <c r="UXN73" s="204"/>
      <c r="UXO73" s="204"/>
      <c r="UXP73" s="204"/>
      <c r="UXQ73" s="204"/>
      <c r="UXR73" s="204"/>
      <c r="UXS73" s="204"/>
      <c r="UXT73" s="204"/>
      <c r="UXU73" s="204"/>
      <c r="UXV73" s="204"/>
      <c r="UXW73" s="204"/>
      <c r="UXX73" s="204"/>
      <c r="UXY73" s="204"/>
      <c r="UYH73" s="204"/>
      <c r="UYK73" s="204"/>
      <c r="UYV73" s="204"/>
      <c r="UYW73" s="204"/>
      <c r="UYX73" s="204"/>
      <c r="UYY73" s="204"/>
      <c r="UYZ73" s="204"/>
      <c r="UZA73" s="204"/>
      <c r="UZB73" s="204"/>
      <c r="UZC73" s="204"/>
      <c r="UZD73" s="204"/>
      <c r="UZE73" s="204"/>
      <c r="UZF73" s="204"/>
      <c r="UZG73" s="204"/>
      <c r="UZH73" s="204"/>
      <c r="UZI73" s="204"/>
      <c r="UZJ73" s="204"/>
      <c r="UZK73" s="204"/>
      <c r="UZL73" s="204"/>
      <c r="UZM73" s="204"/>
      <c r="UZN73" s="204"/>
      <c r="UZO73" s="204"/>
      <c r="UZP73" s="204"/>
      <c r="UZQ73" s="204"/>
      <c r="UZR73" s="204"/>
      <c r="UZS73" s="204"/>
      <c r="UZT73" s="204"/>
      <c r="UZU73" s="204"/>
      <c r="UZV73" s="204"/>
      <c r="UZW73" s="204"/>
      <c r="UZX73" s="204"/>
      <c r="UZY73" s="204"/>
      <c r="UZZ73" s="204"/>
      <c r="VAA73" s="204"/>
      <c r="VAB73" s="204"/>
      <c r="VAC73" s="204"/>
      <c r="VAD73" s="204"/>
      <c r="VAE73" s="204"/>
      <c r="VAF73" s="204"/>
      <c r="VAG73" s="204"/>
      <c r="VAH73" s="204"/>
      <c r="VAI73" s="204"/>
      <c r="VAJ73" s="204"/>
      <c r="VAK73" s="204"/>
      <c r="VAL73" s="204"/>
      <c r="VAM73" s="204"/>
      <c r="VAN73" s="204"/>
      <c r="VAO73" s="204"/>
      <c r="VAP73" s="204"/>
      <c r="VAQ73" s="204"/>
      <c r="VAR73" s="204"/>
      <c r="VAS73" s="204"/>
      <c r="VAT73" s="204"/>
      <c r="VAU73" s="204"/>
      <c r="VAV73" s="204"/>
      <c r="VAW73" s="204"/>
      <c r="VAX73" s="204"/>
      <c r="VAY73" s="204"/>
      <c r="VAZ73" s="204"/>
      <c r="VBA73" s="204"/>
      <c r="VBB73" s="204"/>
      <c r="VBC73" s="204"/>
      <c r="VBD73" s="204"/>
      <c r="VBE73" s="204"/>
      <c r="VBF73" s="204"/>
      <c r="VBG73" s="204"/>
      <c r="VBH73" s="204"/>
      <c r="VBI73" s="204"/>
      <c r="VBJ73" s="204"/>
      <c r="VBK73" s="204"/>
      <c r="VBL73" s="204"/>
      <c r="VBM73" s="204"/>
      <c r="VBN73" s="204"/>
      <c r="VBO73" s="204"/>
      <c r="VBP73" s="204"/>
      <c r="VBQ73" s="204"/>
      <c r="VBR73" s="204"/>
      <c r="VBS73" s="204"/>
      <c r="VBW73" s="204"/>
      <c r="VBX73" s="204"/>
      <c r="VBY73" s="204"/>
      <c r="VBZ73" s="204"/>
      <c r="VCA73" s="204"/>
      <c r="VCB73" s="204"/>
      <c r="VCC73" s="204"/>
      <c r="VCD73" s="204"/>
      <c r="VCE73" s="204"/>
      <c r="VCF73" s="204"/>
      <c r="VCG73" s="204"/>
      <c r="VCH73" s="204"/>
      <c r="VCI73" s="204"/>
      <c r="VCJ73" s="204"/>
      <c r="VCK73" s="204"/>
      <c r="VCL73" s="204"/>
      <c r="VCM73" s="204"/>
      <c r="VCN73" s="204"/>
      <c r="VCO73" s="204"/>
      <c r="VCP73" s="204"/>
      <c r="VCQ73" s="204"/>
      <c r="VCR73" s="204"/>
      <c r="VCS73" s="204"/>
      <c r="VCT73" s="204"/>
      <c r="VCU73" s="204"/>
      <c r="VCV73" s="204"/>
      <c r="VCW73" s="204"/>
      <c r="VCX73" s="204"/>
      <c r="VCY73" s="204"/>
      <c r="VCZ73" s="204"/>
      <c r="VDA73" s="204"/>
      <c r="VDB73" s="204"/>
      <c r="VDC73" s="204"/>
      <c r="VDD73" s="204"/>
      <c r="VDE73" s="204"/>
      <c r="VDF73" s="204"/>
      <c r="VDG73" s="204"/>
      <c r="VDH73" s="204"/>
      <c r="VDI73" s="204"/>
      <c r="VDJ73" s="204"/>
      <c r="VDK73" s="204"/>
      <c r="VDL73" s="204"/>
      <c r="VDM73" s="204"/>
      <c r="VDN73" s="204"/>
      <c r="VDO73" s="204"/>
      <c r="VDP73" s="204"/>
      <c r="VDQ73" s="204"/>
      <c r="VDR73" s="204"/>
      <c r="VDS73" s="204"/>
      <c r="VDT73" s="204"/>
      <c r="VDU73" s="204"/>
      <c r="VDV73" s="204"/>
      <c r="VDW73" s="204"/>
      <c r="VDX73" s="204"/>
      <c r="VDY73" s="204"/>
      <c r="VDZ73" s="204"/>
      <c r="VEA73" s="204"/>
      <c r="VEB73" s="204"/>
      <c r="VEC73" s="204"/>
      <c r="VED73" s="204"/>
      <c r="VEE73" s="204"/>
      <c r="VEF73" s="204"/>
      <c r="VEG73" s="204"/>
      <c r="VEH73" s="204"/>
      <c r="VEI73" s="204"/>
      <c r="VEJ73" s="204"/>
      <c r="VEK73" s="204"/>
      <c r="VEL73" s="204"/>
      <c r="VEM73" s="204"/>
      <c r="VEN73" s="204"/>
      <c r="VEO73" s="204"/>
      <c r="VEP73" s="204"/>
      <c r="VEQ73" s="204"/>
      <c r="VER73" s="204"/>
      <c r="VES73" s="204"/>
      <c r="VET73" s="204"/>
      <c r="VEU73" s="204"/>
      <c r="VEV73" s="204"/>
      <c r="VEW73" s="204"/>
      <c r="VEX73" s="204"/>
      <c r="VEY73" s="204"/>
      <c r="VEZ73" s="204"/>
      <c r="VFA73" s="204"/>
      <c r="VFB73" s="204"/>
      <c r="VFC73" s="204"/>
      <c r="VFD73" s="204"/>
      <c r="VFE73" s="204"/>
      <c r="VFF73" s="204"/>
      <c r="VFG73" s="204"/>
      <c r="VFH73" s="204"/>
      <c r="VFI73" s="204"/>
      <c r="VFJ73" s="204"/>
      <c r="VFK73" s="204"/>
      <c r="VFL73" s="204"/>
      <c r="VFM73" s="204"/>
      <c r="VFN73" s="204"/>
      <c r="VFO73" s="204"/>
      <c r="VFP73" s="204"/>
      <c r="VFQ73" s="204"/>
      <c r="VFR73" s="204"/>
      <c r="VFS73" s="204"/>
      <c r="VFT73" s="204"/>
      <c r="VFU73" s="204"/>
      <c r="VFV73" s="204"/>
      <c r="VFW73" s="204"/>
      <c r="VFX73" s="204"/>
      <c r="VFY73" s="204"/>
      <c r="VFZ73" s="204"/>
      <c r="VGA73" s="204"/>
      <c r="VGB73" s="204"/>
      <c r="VGC73" s="204"/>
      <c r="VGD73" s="204"/>
      <c r="VGE73" s="204"/>
      <c r="VGF73" s="204"/>
      <c r="VGG73" s="204"/>
      <c r="VGH73" s="204"/>
      <c r="VGI73" s="204"/>
      <c r="VGJ73" s="204"/>
      <c r="VGK73" s="204"/>
      <c r="VGL73" s="204"/>
      <c r="VGM73" s="204"/>
      <c r="VGN73" s="204"/>
      <c r="VGO73" s="204"/>
      <c r="VGP73" s="204"/>
      <c r="VGQ73" s="204"/>
      <c r="VGR73" s="204"/>
      <c r="VGS73" s="204"/>
      <c r="VGT73" s="204"/>
      <c r="VGU73" s="204"/>
      <c r="VGV73" s="204"/>
      <c r="VGW73" s="204"/>
      <c r="VGX73" s="204"/>
      <c r="VGY73" s="204"/>
      <c r="VGZ73" s="204"/>
      <c r="VHA73" s="204"/>
      <c r="VHB73" s="204"/>
      <c r="VHC73" s="204"/>
      <c r="VHD73" s="204"/>
      <c r="VHE73" s="204"/>
      <c r="VHF73" s="204"/>
      <c r="VHG73" s="204"/>
      <c r="VHH73" s="204"/>
      <c r="VHI73" s="204"/>
      <c r="VHJ73" s="204"/>
      <c r="VHK73" s="204"/>
      <c r="VHL73" s="204"/>
      <c r="VHM73" s="204"/>
      <c r="VHN73" s="204"/>
      <c r="VHO73" s="204"/>
      <c r="VHP73" s="204"/>
      <c r="VHQ73" s="204"/>
      <c r="VHR73" s="204"/>
      <c r="VHS73" s="204"/>
      <c r="VHT73" s="204"/>
      <c r="VHU73" s="204"/>
      <c r="VID73" s="204"/>
      <c r="VIG73" s="204"/>
      <c r="VIR73" s="204"/>
      <c r="VIS73" s="204"/>
      <c r="VIT73" s="204"/>
      <c r="VIU73" s="204"/>
      <c r="VIV73" s="204"/>
      <c r="VIW73" s="204"/>
      <c r="VIX73" s="204"/>
      <c r="VIY73" s="204"/>
      <c r="VIZ73" s="204"/>
      <c r="VJA73" s="204"/>
      <c r="VJB73" s="204"/>
      <c r="VJC73" s="204"/>
      <c r="VJD73" s="204"/>
      <c r="VJE73" s="204"/>
      <c r="VJF73" s="204"/>
      <c r="VJG73" s="204"/>
      <c r="VJH73" s="204"/>
      <c r="VJI73" s="204"/>
      <c r="VJJ73" s="204"/>
      <c r="VJK73" s="204"/>
      <c r="VJL73" s="204"/>
      <c r="VJM73" s="204"/>
      <c r="VJN73" s="204"/>
      <c r="VJO73" s="204"/>
      <c r="VJP73" s="204"/>
      <c r="VJQ73" s="204"/>
      <c r="VJR73" s="204"/>
      <c r="VJS73" s="204"/>
      <c r="VJT73" s="204"/>
      <c r="VJU73" s="204"/>
      <c r="VJV73" s="204"/>
      <c r="VJW73" s="204"/>
      <c r="VJX73" s="204"/>
      <c r="VJY73" s="204"/>
      <c r="VJZ73" s="204"/>
      <c r="VKA73" s="204"/>
      <c r="VKB73" s="204"/>
      <c r="VKC73" s="204"/>
      <c r="VKD73" s="204"/>
      <c r="VKE73" s="204"/>
      <c r="VKF73" s="204"/>
      <c r="VKG73" s="204"/>
      <c r="VKH73" s="204"/>
      <c r="VKI73" s="204"/>
      <c r="VKJ73" s="204"/>
      <c r="VKK73" s="204"/>
      <c r="VKL73" s="204"/>
      <c r="VKM73" s="204"/>
      <c r="VKN73" s="204"/>
      <c r="VKO73" s="204"/>
      <c r="VKP73" s="204"/>
      <c r="VKQ73" s="204"/>
      <c r="VKR73" s="204"/>
      <c r="VKS73" s="204"/>
      <c r="VKT73" s="204"/>
      <c r="VKU73" s="204"/>
      <c r="VKV73" s="204"/>
      <c r="VKW73" s="204"/>
      <c r="VKX73" s="204"/>
      <c r="VKY73" s="204"/>
      <c r="VKZ73" s="204"/>
      <c r="VLA73" s="204"/>
      <c r="VLB73" s="204"/>
      <c r="VLC73" s="204"/>
      <c r="VLD73" s="204"/>
      <c r="VLE73" s="204"/>
      <c r="VLF73" s="204"/>
      <c r="VLG73" s="204"/>
      <c r="VLH73" s="204"/>
      <c r="VLI73" s="204"/>
      <c r="VLJ73" s="204"/>
      <c r="VLK73" s="204"/>
      <c r="VLL73" s="204"/>
      <c r="VLM73" s="204"/>
      <c r="VLN73" s="204"/>
      <c r="VLO73" s="204"/>
      <c r="VLS73" s="204"/>
      <c r="VLT73" s="204"/>
      <c r="VLU73" s="204"/>
      <c r="VLV73" s="204"/>
      <c r="VLW73" s="204"/>
      <c r="VLX73" s="204"/>
      <c r="VLY73" s="204"/>
      <c r="VLZ73" s="204"/>
      <c r="VMA73" s="204"/>
      <c r="VMB73" s="204"/>
      <c r="VMC73" s="204"/>
      <c r="VMD73" s="204"/>
      <c r="VME73" s="204"/>
      <c r="VMF73" s="204"/>
      <c r="VMG73" s="204"/>
      <c r="VMH73" s="204"/>
      <c r="VMI73" s="204"/>
      <c r="VMJ73" s="204"/>
      <c r="VMK73" s="204"/>
      <c r="VML73" s="204"/>
      <c r="VMM73" s="204"/>
      <c r="VMN73" s="204"/>
      <c r="VMO73" s="204"/>
      <c r="VMP73" s="204"/>
      <c r="VMQ73" s="204"/>
      <c r="VMR73" s="204"/>
      <c r="VMS73" s="204"/>
      <c r="VMT73" s="204"/>
      <c r="VMU73" s="204"/>
      <c r="VMV73" s="204"/>
      <c r="VMW73" s="204"/>
      <c r="VMX73" s="204"/>
      <c r="VMY73" s="204"/>
      <c r="VMZ73" s="204"/>
      <c r="VNA73" s="204"/>
      <c r="VNB73" s="204"/>
      <c r="VNC73" s="204"/>
      <c r="VND73" s="204"/>
      <c r="VNE73" s="204"/>
      <c r="VNF73" s="204"/>
      <c r="VNG73" s="204"/>
      <c r="VNH73" s="204"/>
      <c r="VNI73" s="204"/>
      <c r="VNJ73" s="204"/>
      <c r="VNK73" s="204"/>
      <c r="VNL73" s="204"/>
      <c r="VNM73" s="204"/>
      <c r="VNN73" s="204"/>
      <c r="VNO73" s="204"/>
      <c r="VNP73" s="204"/>
      <c r="VNQ73" s="204"/>
      <c r="VNR73" s="204"/>
      <c r="VNS73" s="204"/>
      <c r="VNT73" s="204"/>
      <c r="VNU73" s="204"/>
      <c r="VNV73" s="204"/>
      <c r="VNW73" s="204"/>
      <c r="VNX73" s="204"/>
      <c r="VNY73" s="204"/>
      <c r="VNZ73" s="204"/>
      <c r="VOA73" s="204"/>
      <c r="VOB73" s="204"/>
      <c r="VOC73" s="204"/>
      <c r="VOD73" s="204"/>
      <c r="VOE73" s="204"/>
      <c r="VOF73" s="204"/>
      <c r="VOG73" s="204"/>
      <c r="VOH73" s="204"/>
      <c r="VOI73" s="204"/>
      <c r="VOJ73" s="204"/>
      <c r="VOK73" s="204"/>
      <c r="VOL73" s="204"/>
      <c r="VOM73" s="204"/>
      <c r="VON73" s="204"/>
      <c r="VOO73" s="204"/>
      <c r="VOP73" s="204"/>
      <c r="VOQ73" s="204"/>
      <c r="VOR73" s="204"/>
      <c r="VOS73" s="204"/>
      <c r="VOT73" s="204"/>
      <c r="VOU73" s="204"/>
      <c r="VOV73" s="204"/>
      <c r="VOW73" s="204"/>
      <c r="VOX73" s="204"/>
      <c r="VOY73" s="204"/>
      <c r="VOZ73" s="204"/>
      <c r="VPA73" s="204"/>
      <c r="VPB73" s="204"/>
      <c r="VPC73" s="204"/>
      <c r="VPD73" s="204"/>
      <c r="VPE73" s="204"/>
      <c r="VPF73" s="204"/>
      <c r="VPG73" s="204"/>
      <c r="VPH73" s="204"/>
      <c r="VPI73" s="204"/>
      <c r="VPJ73" s="204"/>
      <c r="VPK73" s="204"/>
      <c r="VPL73" s="204"/>
      <c r="VPM73" s="204"/>
      <c r="VPN73" s="204"/>
      <c r="VPO73" s="204"/>
      <c r="VPP73" s="204"/>
      <c r="VPQ73" s="204"/>
      <c r="VPR73" s="204"/>
      <c r="VPS73" s="204"/>
      <c r="VPT73" s="204"/>
      <c r="VPU73" s="204"/>
      <c r="VPV73" s="204"/>
      <c r="VPW73" s="204"/>
      <c r="VPX73" s="204"/>
      <c r="VPY73" s="204"/>
      <c r="VPZ73" s="204"/>
      <c r="VQA73" s="204"/>
      <c r="VQB73" s="204"/>
      <c r="VQC73" s="204"/>
      <c r="VQD73" s="204"/>
      <c r="VQE73" s="204"/>
      <c r="VQF73" s="204"/>
      <c r="VQG73" s="204"/>
      <c r="VQH73" s="204"/>
      <c r="VQI73" s="204"/>
      <c r="VQJ73" s="204"/>
      <c r="VQK73" s="204"/>
      <c r="VQL73" s="204"/>
      <c r="VQM73" s="204"/>
      <c r="VQN73" s="204"/>
      <c r="VQO73" s="204"/>
      <c r="VQP73" s="204"/>
      <c r="VQQ73" s="204"/>
      <c r="VQR73" s="204"/>
      <c r="VQS73" s="204"/>
      <c r="VQT73" s="204"/>
      <c r="VQU73" s="204"/>
      <c r="VQV73" s="204"/>
      <c r="VQW73" s="204"/>
      <c r="VQX73" s="204"/>
      <c r="VQY73" s="204"/>
      <c r="VQZ73" s="204"/>
      <c r="VRA73" s="204"/>
      <c r="VRB73" s="204"/>
      <c r="VRC73" s="204"/>
      <c r="VRD73" s="204"/>
      <c r="VRE73" s="204"/>
      <c r="VRF73" s="204"/>
      <c r="VRG73" s="204"/>
      <c r="VRH73" s="204"/>
      <c r="VRI73" s="204"/>
      <c r="VRJ73" s="204"/>
      <c r="VRK73" s="204"/>
      <c r="VRL73" s="204"/>
      <c r="VRM73" s="204"/>
      <c r="VRN73" s="204"/>
      <c r="VRO73" s="204"/>
      <c r="VRP73" s="204"/>
      <c r="VRQ73" s="204"/>
      <c r="VRZ73" s="204"/>
      <c r="VSC73" s="204"/>
      <c r="VSN73" s="204"/>
      <c r="VSO73" s="204"/>
      <c r="VSP73" s="204"/>
      <c r="VSQ73" s="204"/>
      <c r="VSR73" s="204"/>
      <c r="VSS73" s="204"/>
      <c r="VST73" s="204"/>
      <c r="VSU73" s="204"/>
      <c r="VSV73" s="204"/>
      <c r="VSW73" s="204"/>
      <c r="VSX73" s="204"/>
      <c r="VSY73" s="204"/>
      <c r="VSZ73" s="204"/>
      <c r="VTA73" s="204"/>
      <c r="VTB73" s="204"/>
      <c r="VTC73" s="204"/>
      <c r="VTD73" s="204"/>
      <c r="VTE73" s="204"/>
      <c r="VTF73" s="204"/>
      <c r="VTG73" s="204"/>
      <c r="VTH73" s="204"/>
      <c r="VTI73" s="204"/>
      <c r="VTJ73" s="204"/>
      <c r="VTK73" s="204"/>
      <c r="VTL73" s="204"/>
      <c r="VTM73" s="204"/>
      <c r="VTN73" s="204"/>
      <c r="VTO73" s="204"/>
      <c r="VTP73" s="204"/>
      <c r="VTQ73" s="204"/>
      <c r="VTR73" s="204"/>
      <c r="VTS73" s="204"/>
      <c r="VTT73" s="204"/>
      <c r="VTU73" s="204"/>
      <c r="VTV73" s="204"/>
      <c r="VTW73" s="204"/>
      <c r="VTX73" s="204"/>
      <c r="VTY73" s="204"/>
      <c r="VTZ73" s="204"/>
      <c r="VUA73" s="204"/>
      <c r="VUB73" s="204"/>
      <c r="VUC73" s="204"/>
      <c r="VUD73" s="204"/>
      <c r="VUE73" s="204"/>
      <c r="VUF73" s="204"/>
      <c r="VUG73" s="204"/>
      <c r="VUH73" s="204"/>
      <c r="VUI73" s="204"/>
      <c r="VUJ73" s="204"/>
      <c r="VUK73" s="204"/>
      <c r="VUL73" s="204"/>
      <c r="VUM73" s="204"/>
      <c r="VUN73" s="204"/>
      <c r="VUO73" s="204"/>
      <c r="VUP73" s="204"/>
      <c r="VUQ73" s="204"/>
      <c r="VUR73" s="204"/>
      <c r="VUS73" s="204"/>
      <c r="VUT73" s="204"/>
      <c r="VUU73" s="204"/>
      <c r="VUV73" s="204"/>
      <c r="VUW73" s="204"/>
      <c r="VUX73" s="204"/>
      <c r="VUY73" s="204"/>
      <c r="VUZ73" s="204"/>
      <c r="VVA73" s="204"/>
      <c r="VVB73" s="204"/>
      <c r="VVC73" s="204"/>
      <c r="VVD73" s="204"/>
      <c r="VVE73" s="204"/>
      <c r="VVF73" s="204"/>
      <c r="VVG73" s="204"/>
      <c r="VVH73" s="204"/>
      <c r="VVI73" s="204"/>
      <c r="VVJ73" s="204"/>
      <c r="VVK73" s="204"/>
      <c r="VVO73" s="204"/>
      <c r="VVP73" s="204"/>
      <c r="VVQ73" s="204"/>
      <c r="VVR73" s="204"/>
      <c r="VVS73" s="204"/>
      <c r="VVT73" s="204"/>
      <c r="VVU73" s="204"/>
      <c r="VVV73" s="204"/>
      <c r="VVW73" s="204"/>
      <c r="VVX73" s="204"/>
      <c r="VVY73" s="204"/>
      <c r="VVZ73" s="204"/>
      <c r="VWA73" s="204"/>
      <c r="VWB73" s="204"/>
      <c r="VWC73" s="204"/>
      <c r="VWD73" s="204"/>
      <c r="VWE73" s="204"/>
      <c r="VWF73" s="204"/>
      <c r="VWG73" s="204"/>
      <c r="VWH73" s="204"/>
      <c r="VWI73" s="204"/>
      <c r="VWJ73" s="204"/>
      <c r="VWK73" s="204"/>
      <c r="VWL73" s="204"/>
      <c r="VWM73" s="204"/>
      <c r="VWN73" s="204"/>
      <c r="VWO73" s="204"/>
      <c r="VWP73" s="204"/>
      <c r="VWQ73" s="204"/>
      <c r="VWR73" s="204"/>
      <c r="VWS73" s="204"/>
      <c r="VWT73" s="204"/>
      <c r="VWU73" s="204"/>
      <c r="VWV73" s="204"/>
      <c r="VWW73" s="204"/>
      <c r="VWX73" s="204"/>
      <c r="VWY73" s="204"/>
      <c r="VWZ73" s="204"/>
      <c r="VXA73" s="204"/>
      <c r="VXB73" s="204"/>
      <c r="VXC73" s="204"/>
      <c r="VXD73" s="204"/>
      <c r="VXE73" s="204"/>
      <c r="VXF73" s="204"/>
      <c r="VXG73" s="204"/>
      <c r="VXH73" s="204"/>
      <c r="VXI73" s="204"/>
      <c r="VXJ73" s="204"/>
      <c r="VXK73" s="204"/>
      <c r="VXL73" s="204"/>
      <c r="VXM73" s="204"/>
      <c r="VXN73" s="204"/>
      <c r="VXO73" s="204"/>
      <c r="VXP73" s="204"/>
      <c r="VXQ73" s="204"/>
      <c r="VXR73" s="204"/>
      <c r="VXS73" s="204"/>
      <c r="VXT73" s="204"/>
      <c r="VXU73" s="204"/>
      <c r="VXV73" s="204"/>
      <c r="VXW73" s="204"/>
      <c r="VXX73" s="204"/>
      <c r="VXY73" s="204"/>
      <c r="VXZ73" s="204"/>
      <c r="VYA73" s="204"/>
      <c r="VYB73" s="204"/>
      <c r="VYC73" s="204"/>
      <c r="VYD73" s="204"/>
      <c r="VYE73" s="204"/>
      <c r="VYF73" s="204"/>
      <c r="VYG73" s="204"/>
      <c r="VYH73" s="204"/>
      <c r="VYI73" s="204"/>
      <c r="VYJ73" s="204"/>
      <c r="VYK73" s="204"/>
      <c r="VYL73" s="204"/>
      <c r="VYM73" s="204"/>
      <c r="VYN73" s="204"/>
      <c r="VYO73" s="204"/>
      <c r="VYP73" s="204"/>
      <c r="VYQ73" s="204"/>
      <c r="VYR73" s="204"/>
      <c r="VYS73" s="204"/>
      <c r="VYT73" s="204"/>
      <c r="VYU73" s="204"/>
      <c r="VYV73" s="204"/>
      <c r="VYW73" s="204"/>
      <c r="VYX73" s="204"/>
      <c r="VYY73" s="204"/>
      <c r="VYZ73" s="204"/>
      <c r="VZA73" s="204"/>
      <c r="VZB73" s="204"/>
      <c r="VZC73" s="204"/>
      <c r="VZD73" s="204"/>
      <c r="VZE73" s="204"/>
      <c r="VZF73" s="204"/>
      <c r="VZG73" s="204"/>
      <c r="VZH73" s="204"/>
      <c r="VZI73" s="204"/>
      <c r="VZJ73" s="204"/>
      <c r="VZK73" s="204"/>
      <c r="VZL73" s="204"/>
      <c r="VZM73" s="204"/>
      <c r="VZN73" s="204"/>
      <c r="VZO73" s="204"/>
      <c r="VZP73" s="204"/>
      <c r="VZQ73" s="204"/>
      <c r="VZR73" s="204"/>
      <c r="VZS73" s="204"/>
      <c r="VZT73" s="204"/>
      <c r="VZU73" s="204"/>
      <c r="VZV73" s="204"/>
      <c r="VZW73" s="204"/>
      <c r="VZX73" s="204"/>
      <c r="VZY73" s="204"/>
      <c r="VZZ73" s="204"/>
      <c r="WAA73" s="204"/>
      <c r="WAB73" s="204"/>
      <c r="WAC73" s="204"/>
      <c r="WAD73" s="204"/>
      <c r="WAE73" s="204"/>
      <c r="WAF73" s="204"/>
      <c r="WAG73" s="204"/>
      <c r="WAH73" s="204"/>
      <c r="WAI73" s="204"/>
      <c r="WAJ73" s="204"/>
      <c r="WAK73" s="204"/>
      <c r="WAL73" s="204"/>
      <c r="WAM73" s="204"/>
      <c r="WAN73" s="204"/>
      <c r="WAO73" s="204"/>
      <c r="WAP73" s="204"/>
      <c r="WAQ73" s="204"/>
      <c r="WAR73" s="204"/>
      <c r="WAS73" s="204"/>
      <c r="WAT73" s="204"/>
      <c r="WAU73" s="204"/>
      <c r="WAV73" s="204"/>
      <c r="WAW73" s="204"/>
      <c r="WAX73" s="204"/>
      <c r="WAY73" s="204"/>
      <c r="WAZ73" s="204"/>
      <c r="WBA73" s="204"/>
      <c r="WBB73" s="204"/>
      <c r="WBC73" s="204"/>
      <c r="WBD73" s="204"/>
      <c r="WBE73" s="204"/>
      <c r="WBF73" s="204"/>
      <c r="WBG73" s="204"/>
      <c r="WBH73" s="204"/>
      <c r="WBI73" s="204"/>
      <c r="WBJ73" s="204"/>
      <c r="WBK73" s="204"/>
      <c r="WBL73" s="204"/>
      <c r="WBM73" s="204"/>
      <c r="WBV73" s="204"/>
      <c r="WBY73" s="204"/>
      <c r="WCJ73" s="204"/>
      <c r="WCK73" s="204"/>
      <c r="WCL73" s="204"/>
      <c r="WCM73" s="204"/>
      <c r="WCN73" s="204"/>
      <c r="WCO73" s="204"/>
      <c r="WCP73" s="204"/>
      <c r="WCQ73" s="204"/>
      <c r="WCR73" s="204"/>
      <c r="WCS73" s="204"/>
      <c r="WCT73" s="204"/>
      <c r="WCU73" s="204"/>
      <c r="WCV73" s="204"/>
      <c r="WCW73" s="204"/>
      <c r="WCX73" s="204"/>
      <c r="WCY73" s="204"/>
      <c r="WCZ73" s="204"/>
      <c r="WDA73" s="204"/>
      <c r="WDB73" s="204"/>
      <c r="WDC73" s="204"/>
      <c r="WDD73" s="204"/>
      <c r="WDE73" s="204"/>
      <c r="WDF73" s="204"/>
      <c r="WDG73" s="204"/>
      <c r="WDH73" s="204"/>
      <c r="WDI73" s="204"/>
      <c r="WDJ73" s="204"/>
      <c r="WDK73" s="204"/>
      <c r="WDL73" s="204"/>
      <c r="WDM73" s="204"/>
      <c r="WDN73" s="204"/>
      <c r="WDO73" s="204"/>
      <c r="WDP73" s="204"/>
      <c r="WDQ73" s="204"/>
      <c r="WDR73" s="204"/>
      <c r="WDS73" s="204"/>
      <c r="WDT73" s="204"/>
      <c r="WDU73" s="204"/>
      <c r="WDV73" s="204"/>
      <c r="WDW73" s="204"/>
      <c r="WDX73" s="204"/>
      <c r="WDY73" s="204"/>
      <c r="WDZ73" s="204"/>
      <c r="WEA73" s="204"/>
      <c r="WEB73" s="204"/>
      <c r="WEC73" s="204"/>
      <c r="WED73" s="204"/>
      <c r="WEE73" s="204"/>
      <c r="WEF73" s="204"/>
      <c r="WEG73" s="204"/>
      <c r="WEH73" s="204"/>
      <c r="WEI73" s="204"/>
      <c r="WEJ73" s="204"/>
      <c r="WEK73" s="204"/>
      <c r="WEL73" s="204"/>
      <c r="WEM73" s="204"/>
      <c r="WEN73" s="204"/>
      <c r="WEO73" s="204"/>
      <c r="WEP73" s="204"/>
      <c r="WEQ73" s="204"/>
      <c r="WER73" s="204"/>
      <c r="WES73" s="204"/>
      <c r="WET73" s="204"/>
      <c r="WEU73" s="204"/>
      <c r="WEV73" s="204"/>
      <c r="WEW73" s="204"/>
      <c r="WEX73" s="204"/>
      <c r="WEY73" s="204"/>
      <c r="WEZ73" s="204"/>
      <c r="WFA73" s="204"/>
      <c r="WFB73" s="204"/>
      <c r="WFC73" s="204"/>
      <c r="WFD73" s="204"/>
      <c r="WFE73" s="204"/>
      <c r="WFF73" s="204"/>
      <c r="WFG73" s="204"/>
      <c r="WFK73" s="204"/>
      <c r="WFL73" s="204"/>
      <c r="WFM73" s="204"/>
      <c r="WFN73" s="204"/>
      <c r="WFO73" s="204"/>
      <c r="WFP73" s="204"/>
      <c r="WFQ73" s="204"/>
      <c r="WFR73" s="204"/>
      <c r="WFS73" s="204"/>
      <c r="WFT73" s="204"/>
      <c r="WFU73" s="204"/>
      <c r="WFV73" s="204"/>
      <c r="WFW73" s="204"/>
      <c r="WFX73" s="204"/>
      <c r="WFY73" s="204"/>
      <c r="WFZ73" s="204"/>
      <c r="WGA73" s="204"/>
      <c r="WGB73" s="204"/>
      <c r="WGC73" s="204"/>
      <c r="WGD73" s="204"/>
      <c r="WGE73" s="204"/>
      <c r="WGF73" s="204"/>
      <c r="WGG73" s="204"/>
      <c r="WGH73" s="204"/>
      <c r="WGI73" s="204"/>
      <c r="WGJ73" s="204"/>
      <c r="WGK73" s="204"/>
      <c r="WGL73" s="204"/>
      <c r="WGM73" s="204"/>
      <c r="WGN73" s="204"/>
      <c r="WGO73" s="204"/>
      <c r="WGP73" s="204"/>
      <c r="WGQ73" s="204"/>
      <c r="WGR73" s="204"/>
      <c r="WGS73" s="204"/>
      <c r="WGT73" s="204"/>
      <c r="WGU73" s="204"/>
      <c r="WGV73" s="204"/>
      <c r="WGW73" s="204"/>
      <c r="WGX73" s="204"/>
      <c r="WGY73" s="204"/>
      <c r="WGZ73" s="204"/>
      <c r="WHA73" s="204"/>
      <c r="WHB73" s="204"/>
      <c r="WHC73" s="204"/>
      <c r="WHD73" s="204"/>
      <c r="WHE73" s="204"/>
      <c r="WHF73" s="204"/>
      <c r="WHG73" s="204"/>
      <c r="WHH73" s="204"/>
      <c r="WHI73" s="204"/>
      <c r="WHJ73" s="204"/>
      <c r="WHK73" s="204"/>
      <c r="WHL73" s="204"/>
      <c r="WHM73" s="204"/>
      <c r="WHN73" s="204"/>
      <c r="WHO73" s="204"/>
      <c r="WHP73" s="204"/>
      <c r="WHQ73" s="204"/>
      <c r="WHR73" s="204"/>
      <c r="WHS73" s="204"/>
      <c r="WHT73" s="204"/>
      <c r="WHU73" s="204"/>
      <c r="WHV73" s="204"/>
      <c r="WHW73" s="204"/>
      <c r="WHX73" s="204"/>
      <c r="WHY73" s="204"/>
      <c r="WHZ73" s="204"/>
      <c r="WIA73" s="204"/>
      <c r="WIB73" s="204"/>
      <c r="WIC73" s="204"/>
      <c r="WID73" s="204"/>
      <c r="WIE73" s="204"/>
      <c r="WIF73" s="204"/>
      <c r="WIG73" s="204"/>
      <c r="WIH73" s="204"/>
      <c r="WII73" s="204"/>
      <c r="WIJ73" s="204"/>
      <c r="WIK73" s="204"/>
      <c r="WIL73" s="204"/>
      <c r="WIM73" s="204"/>
      <c r="WIN73" s="204"/>
      <c r="WIO73" s="204"/>
      <c r="WIP73" s="204"/>
      <c r="WIQ73" s="204"/>
      <c r="WIR73" s="204"/>
      <c r="WIS73" s="204"/>
      <c r="WIT73" s="204"/>
      <c r="WIU73" s="204"/>
      <c r="WIV73" s="204"/>
      <c r="WIW73" s="204"/>
      <c r="WIX73" s="204"/>
      <c r="WIY73" s="204"/>
      <c r="WIZ73" s="204"/>
      <c r="WJA73" s="204"/>
      <c r="WJB73" s="204"/>
      <c r="WJC73" s="204"/>
      <c r="WJD73" s="204"/>
      <c r="WJE73" s="204"/>
      <c r="WJF73" s="204"/>
      <c r="WJG73" s="204"/>
      <c r="WJH73" s="204"/>
      <c r="WJI73" s="204"/>
      <c r="WJJ73" s="204"/>
      <c r="WJK73" s="204"/>
      <c r="WJL73" s="204"/>
      <c r="WJM73" s="204"/>
      <c r="WJN73" s="204"/>
      <c r="WJO73" s="204"/>
      <c r="WJP73" s="204"/>
      <c r="WJQ73" s="204"/>
      <c r="WJR73" s="204"/>
      <c r="WJS73" s="204"/>
      <c r="WJT73" s="204"/>
      <c r="WJU73" s="204"/>
      <c r="WJV73" s="204"/>
      <c r="WJW73" s="204"/>
      <c r="WJX73" s="204"/>
      <c r="WJY73" s="204"/>
      <c r="WJZ73" s="204"/>
      <c r="WKA73" s="204"/>
      <c r="WKB73" s="204"/>
      <c r="WKC73" s="204"/>
      <c r="WKD73" s="204"/>
      <c r="WKE73" s="204"/>
      <c r="WKF73" s="204"/>
      <c r="WKG73" s="204"/>
      <c r="WKH73" s="204"/>
      <c r="WKI73" s="204"/>
      <c r="WKJ73" s="204"/>
      <c r="WKK73" s="204"/>
      <c r="WKL73" s="204"/>
      <c r="WKM73" s="204"/>
      <c r="WKN73" s="204"/>
      <c r="WKO73" s="204"/>
      <c r="WKP73" s="204"/>
      <c r="WKQ73" s="204"/>
      <c r="WKR73" s="204"/>
      <c r="WKS73" s="204"/>
      <c r="WKT73" s="204"/>
      <c r="WKU73" s="204"/>
      <c r="WKV73" s="204"/>
      <c r="WKW73" s="204"/>
      <c r="WKX73" s="204"/>
      <c r="WKY73" s="204"/>
      <c r="WKZ73" s="204"/>
      <c r="WLA73" s="204"/>
      <c r="WLB73" s="204"/>
      <c r="WLC73" s="204"/>
      <c r="WLD73" s="204"/>
      <c r="WLE73" s="204"/>
      <c r="WLF73" s="204"/>
      <c r="WLG73" s="204"/>
      <c r="WLH73" s="204"/>
      <c r="WLI73" s="204"/>
      <c r="WLR73" s="204"/>
      <c r="WLU73" s="204"/>
      <c r="WMF73" s="204"/>
      <c r="WMG73" s="204"/>
      <c r="WMH73" s="204"/>
      <c r="WMI73" s="204"/>
      <c r="WMJ73" s="204"/>
      <c r="WMK73" s="204"/>
      <c r="WML73" s="204"/>
      <c r="WMM73" s="204"/>
      <c r="WMN73" s="204"/>
      <c r="WMO73" s="204"/>
      <c r="WMP73" s="204"/>
      <c r="WMQ73" s="204"/>
      <c r="WMR73" s="204"/>
      <c r="WMS73" s="204"/>
      <c r="WMT73" s="204"/>
      <c r="WMU73" s="204"/>
      <c r="WMV73" s="204"/>
      <c r="WMW73" s="204"/>
      <c r="WMX73" s="204"/>
      <c r="WMY73" s="204"/>
      <c r="WMZ73" s="204"/>
      <c r="WNA73" s="204"/>
      <c r="WNB73" s="204"/>
      <c r="WNC73" s="204"/>
      <c r="WND73" s="204"/>
      <c r="WNE73" s="204"/>
      <c r="WNF73" s="204"/>
      <c r="WNG73" s="204"/>
      <c r="WNH73" s="204"/>
      <c r="WNI73" s="204"/>
      <c r="WNJ73" s="204"/>
      <c r="WNK73" s="204"/>
      <c r="WNL73" s="204"/>
      <c r="WNM73" s="204"/>
      <c r="WNN73" s="204"/>
      <c r="WNO73" s="204"/>
      <c r="WNP73" s="204"/>
      <c r="WNQ73" s="204"/>
      <c r="WNR73" s="204"/>
      <c r="WNS73" s="204"/>
      <c r="WNT73" s="204"/>
      <c r="WNU73" s="204"/>
      <c r="WNV73" s="204"/>
      <c r="WNW73" s="204"/>
      <c r="WNX73" s="204"/>
      <c r="WNY73" s="204"/>
      <c r="WNZ73" s="204"/>
      <c r="WOA73" s="204"/>
      <c r="WOB73" s="204"/>
      <c r="WOC73" s="204"/>
      <c r="WOD73" s="204"/>
      <c r="WOE73" s="204"/>
      <c r="WOF73" s="204"/>
      <c r="WOG73" s="204"/>
      <c r="WOH73" s="204"/>
      <c r="WOI73" s="204"/>
      <c r="WOJ73" s="204"/>
      <c r="WOK73" s="204"/>
      <c r="WOL73" s="204"/>
      <c r="WOM73" s="204"/>
      <c r="WON73" s="204"/>
      <c r="WOO73" s="204"/>
      <c r="WOP73" s="204"/>
      <c r="WOQ73" s="204"/>
      <c r="WOR73" s="204"/>
      <c r="WOS73" s="204"/>
      <c r="WOT73" s="204"/>
      <c r="WOU73" s="204"/>
      <c r="WOV73" s="204"/>
      <c r="WOW73" s="204"/>
      <c r="WOX73" s="204"/>
      <c r="WOY73" s="204"/>
      <c r="WOZ73" s="204"/>
      <c r="WPA73" s="204"/>
      <c r="WPB73" s="204"/>
      <c r="WPC73" s="204"/>
      <c r="WPG73" s="204"/>
      <c r="WPH73" s="204"/>
      <c r="WPI73" s="204"/>
      <c r="WPJ73" s="204"/>
      <c r="WPK73" s="204"/>
      <c r="WPL73" s="204"/>
      <c r="WPM73" s="204"/>
      <c r="WPN73" s="204"/>
      <c r="WPO73" s="204"/>
      <c r="WPP73" s="204"/>
      <c r="WPQ73" s="204"/>
      <c r="WPR73" s="204"/>
      <c r="WPS73" s="204"/>
      <c r="WPT73" s="204"/>
      <c r="WPU73" s="204"/>
      <c r="WPV73" s="204"/>
      <c r="WPW73" s="204"/>
      <c r="WPX73" s="204"/>
      <c r="WPY73" s="204"/>
      <c r="WPZ73" s="204"/>
      <c r="WQA73" s="204"/>
      <c r="WQB73" s="204"/>
      <c r="WQC73" s="204"/>
      <c r="WQD73" s="204"/>
      <c r="WQE73" s="204"/>
      <c r="WQF73" s="204"/>
      <c r="WQG73" s="204"/>
      <c r="WQH73" s="204"/>
      <c r="WQI73" s="204"/>
      <c r="WQJ73" s="204"/>
      <c r="WQK73" s="204"/>
      <c r="WQL73" s="204"/>
      <c r="WQM73" s="204"/>
      <c r="WQN73" s="204"/>
      <c r="WQO73" s="204"/>
      <c r="WQP73" s="204"/>
      <c r="WQQ73" s="204"/>
      <c r="WQR73" s="204"/>
      <c r="WQS73" s="204"/>
      <c r="WQT73" s="204"/>
      <c r="WQU73" s="204"/>
      <c r="WQV73" s="204"/>
      <c r="WQW73" s="204"/>
      <c r="WQX73" s="204"/>
      <c r="WQY73" s="204"/>
      <c r="WQZ73" s="204"/>
      <c r="WRA73" s="204"/>
      <c r="WRB73" s="204"/>
      <c r="WRC73" s="204"/>
      <c r="WRD73" s="204"/>
      <c r="WRE73" s="204"/>
      <c r="WRF73" s="204"/>
      <c r="WRG73" s="204"/>
      <c r="WRH73" s="204"/>
      <c r="WRI73" s="204"/>
      <c r="WRJ73" s="204"/>
      <c r="WRK73" s="204"/>
      <c r="WRL73" s="204"/>
      <c r="WRM73" s="204"/>
      <c r="WRN73" s="204"/>
      <c r="WRO73" s="204"/>
      <c r="WRP73" s="204"/>
      <c r="WRQ73" s="204"/>
      <c r="WRR73" s="204"/>
      <c r="WRS73" s="204"/>
      <c r="WRT73" s="204"/>
      <c r="WRU73" s="204"/>
      <c r="WRV73" s="204"/>
      <c r="WRW73" s="204"/>
      <c r="WRX73" s="204"/>
      <c r="WRY73" s="204"/>
      <c r="WRZ73" s="204"/>
      <c r="WSA73" s="204"/>
      <c r="WSB73" s="204"/>
      <c r="WSC73" s="204"/>
      <c r="WSD73" s="204"/>
      <c r="WSE73" s="204"/>
      <c r="WSF73" s="204"/>
      <c r="WSG73" s="204"/>
      <c r="WSH73" s="204"/>
      <c r="WSI73" s="204"/>
      <c r="WSJ73" s="204"/>
      <c r="WSK73" s="204"/>
      <c r="WSL73" s="204"/>
      <c r="WSM73" s="204"/>
      <c r="WSN73" s="204"/>
      <c r="WSO73" s="204"/>
      <c r="WSP73" s="204"/>
      <c r="WSQ73" s="204"/>
      <c r="WSR73" s="204"/>
      <c r="WSS73" s="204"/>
      <c r="WST73" s="204"/>
      <c r="WSU73" s="204"/>
      <c r="WSV73" s="204"/>
      <c r="WSW73" s="204"/>
      <c r="WSX73" s="204"/>
      <c r="WSY73" s="204"/>
      <c r="WSZ73" s="204"/>
      <c r="WTA73" s="204"/>
      <c r="WTB73" s="204"/>
      <c r="WTC73" s="204"/>
      <c r="WTD73" s="204"/>
      <c r="WTE73" s="204"/>
      <c r="WTF73" s="204"/>
      <c r="WTG73" s="204"/>
      <c r="WTH73" s="204"/>
      <c r="WTI73" s="204"/>
      <c r="WTJ73" s="204"/>
      <c r="WTK73" s="204"/>
      <c r="WTL73" s="204"/>
      <c r="WTM73" s="204"/>
      <c r="WTN73" s="204"/>
      <c r="WTO73" s="204"/>
      <c r="WTP73" s="204"/>
      <c r="WTQ73" s="204"/>
      <c r="WTR73" s="204"/>
      <c r="WTS73" s="204"/>
      <c r="WTT73" s="204"/>
      <c r="WTU73" s="204"/>
      <c r="WTV73" s="204"/>
      <c r="WTW73" s="204"/>
      <c r="WTX73" s="204"/>
      <c r="WTY73" s="204"/>
      <c r="WTZ73" s="204"/>
      <c r="WUA73" s="204"/>
      <c r="WUB73" s="204"/>
      <c r="WUC73" s="204"/>
      <c r="WUD73" s="204"/>
      <c r="WUE73" s="204"/>
      <c r="WUF73" s="204"/>
      <c r="WUG73" s="204"/>
      <c r="WUH73" s="204"/>
      <c r="WUI73" s="204"/>
      <c r="WUJ73" s="204"/>
      <c r="WUK73" s="204"/>
      <c r="WUL73" s="204"/>
      <c r="WUM73" s="204"/>
      <c r="WUN73" s="204"/>
      <c r="WUO73" s="204"/>
      <c r="WUP73" s="204"/>
      <c r="WUQ73" s="204"/>
      <c r="WUR73" s="204"/>
      <c r="WUS73" s="204"/>
      <c r="WUT73" s="204"/>
      <c r="WUU73" s="204"/>
      <c r="WUV73" s="204"/>
      <c r="WUW73" s="204"/>
      <c r="WUX73" s="204"/>
      <c r="WUY73" s="204"/>
      <c r="WUZ73" s="204"/>
      <c r="WVA73" s="204"/>
      <c r="WVB73" s="204"/>
      <c r="WVC73" s="204"/>
      <c r="WVD73" s="204"/>
      <c r="WVE73" s="204"/>
      <c r="WVF73" s="204"/>
      <c r="WVG73" s="204"/>
      <c r="WVH73" s="204"/>
      <c r="WVI73" s="204"/>
      <c r="WVJ73" s="204"/>
      <c r="WVK73" s="204"/>
      <c r="WVL73" s="204"/>
      <c r="WVM73" s="204"/>
      <c r="WVN73" s="204"/>
      <c r="WVO73" s="204"/>
      <c r="WVP73" s="204"/>
      <c r="WVQ73" s="204"/>
      <c r="WVR73" s="204"/>
      <c r="WVS73" s="204"/>
      <c r="WVT73" s="204"/>
      <c r="WVU73" s="204"/>
      <c r="WVV73" s="204"/>
      <c r="WVW73" s="204"/>
      <c r="WVX73" s="204"/>
      <c r="WVY73" s="204"/>
      <c r="WVZ73" s="204"/>
      <c r="WWA73" s="204"/>
      <c r="WWB73" s="204"/>
      <c r="WWC73" s="204"/>
      <c r="WWD73" s="204"/>
      <c r="WWE73" s="204"/>
      <c r="WWF73" s="204"/>
      <c r="WWG73" s="204"/>
      <c r="WWH73" s="204"/>
      <c r="WWI73" s="204"/>
      <c r="WWJ73" s="204"/>
      <c r="WWK73" s="204"/>
      <c r="WWL73" s="204"/>
      <c r="WWM73" s="204"/>
      <c r="WWN73" s="204"/>
      <c r="WWO73" s="204"/>
      <c r="WWP73" s="204"/>
      <c r="WWQ73" s="204"/>
      <c r="WWR73" s="204"/>
      <c r="WWS73" s="204"/>
      <c r="WWT73" s="204"/>
      <c r="WWU73" s="204"/>
      <c r="WWV73" s="204"/>
      <c r="WWW73" s="204"/>
      <c r="WWX73" s="204"/>
      <c r="WWY73" s="204"/>
      <c r="WWZ73" s="204"/>
      <c r="WXA73" s="204"/>
      <c r="WXB73" s="204"/>
      <c r="WXC73" s="204"/>
      <c r="WXD73" s="204"/>
      <c r="WXE73" s="204"/>
      <c r="WXF73" s="204"/>
      <c r="WXG73" s="204"/>
      <c r="WXH73" s="204"/>
      <c r="WXI73" s="204"/>
      <c r="WXJ73" s="204"/>
      <c r="WXK73" s="204"/>
      <c r="WXL73" s="204"/>
      <c r="WXM73" s="204"/>
      <c r="WXN73" s="204"/>
      <c r="WXO73" s="204"/>
      <c r="WXP73" s="204"/>
      <c r="WXQ73" s="204"/>
      <c r="WXR73" s="204"/>
      <c r="WXS73" s="204"/>
      <c r="WXT73" s="204"/>
      <c r="WXU73" s="204"/>
      <c r="WXV73" s="204"/>
      <c r="WXW73" s="204"/>
      <c r="WXX73" s="204"/>
      <c r="WXY73" s="204"/>
      <c r="WXZ73" s="204"/>
      <c r="WYA73" s="204"/>
      <c r="WYB73" s="204"/>
      <c r="WYC73" s="204"/>
      <c r="WYD73" s="204"/>
      <c r="WYE73" s="204"/>
      <c r="WYF73" s="204"/>
      <c r="WYG73" s="204"/>
      <c r="WYH73" s="204"/>
      <c r="WYI73" s="204"/>
      <c r="WYJ73" s="204"/>
      <c r="WYK73" s="204"/>
      <c r="WYL73" s="204"/>
      <c r="WYM73" s="204"/>
      <c r="WYN73" s="204"/>
      <c r="WYO73" s="204"/>
      <c r="WYP73" s="204"/>
      <c r="WYQ73" s="204"/>
      <c r="WYR73" s="204"/>
      <c r="WYS73" s="204"/>
      <c r="WYT73" s="204"/>
      <c r="WYU73" s="204"/>
      <c r="WYV73" s="204"/>
      <c r="WYW73" s="204"/>
      <c r="WYX73" s="204"/>
      <c r="WYY73" s="204"/>
      <c r="WYZ73" s="204"/>
      <c r="WZA73" s="204"/>
      <c r="WZB73" s="204"/>
      <c r="WZC73" s="204"/>
      <c r="WZD73" s="204"/>
      <c r="WZE73" s="204"/>
      <c r="WZF73" s="204"/>
      <c r="WZG73" s="204"/>
      <c r="WZH73" s="204"/>
      <c r="WZI73" s="204"/>
      <c r="WZJ73" s="204"/>
      <c r="WZK73" s="204"/>
      <c r="WZL73" s="204"/>
      <c r="WZM73" s="204"/>
      <c r="WZN73" s="204"/>
      <c r="WZO73" s="204"/>
      <c r="WZP73" s="204"/>
      <c r="WZQ73" s="204"/>
      <c r="WZR73" s="204"/>
      <c r="WZS73" s="204"/>
      <c r="WZT73" s="204"/>
      <c r="WZU73" s="204"/>
      <c r="WZV73" s="204"/>
      <c r="WZW73" s="204"/>
      <c r="WZX73" s="204"/>
      <c r="WZY73" s="204"/>
      <c r="WZZ73" s="204"/>
      <c r="XAA73" s="204"/>
      <c r="XAB73" s="204"/>
      <c r="XAC73" s="204"/>
      <c r="XAD73" s="204"/>
      <c r="XAE73" s="204"/>
      <c r="XAF73" s="204"/>
      <c r="XAG73" s="204"/>
      <c r="XAH73" s="204"/>
      <c r="XAI73" s="204"/>
      <c r="XAJ73" s="204"/>
      <c r="XAK73" s="204"/>
      <c r="XAL73" s="204"/>
      <c r="XAM73" s="204"/>
      <c r="XAN73" s="204"/>
      <c r="XAO73" s="204"/>
      <c r="XAP73" s="204"/>
      <c r="XAQ73" s="204"/>
      <c r="XAR73" s="204"/>
      <c r="XAS73" s="204"/>
      <c r="XAT73" s="204"/>
      <c r="XAU73" s="204"/>
      <c r="XAV73" s="204"/>
      <c r="XAW73" s="204"/>
      <c r="XAX73" s="204"/>
      <c r="XAY73" s="204"/>
      <c r="XAZ73" s="204"/>
      <c r="XBA73" s="204"/>
      <c r="XBB73" s="204"/>
      <c r="XBC73" s="204"/>
      <c r="XBD73" s="204"/>
      <c r="XBE73" s="204"/>
      <c r="XBF73" s="204"/>
      <c r="XBG73" s="204"/>
      <c r="XBH73" s="204"/>
      <c r="XBI73" s="204"/>
      <c r="XBJ73" s="204"/>
      <c r="XBK73" s="204"/>
      <c r="XBL73" s="204"/>
      <c r="XBM73" s="204"/>
      <c r="XBN73" s="204"/>
      <c r="XBO73" s="204"/>
      <c r="XBP73" s="204"/>
      <c r="XBQ73" s="204"/>
      <c r="XBR73" s="204"/>
      <c r="XBS73" s="204"/>
      <c r="XBT73" s="204"/>
      <c r="XBU73" s="204"/>
      <c r="XBV73" s="204"/>
      <c r="XBW73" s="204"/>
      <c r="XBX73" s="204"/>
      <c r="XBY73" s="204"/>
      <c r="XBZ73" s="204"/>
      <c r="XCA73" s="204"/>
      <c r="XCB73" s="204"/>
      <c r="XCC73" s="204"/>
      <c r="XCD73" s="204"/>
      <c r="XCE73" s="204"/>
      <c r="XCF73" s="204"/>
      <c r="XCG73" s="204"/>
      <c r="XCH73" s="204"/>
      <c r="XCI73" s="204"/>
      <c r="XCJ73" s="204"/>
      <c r="XCK73" s="204"/>
      <c r="XCL73" s="204"/>
      <c r="XCM73" s="204"/>
      <c r="XCN73" s="204"/>
      <c r="XCO73" s="204"/>
      <c r="XCP73" s="204"/>
      <c r="XCQ73" s="204"/>
      <c r="XCR73" s="204"/>
      <c r="XCS73" s="204"/>
      <c r="XCT73" s="204"/>
      <c r="XCU73" s="204"/>
      <c r="XCV73" s="204"/>
      <c r="XCW73" s="204"/>
      <c r="XCX73" s="204"/>
      <c r="XCY73" s="204"/>
      <c r="XCZ73" s="204"/>
      <c r="XDA73" s="204"/>
      <c r="XDB73" s="204"/>
      <c r="XDC73" s="204"/>
      <c r="XDD73" s="204"/>
      <c r="XDE73" s="204"/>
      <c r="XDF73" s="204"/>
      <c r="XDG73" s="204"/>
      <c r="XDH73" s="204"/>
      <c r="XDI73" s="204"/>
      <c r="XDJ73" s="204"/>
      <c r="XDK73" s="204"/>
      <c r="XDL73" s="204"/>
      <c r="XDM73" s="204"/>
    </row>
    <row r="74" spans="1:1021 1030:2045 2054:3069 3078:4093 4102:5117 5126:6141 6150:7165 7174:8189 8198:9213 9222:10237 10246:11261 11270:12285 12294:13309 13318:14333 14342:15357 15366:16341" s="205" customFormat="1" ht="129.75" hidden="1" customHeight="1" x14ac:dyDescent="0.25">
      <c r="A74" s="328">
        <v>551</v>
      </c>
      <c r="B74" s="328" t="s">
        <v>338</v>
      </c>
      <c r="C74" s="328" t="s">
        <v>815</v>
      </c>
      <c r="D74" s="323">
        <v>43005</v>
      </c>
      <c r="E74" s="322" t="s">
        <v>281</v>
      </c>
      <c r="F74" s="389" t="s">
        <v>816</v>
      </c>
      <c r="G74" s="328" t="s">
        <v>283</v>
      </c>
      <c r="H74" s="328" t="s">
        <v>817</v>
      </c>
      <c r="I74" s="390" t="s">
        <v>818</v>
      </c>
      <c r="J74" s="391" t="s">
        <v>144</v>
      </c>
      <c r="K74" s="328" t="s">
        <v>117</v>
      </c>
      <c r="L74" s="322" t="s">
        <v>118</v>
      </c>
      <c r="M74" s="389" t="s">
        <v>51</v>
      </c>
      <c r="N74" s="391" t="s">
        <v>119</v>
      </c>
      <c r="O74" s="328" t="s">
        <v>64</v>
      </c>
      <c r="P74" s="323">
        <v>43006</v>
      </c>
      <c r="Q74" s="368" t="s">
        <v>827</v>
      </c>
      <c r="R74" s="352" t="s">
        <v>64</v>
      </c>
      <c r="S74" s="392" t="s">
        <v>828</v>
      </c>
      <c r="T74" s="352" t="s">
        <v>64</v>
      </c>
      <c r="U74" s="355" t="s">
        <v>829</v>
      </c>
      <c r="V74" s="328" t="s">
        <v>830</v>
      </c>
      <c r="W74" s="355">
        <v>4</v>
      </c>
      <c r="X74" s="375">
        <v>43040</v>
      </c>
      <c r="Y74" s="375">
        <v>43159</v>
      </c>
      <c r="Z74" s="352" t="s">
        <v>831</v>
      </c>
      <c r="AA74" s="352" t="s">
        <v>832</v>
      </c>
      <c r="AB74" s="41" t="s">
        <v>258</v>
      </c>
      <c r="AC74" s="43" t="s">
        <v>62</v>
      </c>
      <c r="AD74" s="114">
        <v>1</v>
      </c>
      <c r="AE74" s="115" t="s">
        <v>64</v>
      </c>
      <c r="AF74" s="2" t="s">
        <v>833</v>
      </c>
      <c r="AG74" s="116" t="s">
        <v>64</v>
      </c>
      <c r="AH74" s="116" t="s">
        <v>64</v>
      </c>
      <c r="AI74" s="116" t="s">
        <v>64</v>
      </c>
      <c r="AJ74" s="2" t="s">
        <v>293</v>
      </c>
      <c r="AK74" s="1" t="s">
        <v>294</v>
      </c>
      <c r="AL74" s="43" t="s">
        <v>68</v>
      </c>
      <c r="AM74" s="356" t="s">
        <v>258</v>
      </c>
      <c r="AN74" s="331" t="s">
        <v>156</v>
      </c>
      <c r="AO74" s="332">
        <v>4</v>
      </c>
      <c r="AP74" s="333">
        <v>1</v>
      </c>
      <c r="AQ74" s="334" t="s">
        <v>833</v>
      </c>
      <c r="AR74" s="335">
        <v>1</v>
      </c>
      <c r="AS74" s="335">
        <v>1</v>
      </c>
      <c r="AT74" s="333">
        <v>1</v>
      </c>
      <c r="AU74" s="332" t="s">
        <v>398</v>
      </c>
      <c r="AV74" s="332" t="s">
        <v>297</v>
      </c>
      <c r="AW74" s="331" t="s">
        <v>160</v>
      </c>
      <c r="AX74" s="206"/>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c r="HV74" s="204"/>
      <c r="HW74" s="204"/>
      <c r="HX74" s="204"/>
      <c r="HY74" s="204"/>
      <c r="HZ74" s="204"/>
      <c r="IA74" s="204"/>
      <c r="IB74" s="204"/>
      <c r="IC74" s="204"/>
      <c r="ID74" s="204"/>
      <c r="IE74" s="204"/>
      <c r="IF74" s="204"/>
      <c r="IG74" s="204"/>
      <c r="IH74" s="204"/>
      <c r="II74" s="204"/>
      <c r="IJ74" s="204"/>
      <c r="IK74" s="204"/>
      <c r="IL74" s="204"/>
      <c r="IM74" s="204"/>
      <c r="IN74" s="204"/>
      <c r="IO74" s="204"/>
      <c r="IP74" s="204"/>
      <c r="IQ74" s="204"/>
      <c r="IR74" s="204"/>
      <c r="IS74" s="204"/>
      <c r="JB74" s="204"/>
      <c r="JE74" s="204"/>
      <c r="JP74" s="204"/>
      <c r="JQ74" s="204"/>
      <c r="JR74" s="204"/>
      <c r="JS74" s="204"/>
      <c r="JT74" s="204"/>
      <c r="JU74" s="204"/>
      <c r="JV74" s="204"/>
      <c r="JW74" s="204"/>
      <c r="JX74" s="204"/>
      <c r="JY74" s="204"/>
      <c r="JZ74" s="204"/>
      <c r="KA74" s="204"/>
      <c r="KB74" s="204"/>
      <c r="KC74" s="204"/>
      <c r="KD74" s="204"/>
      <c r="KE74" s="204"/>
      <c r="KF74" s="204"/>
      <c r="KG74" s="204"/>
      <c r="KH74" s="204"/>
      <c r="KI74" s="204"/>
      <c r="KJ74" s="204"/>
      <c r="KK74" s="204"/>
      <c r="KL74" s="204"/>
      <c r="KM74" s="204"/>
      <c r="KN74" s="204"/>
      <c r="KO74" s="204"/>
      <c r="KP74" s="204"/>
      <c r="KQ74" s="204"/>
      <c r="KR74" s="204"/>
      <c r="KS74" s="204"/>
      <c r="KT74" s="204"/>
      <c r="KU74" s="204"/>
      <c r="KV74" s="204"/>
      <c r="KW74" s="204"/>
      <c r="KX74" s="204"/>
      <c r="KY74" s="204"/>
      <c r="KZ74" s="204"/>
      <c r="LA74" s="204"/>
      <c r="LB74" s="204"/>
      <c r="LC74" s="204"/>
      <c r="LD74" s="204"/>
      <c r="LE74" s="204"/>
      <c r="LF74" s="204"/>
      <c r="LG74" s="204"/>
      <c r="LH74" s="204"/>
      <c r="LI74" s="204"/>
      <c r="LJ74" s="204"/>
      <c r="LK74" s="204"/>
      <c r="LL74" s="204"/>
      <c r="LM74" s="204"/>
      <c r="LN74" s="204"/>
      <c r="LO74" s="204"/>
      <c r="LP74" s="204"/>
      <c r="LQ74" s="204"/>
      <c r="LR74" s="204"/>
      <c r="LS74" s="204"/>
      <c r="LT74" s="204"/>
      <c r="LU74" s="204"/>
      <c r="LV74" s="204"/>
      <c r="LW74" s="204"/>
      <c r="LX74" s="204"/>
      <c r="LY74" s="204"/>
      <c r="LZ74" s="204"/>
      <c r="MA74" s="204"/>
      <c r="MB74" s="204"/>
      <c r="MC74" s="204"/>
      <c r="MD74" s="204"/>
      <c r="ME74" s="204"/>
      <c r="MF74" s="204"/>
      <c r="MG74" s="204"/>
      <c r="MH74" s="204"/>
      <c r="MI74" s="204"/>
      <c r="MJ74" s="204"/>
      <c r="MK74" s="204"/>
      <c r="ML74" s="204"/>
      <c r="MM74" s="204"/>
      <c r="MQ74" s="204"/>
      <c r="MR74" s="204"/>
      <c r="MS74" s="204"/>
      <c r="MT74" s="204"/>
      <c r="MU74" s="204"/>
      <c r="MV74" s="204"/>
      <c r="MW74" s="204"/>
      <c r="MX74" s="204"/>
      <c r="MY74" s="204"/>
      <c r="MZ74" s="204"/>
      <c r="NA74" s="204"/>
      <c r="NB74" s="204"/>
      <c r="NC74" s="204"/>
      <c r="ND74" s="204"/>
      <c r="NE74" s="204"/>
      <c r="NF74" s="204"/>
      <c r="NG74" s="204"/>
      <c r="NH74" s="204"/>
      <c r="NI74" s="204"/>
      <c r="NJ74" s="204"/>
      <c r="NK74" s="204"/>
      <c r="NL74" s="204"/>
      <c r="NM74" s="204"/>
      <c r="NN74" s="204"/>
      <c r="NO74" s="204"/>
      <c r="NP74" s="204"/>
      <c r="NQ74" s="204"/>
      <c r="NR74" s="204"/>
      <c r="NS74" s="204"/>
      <c r="NT74" s="204"/>
      <c r="NU74" s="204"/>
      <c r="NV74" s="204"/>
      <c r="NW74" s="204"/>
      <c r="NX74" s="204"/>
      <c r="NY74" s="204"/>
      <c r="NZ74" s="204"/>
      <c r="OA74" s="204"/>
      <c r="OB74" s="204"/>
      <c r="OC74" s="204"/>
      <c r="OD74" s="204"/>
      <c r="OE74" s="204"/>
      <c r="OF74" s="204"/>
      <c r="OG74" s="204"/>
      <c r="OH74" s="204"/>
      <c r="OI74" s="204"/>
      <c r="OJ74" s="204"/>
      <c r="OK74" s="204"/>
      <c r="OL74" s="204"/>
      <c r="OM74" s="204"/>
      <c r="ON74" s="204"/>
      <c r="OO74" s="204"/>
      <c r="OP74" s="204"/>
      <c r="OQ74" s="204"/>
      <c r="OR74" s="204"/>
      <c r="OS74" s="204"/>
      <c r="OT74" s="204"/>
      <c r="OU74" s="204"/>
      <c r="OV74" s="204"/>
      <c r="OW74" s="204"/>
      <c r="OX74" s="204"/>
      <c r="OY74" s="204"/>
      <c r="OZ74" s="204"/>
      <c r="PA74" s="204"/>
      <c r="PB74" s="204"/>
      <c r="PC74" s="204"/>
      <c r="PD74" s="204"/>
      <c r="PE74" s="204"/>
      <c r="PF74" s="204"/>
      <c r="PG74" s="204"/>
      <c r="PH74" s="204"/>
      <c r="PI74" s="204"/>
      <c r="PJ74" s="204"/>
      <c r="PK74" s="204"/>
      <c r="PL74" s="204"/>
      <c r="PM74" s="204"/>
      <c r="PN74" s="204"/>
      <c r="PO74" s="204"/>
      <c r="PP74" s="204"/>
      <c r="PQ74" s="204"/>
      <c r="PR74" s="204"/>
      <c r="PS74" s="204"/>
      <c r="PT74" s="204"/>
      <c r="PU74" s="204"/>
      <c r="PV74" s="204"/>
      <c r="PW74" s="204"/>
      <c r="PX74" s="204"/>
      <c r="PY74" s="204"/>
      <c r="PZ74" s="204"/>
      <c r="QA74" s="204"/>
      <c r="QB74" s="204"/>
      <c r="QC74" s="204"/>
      <c r="QD74" s="204"/>
      <c r="QE74" s="204"/>
      <c r="QF74" s="204"/>
      <c r="QG74" s="204"/>
      <c r="QH74" s="204"/>
      <c r="QI74" s="204"/>
      <c r="QJ74" s="204"/>
      <c r="QK74" s="204"/>
      <c r="QL74" s="204"/>
      <c r="QM74" s="204"/>
      <c r="QN74" s="204"/>
      <c r="QO74" s="204"/>
      <c r="QP74" s="204"/>
      <c r="QQ74" s="204"/>
      <c r="QR74" s="204"/>
      <c r="QS74" s="204"/>
      <c r="QT74" s="204"/>
      <c r="QU74" s="204"/>
      <c r="QV74" s="204"/>
      <c r="QW74" s="204"/>
      <c r="QX74" s="204"/>
      <c r="QY74" s="204"/>
      <c r="QZ74" s="204"/>
      <c r="RA74" s="204"/>
      <c r="RB74" s="204"/>
      <c r="RC74" s="204"/>
      <c r="RD74" s="204"/>
      <c r="RE74" s="204"/>
      <c r="RF74" s="204"/>
      <c r="RG74" s="204"/>
      <c r="RH74" s="204"/>
      <c r="RI74" s="204"/>
      <c r="RJ74" s="204"/>
      <c r="RK74" s="204"/>
      <c r="RL74" s="204"/>
      <c r="RM74" s="204"/>
      <c r="RN74" s="204"/>
      <c r="RO74" s="204"/>
      <c r="RP74" s="204"/>
      <c r="RQ74" s="204"/>
      <c r="RR74" s="204"/>
      <c r="RS74" s="204"/>
      <c r="RT74" s="204"/>
      <c r="RU74" s="204"/>
      <c r="RV74" s="204"/>
      <c r="RW74" s="204"/>
      <c r="RX74" s="204"/>
      <c r="RY74" s="204"/>
      <c r="RZ74" s="204"/>
      <c r="SA74" s="204"/>
      <c r="SB74" s="204"/>
      <c r="SC74" s="204"/>
      <c r="SD74" s="204"/>
      <c r="SE74" s="204"/>
      <c r="SF74" s="204"/>
      <c r="SG74" s="204"/>
      <c r="SH74" s="204"/>
      <c r="SI74" s="204"/>
      <c r="SJ74" s="204"/>
      <c r="SK74" s="204"/>
      <c r="SL74" s="204"/>
      <c r="SM74" s="204"/>
      <c r="SN74" s="204"/>
      <c r="SO74" s="204"/>
      <c r="SX74" s="204"/>
      <c r="TA74" s="204"/>
      <c r="TL74" s="204"/>
      <c r="TM74" s="204"/>
      <c r="TN74" s="204"/>
      <c r="TO74" s="204"/>
      <c r="TP74" s="204"/>
      <c r="TQ74" s="204"/>
      <c r="TR74" s="204"/>
      <c r="TS74" s="204"/>
      <c r="TT74" s="204"/>
      <c r="TU74" s="204"/>
      <c r="TV74" s="204"/>
      <c r="TW74" s="204"/>
      <c r="TX74" s="204"/>
      <c r="TY74" s="204"/>
      <c r="TZ74" s="204"/>
      <c r="UA74" s="204"/>
      <c r="UB74" s="204"/>
      <c r="UC74" s="204"/>
      <c r="UD74" s="204"/>
      <c r="UE74" s="204"/>
      <c r="UF74" s="204"/>
      <c r="UG74" s="204"/>
      <c r="UH74" s="204"/>
      <c r="UI74" s="204"/>
      <c r="UJ74" s="204"/>
      <c r="UK74" s="204"/>
      <c r="UL74" s="204"/>
      <c r="UM74" s="204"/>
      <c r="UN74" s="204"/>
      <c r="UO74" s="204"/>
      <c r="UP74" s="204"/>
      <c r="UQ74" s="204"/>
      <c r="UR74" s="204"/>
      <c r="US74" s="204"/>
      <c r="UT74" s="204"/>
      <c r="UU74" s="204"/>
      <c r="UV74" s="204"/>
      <c r="UW74" s="204"/>
      <c r="UX74" s="204"/>
      <c r="UY74" s="204"/>
      <c r="UZ74" s="204"/>
      <c r="VA74" s="204"/>
      <c r="VB74" s="204"/>
      <c r="VC74" s="204"/>
      <c r="VD74" s="204"/>
      <c r="VE74" s="204"/>
      <c r="VF74" s="204"/>
      <c r="VG74" s="204"/>
      <c r="VH74" s="204"/>
      <c r="VI74" s="204"/>
      <c r="VJ74" s="204"/>
      <c r="VK74" s="204"/>
      <c r="VL74" s="204"/>
      <c r="VM74" s="204"/>
      <c r="VN74" s="204"/>
      <c r="VO74" s="204"/>
      <c r="VP74" s="204"/>
      <c r="VQ74" s="204"/>
      <c r="VR74" s="204"/>
      <c r="VS74" s="204"/>
      <c r="VT74" s="204"/>
      <c r="VU74" s="204"/>
      <c r="VV74" s="204"/>
      <c r="VW74" s="204"/>
      <c r="VX74" s="204"/>
      <c r="VY74" s="204"/>
      <c r="VZ74" s="204"/>
      <c r="WA74" s="204"/>
      <c r="WB74" s="204"/>
      <c r="WC74" s="204"/>
      <c r="WD74" s="204"/>
      <c r="WE74" s="204"/>
      <c r="WF74" s="204"/>
      <c r="WG74" s="204"/>
      <c r="WH74" s="204"/>
      <c r="WI74" s="204"/>
      <c r="WM74" s="204"/>
      <c r="WN74" s="204"/>
      <c r="WO74" s="204"/>
      <c r="WP74" s="204"/>
      <c r="WQ74" s="204"/>
      <c r="WR74" s="204"/>
      <c r="WS74" s="204"/>
      <c r="WT74" s="204"/>
      <c r="WU74" s="204"/>
      <c r="WV74" s="204"/>
      <c r="WW74" s="204"/>
      <c r="WX74" s="204"/>
      <c r="WY74" s="204"/>
      <c r="WZ74" s="204"/>
      <c r="XA74" s="204"/>
      <c r="XB74" s="204"/>
      <c r="XC74" s="204"/>
      <c r="XD74" s="204"/>
      <c r="XE74" s="204"/>
      <c r="XF74" s="204"/>
      <c r="XG74" s="204"/>
      <c r="XH74" s="204"/>
      <c r="XI74" s="204"/>
      <c r="XJ74" s="204"/>
      <c r="XK74" s="204"/>
      <c r="XL74" s="204"/>
      <c r="XM74" s="204"/>
      <c r="XN74" s="204"/>
      <c r="XO74" s="204"/>
      <c r="XP74" s="204"/>
      <c r="XQ74" s="204"/>
      <c r="XR74" s="204"/>
      <c r="XS74" s="204"/>
      <c r="XT74" s="204"/>
      <c r="XU74" s="204"/>
      <c r="XV74" s="204"/>
      <c r="XW74" s="204"/>
      <c r="XX74" s="204"/>
      <c r="XY74" s="204"/>
      <c r="XZ74" s="204"/>
      <c r="YA74" s="204"/>
      <c r="YB74" s="204"/>
      <c r="YC74" s="204"/>
      <c r="YD74" s="204"/>
      <c r="YE74" s="204"/>
      <c r="YF74" s="204"/>
      <c r="YG74" s="204"/>
      <c r="YH74" s="204"/>
      <c r="YI74" s="204"/>
      <c r="YJ74" s="204"/>
      <c r="YK74" s="204"/>
      <c r="YL74" s="204"/>
      <c r="YM74" s="204"/>
      <c r="YN74" s="204"/>
      <c r="YO74" s="204"/>
      <c r="YP74" s="204"/>
      <c r="YQ74" s="204"/>
      <c r="YR74" s="204"/>
      <c r="YS74" s="204"/>
      <c r="YT74" s="204"/>
      <c r="YU74" s="204"/>
      <c r="YV74" s="204"/>
      <c r="YW74" s="204"/>
      <c r="YX74" s="204"/>
      <c r="YY74" s="204"/>
      <c r="YZ74" s="204"/>
      <c r="ZA74" s="204"/>
      <c r="ZB74" s="204"/>
      <c r="ZC74" s="204"/>
      <c r="ZD74" s="204"/>
      <c r="ZE74" s="204"/>
      <c r="ZF74" s="204"/>
      <c r="ZG74" s="204"/>
      <c r="ZH74" s="204"/>
      <c r="ZI74" s="204"/>
      <c r="ZJ74" s="204"/>
      <c r="ZK74" s="204"/>
      <c r="ZL74" s="204"/>
      <c r="ZM74" s="204"/>
      <c r="ZN74" s="204"/>
      <c r="ZO74" s="204"/>
      <c r="ZP74" s="204"/>
      <c r="ZQ74" s="204"/>
      <c r="ZR74" s="204"/>
      <c r="ZS74" s="204"/>
      <c r="ZT74" s="204"/>
      <c r="ZU74" s="204"/>
      <c r="ZV74" s="204"/>
      <c r="ZW74" s="204"/>
      <c r="ZX74" s="204"/>
      <c r="ZY74" s="204"/>
      <c r="ZZ74" s="204"/>
      <c r="AAA74" s="204"/>
      <c r="AAB74" s="204"/>
      <c r="AAC74" s="204"/>
      <c r="AAD74" s="204"/>
      <c r="AAE74" s="204"/>
      <c r="AAF74" s="204"/>
      <c r="AAG74" s="204"/>
      <c r="AAH74" s="204"/>
      <c r="AAI74" s="204"/>
      <c r="AAJ74" s="204"/>
      <c r="AAK74" s="204"/>
      <c r="AAL74" s="204"/>
      <c r="AAM74" s="204"/>
      <c r="AAN74" s="204"/>
      <c r="AAO74" s="204"/>
      <c r="AAP74" s="204"/>
      <c r="AAQ74" s="204"/>
      <c r="AAR74" s="204"/>
      <c r="AAS74" s="204"/>
      <c r="AAT74" s="204"/>
      <c r="AAU74" s="204"/>
      <c r="AAV74" s="204"/>
      <c r="AAW74" s="204"/>
      <c r="AAX74" s="204"/>
      <c r="AAY74" s="204"/>
      <c r="AAZ74" s="204"/>
      <c r="ABA74" s="204"/>
      <c r="ABB74" s="204"/>
      <c r="ABC74" s="204"/>
      <c r="ABD74" s="204"/>
      <c r="ABE74" s="204"/>
      <c r="ABF74" s="204"/>
      <c r="ABG74" s="204"/>
      <c r="ABH74" s="204"/>
      <c r="ABI74" s="204"/>
      <c r="ABJ74" s="204"/>
      <c r="ABK74" s="204"/>
      <c r="ABL74" s="204"/>
      <c r="ABM74" s="204"/>
      <c r="ABN74" s="204"/>
      <c r="ABO74" s="204"/>
      <c r="ABP74" s="204"/>
      <c r="ABQ74" s="204"/>
      <c r="ABR74" s="204"/>
      <c r="ABS74" s="204"/>
      <c r="ABT74" s="204"/>
      <c r="ABU74" s="204"/>
      <c r="ABV74" s="204"/>
      <c r="ABW74" s="204"/>
      <c r="ABX74" s="204"/>
      <c r="ABY74" s="204"/>
      <c r="ABZ74" s="204"/>
      <c r="ACA74" s="204"/>
      <c r="ACB74" s="204"/>
      <c r="ACC74" s="204"/>
      <c r="ACD74" s="204"/>
      <c r="ACE74" s="204"/>
      <c r="ACF74" s="204"/>
      <c r="ACG74" s="204"/>
      <c r="ACH74" s="204"/>
      <c r="ACI74" s="204"/>
      <c r="ACJ74" s="204"/>
      <c r="ACK74" s="204"/>
      <c r="ACT74" s="204"/>
      <c r="ACW74" s="204"/>
      <c r="ADH74" s="204"/>
      <c r="ADI74" s="204"/>
      <c r="ADJ74" s="204"/>
      <c r="ADK74" s="204"/>
      <c r="ADL74" s="204"/>
      <c r="ADM74" s="204"/>
      <c r="ADN74" s="204"/>
      <c r="ADO74" s="204"/>
      <c r="ADP74" s="204"/>
      <c r="ADQ74" s="204"/>
      <c r="ADR74" s="204"/>
      <c r="ADS74" s="204"/>
      <c r="ADT74" s="204"/>
      <c r="ADU74" s="204"/>
      <c r="ADV74" s="204"/>
      <c r="ADW74" s="204"/>
      <c r="ADX74" s="204"/>
      <c r="ADY74" s="204"/>
      <c r="ADZ74" s="204"/>
      <c r="AEA74" s="204"/>
      <c r="AEB74" s="204"/>
      <c r="AEC74" s="204"/>
      <c r="AED74" s="204"/>
      <c r="AEE74" s="204"/>
      <c r="AEF74" s="204"/>
      <c r="AEG74" s="204"/>
      <c r="AEH74" s="204"/>
      <c r="AEI74" s="204"/>
      <c r="AEJ74" s="204"/>
      <c r="AEK74" s="204"/>
      <c r="AEL74" s="204"/>
      <c r="AEM74" s="204"/>
      <c r="AEN74" s="204"/>
      <c r="AEO74" s="204"/>
      <c r="AEP74" s="204"/>
      <c r="AEQ74" s="204"/>
      <c r="AER74" s="204"/>
      <c r="AES74" s="204"/>
      <c r="AET74" s="204"/>
      <c r="AEU74" s="204"/>
      <c r="AEV74" s="204"/>
      <c r="AEW74" s="204"/>
      <c r="AEX74" s="204"/>
      <c r="AEY74" s="204"/>
      <c r="AEZ74" s="204"/>
      <c r="AFA74" s="204"/>
      <c r="AFB74" s="204"/>
      <c r="AFC74" s="204"/>
      <c r="AFD74" s="204"/>
      <c r="AFE74" s="204"/>
      <c r="AFF74" s="204"/>
      <c r="AFG74" s="204"/>
      <c r="AFH74" s="204"/>
      <c r="AFI74" s="204"/>
      <c r="AFJ74" s="204"/>
      <c r="AFK74" s="204"/>
      <c r="AFL74" s="204"/>
      <c r="AFM74" s="204"/>
      <c r="AFN74" s="204"/>
      <c r="AFO74" s="204"/>
      <c r="AFP74" s="204"/>
      <c r="AFQ74" s="204"/>
      <c r="AFR74" s="204"/>
      <c r="AFS74" s="204"/>
      <c r="AFT74" s="204"/>
      <c r="AFU74" s="204"/>
      <c r="AFV74" s="204"/>
      <c r="AFW74" s="204"/>
      <c r="AFX74" s="204"/>
      <c r="AFY74" s="204"/>
      <c r="AFZ74" s="204"/>
      <c r="AGA74" s="204"/>
      <c r="AGB74" s="204"/>
      <c r="AGC74" s="204"/>
      <c r="AGD74" s="204"/>
      <c r="AGE74" s="204"/>
      <c r="AGI74" s="204"/>
      <c r="AGJ74" s="204"/>
      <c r="AGK74" s="204"/>
      <c r="AGL74" s="204"/>
      <c r="AGM74" s="204"/>
      <c r="AGN74" s="204"/>
      <c r="AGO74" s="204"/>
      <c r="AGP74" s="204"/>
      <c r="AGQ74" s="204"/>
      <c r="AGR74" s="204"/>
      <c r="AGS74" s="204"/>
      <c r="AGT74" s="204"/>
      <c r="AGU74" s="204"/>
      <c r="AGV74" s="204"/>
      <c r="AGW74" s="204"/>
      <c r="AGX74" s="204"/>
      <c r="AGY74" s="204"/>
      <c r="AGZ74" s="204"/>
      <c r="AHA74" s="204"/>
      <c r="AHB74" s="204"/>
      <c r="AHC74" s="204"/>
      <c r="AHD74" s="204"/>
      <c r="AHE74" s="204"/>
      <c r="AHF74" s="204"/>
      <c r="AHG74" s="204"/>
      <c r="AHH74" s="204"/>
      <c r="AHI74" s="204"/>
      <c r="AHJ74" s="204"/>
      <c r="AHK74" s="204"/>
      <c r="AHL74" s="204"/>
      <c r="AHM74" s="204"/>
      <c r="AHN74" s="204"/>
      <c r="AHO74" s="204"/>
      <c r="AHP74" s="204"/>
      <c r="AHQ74" s="204"/>
      <c r="AHR74" s="204"/>
      <c r="AHS74" s="204"/>
      <c r="AHT74" s="204"/>
      <c r="AHU74" s="204"/>
      <c r="AHV74" s="204"/>
      <c r="AHW74" s="204"/>
      <c r="AHX74" s="204"/>
      <c r="AHY74" s="204"/>
      <c r="AHZ74" s="204"/>
      <c r="AIA74" s="204"/>
      <c r="AIB74" s="204"/>
      <c r="AIC74" s="204"/>
      <c r="AID74" s="204"/>
      <c r="AIE74" s="204"/>
      <c r="AIF74" s="204"/>
      <c r="AIG74" s="204"/>
      <c r="AIH74" s="204"/>
      <c r="AII74" s="204"/>
      <c r="AIJ74" s="204"/>
      <c r="AIK74" s="204"/>
      <c r="AIL74" s="204"/>
      <c r="AIM74" s="204"/>
      <c r="AIN74" s="204"/>
      <c r="AIO74" s="204"/>
      <c r="AIP74" s="204"/>
      <c r="AIQ74" s="204"/>
      <c r="AIR74" s="204"/>
      <c r="AIS74" s="204"/>
      <c r="AIT74" s="204"/>
      <c r="AIU74" s="204"/>
      <c r="AIV74" s="204"/>
      <c r="AIW74" s="204"/>
      <c r="AIX74" s="204"/>
      <c r="AIY74" s="204"/>
      <c r="AIZ74" s="204"/>
      <c r="AJA74" s="204"/>
      <c r="AJB74" s="204"/>
      <c r="AJC74" s="204"/>
      <c r="AJD74" s="204"/>
      <c r="AJE74" s="204"/>
      <c r="AJF74" s="204"/>
      <c r="AJG74" s="204"/>
      <c r="AJH74" s="204"/>
      <c r="AJI74" s="204"/>
      <c r="AJJ74" s="204"/>
      <c r="AJK74" s="204"/>
      <c r="AJL74" s="204"/>
      <c r="AJM74" s="204"/>
      <c r="AJN74" s="204"/>
      <c r="AJO74" s="204"/>
      <c r="AJP74" s="204"/>
      <c r="AJQ74" s="204"/>
      <c r="AJR74" s="204"/>
      <c r="AJS74" s="204"/>
      <c r="AJT74" s="204"/>
      <c r="AJU74" s="204"/>
      <c r="AJV74" s="204"/>
      <c r="AJW74" s="204"/>
      <c r="AJX74" s="204"/>
      <c r="AJY74" s="204"/>
      <c r="AJZ74" s="204"/>
      <c r="AKA74" s="204"/>
      <c r="AKB74" s="204"/>
      <c r="AKC74" s="204"/>
      <c r="AKD74" s="204"/>
      <c r="AKE74" s="204"/>
      <c r="AKF74" s="204"/>
      <c r="AKG74" s="204"/>
      <c r="AKH74" s="204"/>
      <c r="AKI74" s="204"/>
      <c r="AKJ74" s="204"/>
      <c r="AKK74" s="204"/>
      <c r="AKL74" s="204"/>
      <c r="AKM74" s="204"/>
      <c r="AKN74" s="204"/>
      <c r="AKO74" s="204"/>
      <c r="AKP74" s="204"/>
      <c r="AKQ74" s="204"/>
      <c r="AKR74" s="204"/>
      <c r="AKS74" s="204"/>
      <c r="AKT74" s="204"/>
      <c r="AKU74" s="204"/>
      <c r="AKV74" s="204"/>
      <c r="AKW74" s="204"/>
      <c r="AKX74" s="204"/>
      <c r="AKY74" s="204"/>
      <c r="AKZ74" s="204"/>
      <c r="ALA74" s="204"/>
      <c r="ALB74" s="204"/>
      <c r="ALC74" s="204"/>
      <c r="ALD74" s="204"/>
      <c r="ALE74" s="204"/>
      <c r="ALF74" s="204"/>
      <c r="ALG74" s="204"/>
      <c r="ALH74" s="204"/>
      <c r="ALI74" s="204"/>
      <c r="ALJ74" s="204"/>
      <c r="ALK74" s="204"/>
      <c r="ALL74" s="204"/>
      <c r="ALM74" s="204"/>
      <c r="ALN74" s="204"/>
      <c r="ALO74" s="204"/>
      <c r="ALP74" s="204"/>
      <c r="ALQ74" s="204"/>
      <c r="ALR74" s="204"/>
      <c r="ALS74" s="204"/>
      <c r="ALT74" s="204"/>
      <c r="ALU74" s="204"/>
      <c r="ALV74" s="204"/>
      <c r="ALW74" s="204"/>
      <c r="ALX74" s="204"/>
      <c r="ALY74" s="204"/>
      <c r="ALZ74" s="204"/>
      <c r="AMA74" s="204"/>
      <c r="AMB74" s="204"/>
      <c r="AMC74" s="204"/>
      <c r="AMD74" s="204"/>
      <c r="AME74" s="204"/>
      <c r="AMF74" s="204"/>
      <c r="AMG74" s="204"/>
      <c r="AMP74" s="204"/>
      <c r="AMS74" s="204"/>
      <c r="AND74" s="204"/>
      <c r="ANE74" s="204"/>
      <c r="ANF74" s="204"/>
      <c r="ANG74" s="204"/>
      <c r="ANH74" s="204"/>
      <c r="ANI74" s="204"/>
      <c r="ANJ74" s="204"/>
      <c r="ANK74" s="204"/>
      <c r="ANL74" s="204"/>
      <c r="ANM74" s="204"/>
      <c r="ANN74" s="204"/>
      <c r="ANO74" s="204"/>
      <c r="ANP74" s="204"/>
      <c r="ANQ74" s="204"/>
      <c r="ANR74" s="204"/>
      <c r="ANS74" s="204"/>
      <c r="ANT74" s="204"/>
      <c r="ANU74" s="204"/>
      <c r="ANV74" s="204"/>
      <c r="ANW74" s="204"/>
      <c r="ANX74" s="204"/>
      <c r="ANY74" s="204"/>
      <c r="ANZ74" s="204"/>
      <c r="AOA74" s="204"/>
      <c r="AOB74" s="204"/>
      <c r="AOC74" s="204"/>
      <c r="AOD74" s="204"/>
      <c r="AOE74" s="204"/>
      <c r="AOF74" s="204"/>
      <c r="AOG74" s="204"/>
      <c r="AOH74" s="204"/>
      <c r="AOI74" s="204"/>
      <c r="AOJ74" s="204"/>
      <c r="AOK74" s="204"/>
      <c r="AOL74" s="204"/>
      <c r="AOM74" s="204"/>
      <c r="AON74" s="204"/>
      <c r="AOO74" s="204"/>
      <c r="AOP74" s="204"/>
      <c r="AOQ74" s="204"/>
      <c r="AOR74" s="204"/>
      <c r="AOS74" s="204"/>
      <c r="AOT74" s="204"/>
      <c r="AOU74" s="204"/>
      <c r="AOV74" s="204"/>
      <c r="AOW74" s="204"/>
      <c r="AOX74" s="204"/>
      <c r="AOY74" s="204"/>
      <c r="AOZ74" s="204"/>
      <c r="APA74" s="204"/>
      <c r="APB74" s="204"/>
      <c r="APC74" s="204"/>
      <c r="APD74" s="204"/>
      <c r="APE74" s="204"/>
      <c r="APF74" s="204"/>
      <c r="APG74" s="204"/>
      <c r="APH74" s="204"/>
      <c r="API74" s="204"/>
      <c r="APJ74" s="204"/>
      <c r="APK74" s="204"/>
      <c r="APL74" s="204"/>
      <c r="APM74" s="204"/>
      <c r="APN74" s="204"/>
      <c r="APO74" s="204"/>
      <c r="APP74" s="204"/>
      <c r="APQ74" s="204"/>
      <c r="APR74" s="204"/>
      <c r="APS74" s="204"/>
      <c r="APT74" s="204"/>
      <c r="APU74" s="204"/>
      <c r="APV74" s="204"/>
      <c r="APW74" s="204"/>
      <c r="APX74" s="204"/>
      <c r="APY74" s="204"/>
      <c r="APZ74" s="204"/>
      <c r="AQA74" s="204"/>
      <c r="AQE74" s="204"/>
      <c r="AQF74" s="204"/>
      <c r="AQG74" s="204"/>
      <c r="AQH74" s="204"/>
      <c r="AQI74" s="204"/>
      <c r="AQJ74" s="204"/>
      <c r="AQK74" s="204"/>
      <c r="AQL74" s="204"/>
      <c r="AQM74" s="204"/>
      <c r="AQN74" s="204"/>
      <c r="AQO74" s="204"/>
      <c r="AQP74" s="204"/>
      <c r="AQQ74" s="204"/>
      <c r="AQR74" s="204"/>
      <c r="AQS74" s="204"/>
      <c r="AQT74" s="204"/>
      <c r="AQU74" s="204"/>
      <c r="AQV74" s="204"/>
      <c r="AQW74" s="204"/>
      <c r="AQX74" s="204"/>
      <c r="AQY74" s="204"/>
      <c r="AQZ74" s="204"/>
      <c r="ARA74" s="204"/>
      <c r="ARB74" s="204"/>
      <c r="ARC74" s="204"/>
      <c r="ARD74" s="204"/>
      <c r="ARE74" s="204"/>
      <c r="ARF74" s="204"/>
      <c r="ARG74" s="204"/>
      <c r="ARH74" s="204"/>
      <c r="ARI74" s="204"/>
      <c r="ARJ74" s="204"/>
      <c r="ARK74" s="204"/>
      <c r="ARL74" s="204"/>
      <c r="ARM74" s="204"/>
      <c r="ARN74" s="204"/>
      <c r="ARO74" s="204"/>
      <c r="ARP74" s="204"/>
      <c r="ARQ74" s="204"/>
      <c r="ARR74" s="204"/>
      <c r="ARS74" s="204"/>
      <c r="ART74" s="204"/>
      <c r="ARU74" s="204"/>
      <c r="ARV74" s="204"/>
      <c r="ARW74" s="204"/>
      <c r="ARX74" s="204"/>
      <c r="ARY74" s="204"/>
      <c r="ARZ74" s="204"/>
      <c r="ASA74" s="204"/>
      <c r="ASB74" s="204"/>
      <c r="ASC74" s="204"/>
      <c r="ASD74" s="204"/>
      <c r="ASE74" s="204"/>
      <c r="ASF74" s="204"/>
      <c r="ASG74" s="204"/>
      <c r="ASH74" s="204"/>
      <c r="ASI74" s="204"/>
      <c r="ASJ74" s="204"/>
      <c r="ASK74" s="204"/>
      <c r="ASL74" s="204"/>
      <c r="ASM74" s="204"/>
      <c r="ASN74" s="204"/>
      <c r="ASO74" s="204"/>
      <c r="ASP74" s="204"/>
      <c r="ASQ74" s="204"/>
      <c r="ASR74" s="204"/>
      <c r="ASS74" s="204"/>
      <c r="AST74" s="204"/>
      <c r="ASU74" s="204"/>
      <c r="ASV74" s="204"/>
      <c r="ASW74" s="204"/>
      <c r="ASX74" s="204"/>
      <c r="ASY74" s="204"/>
      <c r="ASZ74" s="204"/>
      <c r="ATA74" s="204"/>
      <c r="ATB74" s="204"/>
      <c r="ATC74" s="204"/>
      <c r="ATD74" s="204"/>
      <c r="ATE74" s="204"/>
      <c r="ATF74" s="204"/>
      <c r="ATG74" s="204"/>
      <c r="ATH74" s="204"/>
      <c r="ATI74" s="204"/>
      <c r="ATJ74" s="204"/>
      <c r="ATK74" s="204"/>
      <c r="ATL74" s="204"/>
      <c r="ATM74" s="204"/>
      <c r="ATN74" s="204"/>
      <c r="ATO74" s="204"/>
      <c r="ATP74" s="204"/>
      <c r="ATQ74" s="204"/>
      <c r="ATR74" s="204"/>
      <c r="ATS74" s="204"/>
      <c r="ATT74" s="204"/>
      <c r="ATU74" s="204"/>
      <c r="ATV74" s="204"/>
      <c r="ATW74" s="204"/>
      <c r="ATX74" s="204"/>
      <c r="ATY74" s="204"/>
      <c r="ATZ74" s="204"/>
      <c r="AUA74" s="204"/>
      <c r="AUB74" s="204"/>
      <c r="AUC74" s="204"/>
      <c r="AUD74" s="204"/>
      <c r="AUE74" s="204"/>
      <c r="AUF74" s="204"/>
      <c r="AUG74" s="204"/>
      <c r="AUH74" s="204"/>
      <c r="AUI74" s="204"/>
      <c r="AUJ74" s="204"/>
      <c r="AUK74" s="204"/>
      <c r="AUL74" s="204"/>
      <c r="AUM74" s="204"/>
      <c r="AUN74" s="204"/>
      <c r="AUO74" s="204"/>
      <c r="AUP74" s="204"/>
      <c r="AUQ74" s="204"/>
      <c r="AUR74" s="204"/>
      <c r="AUS74" s="204"/>
      <c r="AUT74" s="204"/>
      <c r="AUU74" s="204"/>
      <c r="AUV74" s="204"/>
      <c r="AUW74" s="204"/>
      <c r="AUX74" s="204"/>
      <c r="AUY74" s="204"/>
      <c r="AUZ74" s="204"/>
      <c r="AVA74" s="204"/>
      <c r="AVB74" s="204"/>
      <c r="AVC74" s="204"/>
      <c r="AVD74" s="204"/>
      <c r="AVE74" s="204"/>
      <c r="AVF74" s="204"/>
      <c r="AVG74" s="204"/>
      <c r="AVH74" s="204"/>
      <c r="AVI74" s="204"/>
      <c r="AVJ74" s="204"/>
      <c r="AVK74" s="204"/>
      <c r="AVL74" s="204"/>
      <c r="AVM74" s="204"/>
      <c r="AVN74" s="204"/>
      <c r="AVO74" s="204"/>
      <c r="AVP74" s="204"/>
      <c r="AVQ74" s="204"/>
      <c r="AVR74" s="204"/>
      <c r="AVS74" s="204"/>
      <c r="AVT74" s="204"/>
      <c r="AVU74" s="204"/>
      <c r="AVV74" s="204"/>
      <c r="AVW74" s="204"/>
      <c r="AVX74" s="204"/>
      <c r="AVY74" s="204"/>
      <c r="AVZ74" s="204"/>
      <c r="AWA74" s="204"/>
      <c r="AWB74" s="204"/>
      <c r="AWC74" s="204"/>
      <c r="AWL74" s="204"/>
      <c r="AWO74" s="204"/>
      <c r="AWZ74" s="204"/>
      <c r="AXA74" s="204"/>
      <c r="AXB74" s="204"/>
      <c r="AXC74" s="204"/>
      <c r="AXD74" s="204"/>
      <c r="AXE74" s="204"/>
      <c r="AXF74" s="204"/>
      <c r="AXG74" s="204"/>
      <c r="AXH74" s="204"/>
      <c r="AXI74" s="204"/>
      <c r="AXJ74" s="204"/>
      <c r="AXK74" s="204"/>
      <c r="AXL74" s="204"/>
      <c r="AXM74" s="204"/>
      <c r="AXN74" s="204"/>
      <c r="AXO74" s="204"/>
      <c r="AXP74" s="204"/>
      <c r="AXQ74" s="204"/>
      <c r="AXR74" s="204"/>
      <c r="AXS74" s="204"/>
      <c r="AXT74" s="204"/>
      <c r="AXU74" s="204"/>
      <c r="AXV74" s="204"/>
      <c r="AXW74" s="204"/>
      <c r="AXX74" s="204"/>
      <c r="AXY74" s="204"/>
      <c r="AXZ74" s="204"/>
      <c r="AYA74" s="204"/>
      <c r="AYB74" s="204"/>
      <c r="AYC74" s="204"/>
      <c r="AYD74" s="204"/>
      <c r="AYE74" s="204"/>
      <c r="AYF74" s="204"/>
      <c r="AYG74" s="204"/>
      <c r="AYH74" s="204"/>
      <c r="AYI74" s="204"/>
      <c r="AYJ74" s="204"/>
      <c r="AYK74" s="204"/>
      <c r="AYL74" s="204"/>
      <c r="AYM74" s="204"/>
      <c r="AYN74" s="204"/>
      <c r="AYO74" s="204"/>
      <c r="AYP74" s="204"/>
      <c r="AYQ74" s="204"/>
      <c r="AYR74" s="204"/>
      <c r="AYS74" s="204"/>
      <c r="AYT74" s="204"/>
      <c r="AYU74" s="204"/>
      <c r="AYV74" s="204"/>
      <c r="AYW74" s="204"/>
      <c r="AYX74" s="204"/>
      <c r="AYY74" s="204"/>
      <c r="AYZ74" s="204"/>
      <c r="AZA74" s="204"/>
      <c r="AZB74" s="204"/>
      <c r="AZC74" s="204"/>
      <c r="AZD74" s="204"/>
      <c r="AZE74" s="204"/>
      <c r="AZF74" s="204"/>
      <c r="AZG74" s="204"/>
      <c r="AZH74" s="204"/>
      <c r="AZI74" s="204"/>
      <c r="AZJ74" s="204"/>
      <c r="AZK74" s="204"/>
      <c r="AZL74" s="204"/>
      <c r="AZM74" s="204"/>
      <c r="AZN74" s="204"/>
      <c r="AZO74" s="204"/>
      <c r="AZP74" s="204"/>
      <c r="AZQ74" s="204"/>
      <c r="AZR74" s="204"/>
      <c r="AZS74" s="204"/>
      <c r="AZT74" s="204"/>
      <c r="AZU74" s="204"/>
      <c r="AZV74" s="204"/>
      <c r="AZW74" s="204"/>
      <c r="BAA74" s="204"/>
      <c r="BAB74" s="204"/>
      <c r="BAC74" s="204"/>
      <c r="BAD74" s="204"/>
      <c r="BAE74" s="204"/>
      <c r="BAF74" s="204"/>
      <c r="BAG74" s="204"/>
      <c r="BAH74" s="204"/>
      <c r="BAI74" s="204"/>
      <c r="BAJ74" s="204"/>
      <c r="BAK74" s="204"/>
      <c r="BAL74" s="204"/>
      <c r="BAM74" s="204"/>
      <c r="BAN74" s="204"/>
      <c r="BAO74" s="204"/>
      <c r="BAP74" s="204"/>
      <c r="BAQ74" s="204"/>
      <c r="BAR74" s="204"/>
      <c r="BAS74" s="204"/>
      <c r="BAT74" s="204"/>
      <c r="BAU74" s="204"/>
      <c r="BAV74" s="204"/>
      <c r="BAW74" s="204"/>
      <c r="BAX74" s="204"/>
      <c r="BAY74" s="204"/>
      <c r="BAZ74" s="204"/>
      <c r="BBA74" s="204"/>
      <c r="BBB74" s="204"/>
      <c r="BBC74" s="204"/>
      <c r="BBD74" s="204"/>
      <c r="BBE74" s="204"/>
      <c r="BBF74" s="204"/>
      <c r="BBG74" s="204"/>
      <c r="BBH74" s="204"/>
      <c r="BBI74" s="204"/>
      <c r="BBJ74" s="204"/>
      <c r="BBK74" s="204"/>
      <c r="BBL74" s="204"/>
      <c r="BBM74" s="204"/>
      <c r="BBN74" s="204"/>
      <c r="BBO74" s="204"/>
      <c r="BBP74" s="204"/>
      <c r="BBQ74" s="204"/>
      <c r="BBR74" s="204"/>
      <c r="BBS74" s="204"/>
      <c r="BBT74" s="204"/>
      <c r="BBU74" s="204"/>
      <c r="BBV74" s="204"/>
      <c r="BBW74" s="204"/>
      <c r="BBX74" s="204"/>
      <c r="BBY74" s="204"/>
      <c r="BBZ74" s="204"/>
      <c r="BCA74" s="204"/>
      <c r="BCB74" s="204"/>
      <c r="BCC74" s="204"/>
      <c r="BCD74" s="204"/>
      <c r="BCE74" s="204"/>
      <c r="BCF74" s="204"/>
      <c r="BCG74" s="204"/>
      <c r="BCH74" s="204"/>
      <c r="BCI74" s="204"/>
      <c r="BCJ74" s="204"/>
      <c r="BCK74" s="204"/>
      <c r="BCL74" s="204"/>
      <c r="BCM74" s="204"/>
      <c r="BCN74" s="204"/>
      <c r="BCO74" s="204"/>
      <c r="BCP74" s="204"/>
      <c r="BCQ74" s="204"/>
      <c r="BCR74" s="204"/>
      <c r="BCS74" s="204"/>
      <c r="BCT74" s="204"/>
      <c r="BCU74" s="204"/>
      <c r="BCV74" s="204"/>
      <c r="BCW74" s="204"/>
      <c r="BCX74" s="204"/>
      <c r="BCY74" s="204"/>
      <c r="BCZ74" s="204"/>
      <c r="BDA74" s="204"/>
      <c r="BDB74" s="204"/>
      <c r="BDC74" s="204"/>
      <c r="BDD74" s="204"/>
      <c r="BDE74" s="204"/>
      <c r="BDF74" s="204"/>
      <c r="BDG74" s="204"/>
      <c r="BDH74" s="204"/>
      <c r="BDI74" s="204"/>
      <c r="BDJ74" s="204"/>
      <c r="BDK74" s="204"/>
      <c r="BDL74" s="204"/>
      <c r="BDM74" s="204"/>
      <c r="BDN74" s="204"/>
      <c r="BDO74" s="204"/>
      <c r="BDP74" s="204"/>
      <c r="BDQ74" s="204"/>
      <c r="BDR74" s="204"/>
      <c r="BDS74" s="204"/>
      <c r="BDT74" s="204"/>
      <c r="BDU74" s="204"/>
      <c r="BDV74" s="204"/>
      <c r="BDW74" s="204"/>
      <c r="BDX74" s="204"/>
      <c r="BDY74" s="204"/>
      <c r="BDZ74" s="204"/>
      <c r="BEA74" s="204"/>
      <c r="BEB74" s="204"/>
      <c r="BEC74" s="204"/>
      <c r="BED74" s="204"/>
      <c r="BEE74" s="204"/>
      <c r="BEF74" s="204"/>
      <c r="BEG74" s="204"/>
      <c r="BEH74" s="204"/>
      <c r="BEI74" s="204"/>
      <c r="BEJ74" s="204"/>
      <c r="BEK74" s="204"/>
      <c r="BEL74" s="204"/>
      <c r="BEM74" s="204"/>
      <c r="BEN74" s="204"/>
      <c r="BEO74" s="204"/>
      <c r="BEP74" s="204"/>
      <c r="BEQ74" s="204"/>
      <c r="BER74" s="204"/>
      <c r="BES74" s="204"/>
      <c r="BET74" s="204"/>
      <c r="BEU74" s="204"/>
      <c r="BEV74" s="204"/>
      <c r="BEW74" s="204"/>
      <c r="BEX74" s="204"/>
      <c r="BEY74" s="204"/>
      <c r="BEZ74" s="204"/>
      <c r="BFA74" s="204"/>
      <c r="BFB74" s="204"/>
      <c r="BFC74" s="204"/>
      <c r="BFD74" s="204"/>
      <c r="BFE74" s="204"/>
      <c r="BFF74" s="204"/>
      <c r="BFG74" s="204"/>
      <c r="BFH74" s="204"/>
      <c r="BFI74" s="204"/>
      <c r="BFJ74" s="204"/>
      <c r="BFK74" s="204"/>
      <c r="BFL74" s="204"/>
      <c r="BFM74" s="204"/>
      <c r="BFN74" s="204"/>
      <c r="BFO74" s="204"/>
      <c r="BFP74" s="204"/>
      <c r="BFQ74" s="204"/>
      <c r="BFR74" s="204"/>
      <c r="BFS74" s="204"/>
      <c r="BFT74" s="204"/>
      <c r="BFU74" s="204"/>
      <c r="BFV74" s="204"/>
      <c r="BFW74" s="204"/>
      <c r="BFX74" s="204"/>
      <c r="BFY74" s="204"/>
      <c r="BGH74" s="204"/>
      <c r="BGK74" s="204"/>
      <c r="BGV74" s="204"/>
      <c r="BGW74" s="204"/>
      <c r="BGX74" s="204"/>
      <c r="BGY74" s="204"/>
      <c r="BGZ74" s="204"/>
      <c r="BHA74" s="204"/>
      <c r="BHB74" s="204"/>
      <c r="BHC74" s="204"/>
      <c r="BHD74" s="204"/>
      <c r="BHE74" s="204"/>
      <c r="BHF74" s="204"/>
      <c r="BHG74" s="204"/>
      <c r="BHH74" s="204"/>
      <c r="BHI74" s="204"/>
      <c r="BHJ74" s="204"/>
      <c r="BHK74" s="204"/>
      <c r="BHL74" s="204"/>
      <c r="BHM74" s="204"/>
      <c r="BHN74" s="204"/>
      <c r="BHO74" s="204"/>
      <c r="BHP74" s="204"/>
      <c r="BHQ74" s="204"/>
      <c r="BHR74" s="204"/>
      <c r="BHS74" s="204"/>
      <c r="BHT74" s="204"/>
      <c r="BHU74" s="204"/>
      <c r="BHV74" s="204"/>
      <c r="BHW74" s="204"/>
      <c r="BHX74" s="204"/>
      <c r="BHY74" s="204"/>
      <c r="BHZ74" s="204"/>
      <c r="BIA74" s="204"/>
      <c r="BIB74" s="204"/>
      <c r="BIC74" s="204"/>
      <c r="BID74" s="204"/>
      <c r="BIE74" s="204"/>
      <c r="BIF74" s="204"/>
      <c r="BIG74" s="204"/>
      <c r="BIH74" s="204"/>
      <c r="BII74" s="204"/>
      <c r="BIJ74" s="204"/>
      <c r="BIK74" s="204"/>
      <c r="BIL74" s="204"/>
      <c r="BIM74" s="204"/>
      <c r="BIN74" s="204"/>
      <c r="BIO74" s="204"/>
      <c r="BIP74" s="204"/>
      <c r="BIQ74" s="204"/>
      <c r="BIR74" s="204"/>
      <c r="BIS74" s="204"/>
      <c r="BIT74" s="204"/>
      <c r="BIU74" s="204"/>
      <c r="BIV74" s="204"/>
      <c r="BIW74" s="204"/>
      <c r="BIX74" s="204"/>
      <c r="BIY74" s="204"/>
      <c r="BIZ74" s="204"/>
      <c r="BJA74" s="204"/>
      <c r="BJB74" s="204"/>
      <c r="BJC74" s="204"/>
      <c r="BJD74" s="204"/>
      <c r="BJE74" s="204"/>
      <c r="BJF74" s="204"/>
      <c r="BJG74" s="204"/>
      <c r="BJH74" s="204"/>
      <c r="BJI74" s="204"/>
      <c r="BJJ74" s="204"/>
      <c r="BJK74" s="204"/>
      <c r="BJL74" s="204"/>
      <c r="BJM74" s="204"/>
      <c r="BJN74" s="204"/>
      <c r="BJO74" s="204"/>
      <c r="BJP74" s="204"/>
      <c r="BJQ74" s="204"/>
      <c r="BJR74" s="204"/>
      <c r="BJS74" s="204"/>
      <c r="BJW74" s="204"/>
      <c r="BJX74" s="204"/>
      <c r="BJY74" s="204"/>
      <c r="BJZ74" s="204"/>
      <c r="BKA74" s="204"/>
      <c r="BKB74" s="204"/>
      <c r="BKC74" s="204"/>
      <c r="BKD74" s="204"/>
      <c r="BKE74" s="204"/>
      <c r="BKF74" s="204"/>
      <c r="BKG74" s="204"/>
      <c r="BKH74" s="204"/>
      <c r="BKI74" s="204"/>
      <c r="BKJ74" s="204"/>
      <c r="BKK74" s="204"/>
      <c r="BKL74" s="204"/>
      <c r="BKM74" s="204"/>
      <c r="BKN74" s="204"/>
      <c r="BKO74" s="204"/>
      <c r="BKP74" s="204"/>
      <c r="BKQ74" s="204"/>
      <c r="BKR74" s="204"/>
      <c r="BKS74" s="204"/>
      <c r="BKT74" s="204"/>
      <c r="BKU74" s="204"/>
      <c r="BKV74" s="204"/>
      <c r="BKW74" s="204"/>
      <c r="BKX74" s="204"/>
      <c r="BKY74" s="204"/>
      <c r="BKZ74" s="204"/>
      <c r="BLA74" s="204"/>
      <c r="BLB74" s="204"/>
      <c r="BLC74" s="204"/>
      <c r="BLD74" s="204"/>
      <c r="BLE74" s="204"/>
      <c r="BLF74" s="204"/>
      <c r="BLG74" s="204"/>
      <c r="BLH74" s="204"/>
      <c r="BLI74" s="204"/>
      <c r="BLJ74" s="204"/>
      <c r="BLK74" s="204"/>
      <c r="BLL74" s="204"/>
      <c r="BLM74" s="204"/>
      <c r="BLN74" s="204"/>
      <c r="BLO74" s="204"/>
      <c r="BLP74" s="204"/>
      <c r="BLQ74" s="204"/>
      <c r="BLR74" s="204"/>
      <c r="BLS74" s="204"/>
      <c r="BLT74" s="204"/>
      <c r="BLU74" s="204"/>
      <c r="BLV74" s="204"/>
      <c r="BLW74" s="204"/>
      <c r="BLX74" s="204"/>
      <c r="BLY74" s="204"/>
      <c r="BLZ74" s="204"/>
      <c r="BMA74" s="204"/>
      <c r="BMB74" s="204"/>
      <c r="BMC74" s="204"/>
      <c r="BMD74" s="204"/>
      <c r="BME74" s="204"/>
      <c r="BMF74" s="204"/>
      <c r="BMG74" s="204"/>
      <c r="BMH74" s="204"/>
      <c r="BMI74" s="204"/>
      <c r="BMJ74" s="204"/>
      <c r="BMK74" s="204"/>
      <c r="BML74" s="204"/>
      <c r="BMM74" s="204"/>
      <c r="BMN74" s="204"/>
      <c r="BMO74" s="204"/>
      <c r="BMP74" s="204"/>
      <c r="BMQ74" s="204"/>
      <c r="BMR74" s="204"/>
      <c r="BMS74" s="204"/>
      <c r="BMT74" s="204"/>
      <c r="BMU74" s="204"/>
      <c r="BMV74" s="204"/>
      <c r="BMW74" s="204"/>
      <c r="BMX74" s="204"/>
      <c r="BMY74" s="204"/>
      <c r="BMZ74" s="204"/>
      <c r="BNA74" s="204"/>
      <c r="BNB74" s="204"/>
      <c r="BNC74" s="204"/>
      <c r="BND74" s="204"/>
      <c r="BNE74" s="204"/>
      <c r="BNF74" s="204"/>
      <c r="BNG74" s="204"/>
      <c r="BNH74" s="204"/>
      <c r="BNI74" s="204"/>
      <c r="BNJ74" s="204"/>
      <c r="BNK74" s="204"/>
      <c r="BNL74" s="204"/>
      <c r="BNM74" s="204"/>
      <c r="BNN74" s="204"/>
      <c r="BNO74" s="204"/>
      <c r="BNP74" s="204"/>
      <c r="BNQ74" s="204"/>
      <c r="BNR74" s="204"/>
      <c r="BNS74" s="204"/>
      <c r="BNT74" s="204"/>
      <c r="BNU74" s="204"/>
      <c r="BNV74" s="204"/>
      <c r="BNW74" s="204"/>
      <c r="BNX74" s="204"/>
      <c r="BNY74" s="204"/>
      <c r="BNZ74" s="204"/>
      <c r="BOA74" s="204"/>
      <c r="BOB74" s="204"/>
      <c r="BOC74" s="204"/>
      <c r="BOD74" s="204"/>
      <c r="BOE74" s="204"/>
      <c r="BOF74" s="204"/>
      <c r="BOG74" s="204"/>
      <c r="BOH74" s="204"/>
      <c r="BOI74" s="204"/>
      <c r="BOJ74" s="204"/>
      <c r="BOK74" s="204"/>
      <c r="BOL74" s="204"/>
      <c r="BOM74" s="204"/>
      <c r="BON74" s="204"/>
      <c r="BOO74" s="204"/>
      <c r="BOP74" s="204"/>
      <c r="BOQ74" s="204"/>
      <c r="BOR74" s="204"/>
      <c r="BOS74" s="204"/>
      <c r="BOT74" s="204"/>
      <c r="BOU74" s="204"/>
      <c r="BOV74" s="204"/>
      <c r="BOW74" s="204"/>
      <c r="BOX74" s="204"/>
      <c r="BOY74" s="204"/>
      <c r="BOZ74" s="204"/>
      <c r="BPA74" s="204"/>
      <c r="BPB74" s="204"/>
      <c r="BPC74" s="204"/>
      <c r="BPD74" s="204"/>
      <c r="BPE74" s="204"/>
      <c r="BPF74" s="204"/>
      <c r="BPG74" s="204"/>
      <c r="BPH74" s="204"/>
      <c r="BPI74" s="204"/>
      <c r="BPJ74" s="204"/>
      <c r="BPK74" s="204"/>
      <c r="BPL74" s="204"/>
      <c r="BPM74" s="204"/>
      <c r="BPN74" s="204"/>
      <c r="BPO74" s="204"/>
      <c r="BPP74" s="204"/>
      <c r="BPQ74" s="204"/>
      <c r="BPR74" s="204"/>
      <c r="BPS74" s="204"/>
      <c r="BPT74" s="204"/>
      <c r="BPU74" s="204"/>
      <c r="BQD74" s="204"/>
      <c r="BQG74" s="204"/>
      <c r="BQR74" s="204"/>
      <c r="BQS74" s="204"/>
      <c r="BQT74" s="204"/>
      <c r="BQU74" s="204"/>
      <c r="BQV74" s="204"/>
      <c r="BQW74" s="204"/>
      <c r="BQX74" s="204"/>
      <c r="BQY74" s="204"/>
      <c r="BQZ74" s="204"/>
      <c r="BRA74" s="204"/>
      <c r="BRB74" s="204"/>
      <c r="BRC74" s="204"/>
      <c r="BRD74" s="204"/>
      <c r="BRE74" s="204"/>
      <c r="BRF74" s="204"/>
      <c r="BRG74" s="204"/>
      <c r="BRH74" s="204"/>
      <c r="BRI74" s="204"/>
      <c r="BRJ74" s="204"/>
      <c r="BRK74" s="204"/>
      <c r="BRL74" s="204"/>
      <c r="BRM74" s="204"/>
      <c r="BRN74" s="204"/>
      <c r="BRO74" s="204"/>
      <c r="BRP74" s="204"/>
      <c r="BRQ74" s="204"/>
      <c r="BRR74" s="204"/>
      <c r="BRS74" s="204"/>
      <c r="BRT74" s="204"/>
      <c r="BRU74" s="204"/>
      <c r="BRV74" s="204"/>
      <c r="BRW74" s="204"/>
      <c r="BRX74" s="204"/>
      <c r="BRY74" s="204"/>
      <c r="BRZ74" s="204"/>
      <c r="BSA74" s="204"/>
      <c r="BSB74" s="204"/>
      <c r="BSC74" s="204"/>
      <c r="BSD74" s="204"/>
      <c r="BSE74" s="204"/>
      <c r="BSF74" s="204"/>
      <c r="BSG74" s="204"/>
      <c r="BSH74" s="204"/>
      <c r="BSI74" s="204"/>
      <c r="BSJ74" s="204"/>
      <c r="BSK74" s="204"/>
      <c r="BSL74" s="204"/>
      <c r="BSM74" s="204"/>
      <c r="BSN74" s="204"/>
      <c r="BSO74" s="204"/>
      <c r="BSP74" s="204"/>
      <c r="BSQ74" s="204"/>
      <c r="BSR74" s="204"/>
      <c r="BSS74" s="204"/>
      <c r="BST74" s="204"/>
      <c r="BSU74" s="204"/>
      <c r="BSV74" s="204"/>
      <c r="BSW74" s="204"/>
      <c r="BSX74" s="204"/>
      <c r="BSY74" s="204"/>
      <c r="BSZ74" s="204"/>
      <c r="BTA74" s="204"/>
      <c r="BTB74" s="204"/>
      <c r="BTC74" s="204"/>
      <c r="BTD74" s="204"/>
      <c r="BTE74" s="204"/>
      <c r="BTF74" s="204"/>
      <c r="BTG74" s="204"/>
      <c r="BTH74" s="204"/>
      <c r="BTI74" s="204"/>
      <c r="BTJ74" s="204"/>
      <c r="BTK74" s="204"/>
      <c r="BTL74" s="204"/>
      <c r="BTM74" s="204"/>
      <c r="BTN74" s="204"/>
      <c r="BTO74" s="204"/>
      <c r="BTS74" s="204"/>
      <c r="BTT74" s="204"/>
      <c r="BTU74" s="204"/>
      <c r="BTV74" s="204"/>
      <c r="BTW74" s="204"/>
      <c r="BTX74" s="204"/>
      <c r="BTY74" s="204"/>
      <c r="BTZ74" s="204"/>
      <c r="BUA74" s="204"/>
      <c r="BUB74" s="204"/>
      <c r="BUC74" s="204"/>
      <c r="BUD74" s="204"/>
      <c r="BUE74" s="204"/>
      <c r="BUF74" s="204"/>
      <c r="BUG74" s="204"/>
      <c r="BUH74" s="204"/>
      <c r="BUI74" s="204"/>
      <c r="BUJ74" s="204"/>
      <c r="BUK74" s="204"/>
      <c r="BUL74" s="204"/>
      <c r="BUM74" s="204"/>
      <c r="BUN74" s="204"/>
      <c r="BUO74" s="204"/>
      <c r="BUP74" s="204"/>
      <c r="BUQ74" s="204"/>
      <c r="BUR74" s="204"/>
      <c r="BUS74" s="204"/>
      <c r="BUT74" s="204"/>
      <c r="BUU74" s="204"/>
      <c r="BUV74" s="204"/>
      <c r="BUW74" s="204"/>
      <c r="BUX74" s="204"/>
      <c r="BUY74" s="204"/>
      <c r="BUZ74" s="204"/>
      <c r="BVA74" s="204"/>
      <c r="BVB74" s="204"/>
      <c r="BVC74" s="204"/>
      <c r="BVD74" s="204"/>
      <c r="BVE74" s="204"/>
      <c r="BVF74" s="204"/>
      <c r="BVG74" s="204"/>
      <c r="BVH74" s="204"/>
      <c r="BVI74" s="204"/>
      <c r="BVJ74" s="204"/>
      <c r="BVK74" s="204"/>
      <c r="BVL74" s="204"/>
      <c r="BVM74" s="204"/>
      <c r="BVN74" s="204"/>
      <c r="BVO74" s="204"/>
      <c r="BVP74" s="204"/>
      <c r="BVQ74" s="204"/>
      <c r="BVR74" s="204"/>
      <c r="BVS74" s="204"/>
      <c r="BVT74" s="204"/>
      <c r="BVU74" s="204"/>
      <c r="BVV74" s="204"/>
      <c r="BVW74" s="204"/>
      <c r="BVX74" s="204"/>
      <c r="BVY74" s="204"/>
      <c r="BVZ74" s="204"/>
      <c r="BWA74" s="204"/>
      <c r="BWB74" s="204"/>
      <c r="BWC74" s="204"/>
      <c r="BWD74" s="204"/>
      <c r="BWE74" s="204"/>
      <c r="BWF74" s="204"/>
      <c r="BWG74" s="204"/>
      <c r="BWH74" s="204"/>
      <c r="BWI74" s="204"/>
      <c r="BWJ74" s="204"/>
      <c r="BWK74" s="204"/>
      <c r="BWL74" s="204"/>
      <c r="BWM74" s="204"/>
      <c r="BWN74" s="204"/>
      <c r="BWO74" s="204"/>
      <c r="BWP74" s="204"/>
      <c r="BWQ74" s="204"/>
      <c r="BWR74" s="204"/>
      <c r="BWS74" s="204"/>
      <c r="BWT74" s="204"/>
      <c r="BWU74" s="204"/>
      <c r="BWV74" s="204"/>
      <c r="BWW74" s="204"/>
      <c r="BWX74" s="204"/>
      <c r="BWY74" s="204"/>
      <c r="BWZ74" s="204"/>
      <c r="BXA74" s="204"/>
      <c r="BXB74" s="204"/>
      <c r="BXC74" s="204"/>
      <c r="BXD74" s="204"/>
      <c r="BXE74" s="204"/>
      <c r="BXF74" s="204"/>
      <c r="BXG74" s="204"/>
      <c r="BXH74" s="204"/>
      <c r="BXI74" s="204"/>
      <c r="BXJ74" s="204"/>
      <c r="BXK74" s="204"/>
      <c r="BXL74" s="204"/>
      <c r="BXM74" s="204"/>
      <c r="BXN74" s="204"/>
      <c r="BXO74" s="204"/>
      <c r="BXP74" s="204"/>
      <c r="BXQ74" s="204"/>
      <c r="BXR74" s="204"/>
      <c r="BXS74" s="204"/>
      <c r="BXT74" s="204"/>
      <c r="BXU74" s="204"/>
      <c r="BXV74" s="204"/>
      <c r="BXW74" s="204"/>
      <c r="BXX74" s="204"/>
      <c r="BXY74" s="204"/>
      <c r="BXZ74" s="204"/>
      <c r="BYA74" s="204"/>
      <c r="BYB74" s="204"/>
      <c r="BYC74" s="204"/>
      <c r="BYD74" s="204"/>
      <c r="BYE74" s="204"/>
      <c r="BYF74" s="204"/>
      <c r="BYG74" s="204"/>
      <c r="BYH74" s="204"/>
      <c r="BYI74" s="204"/>
      <c r="BYJ74" s="204"/>
      <c r="BYK74" s="204"/>
      <c r="BYL74" s="204"/>
      <c r="BYM74" s="204"/>
      <c r="BYN74" s="204"/>
      <c r="BYO74" s="204"/>
      <c r="BYP74" s="204"/>
      <c r="BYQ74" s="204"/>
      <c r="BYR74" s="204"/>
      <c r="BYS74" s="204"/>
      <c r="BYT74" s="204"/>
      <c r="BYU74" s="204"/>
      <c r="BYV74" s="204"/>
      <c r="BYW74" s="204"/>
      <c r="BYX74" s="204"/>
      <c r="BYY74" s="204"/>
      <c r="BYZ74" s="204"/>
      <c r="BZA74" s="204"/>
      <c r="BZB74" s="204"/>
      <c r="BZC74" s="204"/>
      <c r="BZD74" s="204"/>
      <c r="BZE74" s="204"/>
      <c r="BZF74" s="204"/>
      <c r="BZG74" s="204"/>
      <c r="BZH74" s="204"/>
      <c r="BZI74" s="204"/>
      <c r="BZJ74" s="204"/>
      <c r="BZK74" s="204"/>
      <c r="BZL74" s="204"/>
      <c r="BZM74" s="204"/>
      <c r="BZN74" s="204"/>
      <c r="BZO74" s="204"/>
      <c r="BZP74" s="204"/>
      <c r="BZQ74" s="204"/>
      <c r="BZZ74" s="204"/>
      <c r="CAC74" s="204"/>
      <c r="CAN74" s="204"/>
      <c r="CAO74" s="204"/>
      <c r="CAP74" s="204"/>
      <c r="CAQ74" s="204"/>
      <c r="CAR74" s="204"/>
      <c r="CAS74" s="204"/>
      <c r="CAT74" s="204"/>
      <c r="CAU74" s="204"/>
      <c r="CAV74" s="204"/>
      <c r="CAW74" s="204"/>
      <c r="CAX74" s="204"/>
      <c r="CAY74" s="204"/>
      <c r="CAZ74" s="204"/>
      <c r="CBA74" s="204"/>
      <c r="CBB74" s="204"/>
      <c r="CBC74" s="204"/>
      <c r="CBD74" s="204"/>
      <c r="CBE74" s="204"/>
      <c r="CBF74" s="204"/>
      <c r="CBG74" s="204"/>
      <c r="CBH74" s="204"/>
      <c r="CBI74" s="204"/>
      <c r="CBJ74" s="204"/>
      <c r="CBK74" s="204"/>
      <c r="CBL74" s="204"/>
      <c r="CBM74" s="204"/>
      <c r="CBN74" s="204"/>
      <c r="CBO74" s="204"/>
      <c r="CBP74" s="204"/>
      <c r="CBQ74" s="204"/>
      <c r="CBR74" s="204"/>
      <c r="CBS74" s="204"/>
      <c r="CBT74" s="204"/>
      <c r="CBU74" s="204"/>
      <c r="CBV74" s="204"/>
      <c r="CBW74" s="204"/>
      <c r="CBX74" s="204"/>
      <c r="CBY74" s="204"/>
      <c r="CBZ74" s="204"/>
      <c r="CCA74" s="204"/>
      <c r="CCB74" s="204"/>
      <c r="CCC74" s="204"/>
      <c r="CCD74" s="204"/>
      <c r="CCE74" s="204"/>
      <c r="CCF74" s="204"/>
      <c r="CCG74" s="204"/>
      <c r="CCH74" s="204"/>
      <c r="CCI74" s="204"/>
      <c r="CCJ74" s="204"/>
      <c r="CCK74" s="204"/>
      <c r="CCL74" s="204"/>
      <c r="CCM74" s="204"/>
      <c r="CCN74" s="204"/>
      <c r="CCO74" s="204"/>
      <c r="CCP74" s="204"/>
      <c r="CCQ74" s="204"/>
      <c r="CCR74" s="204"/>
      <c r="CCS74" s="204"/>
      <c r="CCT74" s="204"/>
      <c r="CCU74" s="204"/>
      <c r="CCV74" s="204"/>
      <c r="CCW74" s="204"/>
      <c r="CCX74" s="204"/>
      <c r="CCY74" s="204"/>
      <c r="CCZ74" s="204"/>
      <c r="CDA74" s="204"/>
      <c r="CDB74" s="204"/>
      <c r="CDC74" s="204"/>
      <c r="CDD74" s="204"/>
      <c r="CDE74" s="204"/>
      <c r="CDF74" s="204"/>
      <c r="CDG74" s="204"/>
      <c r="CDH74" s="204"/>
      <c r="CDI74" s="204"/>
      <c r="CDJ74" s="204"/>
      <c r="CDK74" s="204"/>
      <c r="CDO74" s="204"/>
      <c r="CDP74" s="204"/>
      <c r="CDQ74" s="204"/>
      <c r="CDR74" s="204"/>
      <c r="CDS74" s="204"/>
      <c r="CDT74" s="204"/>
      <c r="CDU74" s="204"/>
      <c r="CDV74" s="204"/>
      <c r="CDW74" s="204"/>
      <c r="CDX74" s="204"/>
      <c r="CDY74" s="204"/>
      <c r="CDZ74" s="204"/>
      <c r="CEA74" s="204"/>
      <c r="CEB74" s="204"/>
      <c r="CEC74" s="204"/>
      <c r="CED74" s="204"/>
      <c r="CEE74" s="204"/>
      <c r="CEF74" s="204"/>
      <c r="CEG74" s="204"/>
      <c r="CEH74" s="204"/>
      <c r="CEI74" s="204"/>
      <c r="CEJ74" s="204"/>
      <c r="CEK74" s="204"/>
      <c r="CEL74" s="204"/>
      <c r="CEM74" s="204"/>
      <c r="CEN74" s="204"/>
      <c r="CEO74" s="204"/>
      <c r="CEP74" s="204"/>
      <c r="CEQ74" s="204"/>
      <c r="CER74" s="204"/>
      <c r="CES74" s="204"/>
      <c r="CET74" s="204"/>
      <c r="CEU74" s="204"/>
      <c r="CEV74" s="204"/>
      <c r="CEW74" s="204"/>
      <c r="CEX74" s="204"/>
      <c r="CEY74" s="204"/>
      <c r="CEZ74" s="204"/>
      <c r="CFA74" s="204"/>
      <c r="CFB74" s="204"/>
      <c r="CFC74" s="204"/>
      <c r="CFD74" s="204"/>
      <c r="CFE74" s="204"/>
      <c r="CFF74" s="204"/>
      <c r="CFG74" s="204"/>
      <c r="CFH74" s="204"/>
      <c r="CFI74" s="204"/>
      <c r="CFJ74" s="204"/>
      <c r="CFK74" s="204"/>
      <c r="CFL74" s="204"/>
      <c r="CFM74" s="204"/>
      <c r="CFN74" s="204"/>
      <c r="CFO74" s="204"/>
      <c r="CFP74" s="204"/>
      <c r="CFQ74" s="204"/>
      <c r="CFR74" s="204"/>
      <c r="CFS74" s="204"/>
      <c r="CFT74" s="204"/>
      <c r="CFU74" s="204"/>
      <c r="CFV74" s="204"/>
      <c r="CFW74" s="204"/>
      <c r="CFX74" s="204"/>
      <c r="CFY74" s="204"/>
      <c r="CFZ74" s="204"/>
      <c r="CGA74" s="204"/>
      <c r="CGB74" s="204"/>
      <c r="CGC74" s="204"/>
      <c r="CGD74" s="204"/>
      <c r="CGE74" s="204"/>
      <c r="CGF74" s="204"/>
      <c r="CGG74" s="204"/>
      <c r="CGH74" s="204"/>
      <c r="CGI74" s="204"/>
      <c r="CGJ74" s="204"/>
      <c r="CGK74" s="204"/>
      <c r="CGL74" s="204"/>
      <c r="CGM74" s="204"/>
      <c r="CGN74" s="204"/>
      <c r="CGO74" s="204"/>
      <c r="CGP74" s="204"/>
      <c r="CGQ74" s="204"/>
      <c r="CGR74" s="204"/>
      <c r="CGS74" s="204"/>
      <c r="CGT74" s="204"/>
      <c r="CGU74" s="204"/>
      <c r="CGV74" s="204"/>
      <c r="CGW74" s="204"/>
      <c r="CGX74" s="204"/>
      <c r="CGY74" s="204"/>
      <c r="CGZ74" s="204"/>
      <c r="CHA74" s="204"/>
      <c r="CHB74" s="204"/>
      <c r="CHC74" s="204"/>
      <c r="CHD74" s="204"/>
      <c r="CHE74" s="204"/>
      <c r="CHF74" s="204"/>
      <c r="CHG74" s="204"/>
      <c r="CHH74" s="204"/>
      <c r="CHI74" s="204"/>
      <c r="CHJ74" s="204"/>
      <c r="CHK74" s="204"/>
      <c r="CHL74" s="204"/>
      <c r="CHM74" s="204"/>
      <c r="CHN74" s="204"/>
      <c r="CHO74" s="204"/>
      <c r="CHP74" s="204"/>
      <c r="CHQ74" s="204"/>
      <c r="CHR74" s="204"/>
      <c r="CHS74" s="204"/>
      <c r="CHT74" s="204"/>
      <c r="CHU74" s="204"/>
      <c r="CHV74" s="204"/>
      <c r="CHW74" s="204"/>
      <c r="CHX74" s="204"/>
      <c r="CHY74" s="204"/>
      <c r="CHZ74" s="204"/>
      <c r="CIA74" s="204"/>
      <c r="CIB74" s="204"/>
      <c r="CIC74" s="204"/>
      <c r="CID74" s="204"/>
      <c r="CIE74" s="204"/>
      <c r="CIF74" s="204"/>
      <c r="CIG74" s="204"/>
      <c r="CIH74" s="204"/>
      <c r="CII74" s="204"/>
      <c r="CIJ74" s="204"/>
      <c r="CIK74" s="204"/>
      <c r="CIL74" s="204"/>
      <c r="CIM74" s="204"/>
      <c r="CIN74" s="204"/>
      <c r="CIO74" s="204"/>
      <c r="CIP74" s="204"/>
      <c r="CIQ74" s="204"/>
      <c r="CIR74" s="204"/>
      <c r="CIS74" s="204"/>
      <c r="CIT74" s="204"/>
      <c r="CIU74" s="204"/>
      <c r="CIV74" s="204"/>
      <c r="CIW74" s="204"/>
      <c r="CIX74" s="204"/>
      <c r="CIY74" s="204"/>
      <c r="CIZ74" s="204"/>
      <c r="CJA74" s="204"/>
      <c r="CJB74" s="204"/>
      <c r="CJC74" s="204"/>
      <c r="CJD74" s="204"/>
      <c r="CJE74" s="204"/>
      <c r="CJF74" s="204"/>
      <c r="CJG74" s="204"/>
      <c r="CJH74" s="204"/>
      <c r="CJI74" s="204"/>
      <c r="CJJ74" s="204"/>
      <c r="CJK74" s="204"/>
      <c r="CJL74" s="204"/>
      <c r="CJM74" s="204"/>
      <c r="CJV74" s="204"/>
      <c r="CJY74" s="204"/>
      <c r="CKJ74" s="204"/>
      <c r="CKK74" s="204"/>
      <c r="CKL74" s="204"/>
      <c r="CKM74" s="204"/>
      <c r="CKN74" s="204"/>
      <c r="CKO74" s="204"/>
      <c r="CKP74" s="204"/>
      <c r="CKQ74" s="204"/>
      <c r="CKR74" s="204"/>
      <c r="CKS74" s="204"/>
      <c r="CKT74" s="204"/>
      <c r="CKU74" s="204"/>
      <c r="CKV74" s="204"/>
      <c r="CKW74" s="204"/>
      <c r="CKX74" s="204"/>
      <c r="CKY74" s="204"/>
      <c r="CKZ74" s="204"/>
      <c r="CLA74" s="204"/>
      <c r="CLB74" s="204"/>
      <c r="CLC74" s="204"/>
      <c r="CLD74" s="204"/>
      <c r="CLE74" s="204"/>
      <c r="CLF74" s="204"/>
      <c r="CLG74" s="204"/>
      <c r="CLH74" s="204"/>
      <c r="CLI74" s="204"/>
      <c r="CLJ74" s="204"/>
      <c r="CLK74" s="204"/>
      <c r="CLL74" s="204"/>
      <c r="CLM74" s="204"/>
      <c r="CLN74" s="204"/>
      <c r="CLO74" s="204"/>
      <c r="CLP74" s="204"/>
      <c r="CLQ74" s="204"/>
      <c r="CLR74" s="204"/>
      <c r="CLS74" s="204"/>
      <c r="CLT74" s="204"/>
      <c r="CLU74" s="204"/>
      <c r="CLV74" s="204"/>
      <c r="CLW74" s="204"/>
      <c r="CLX74" s="204"/>
      <c r="CLY74" s="204"/>
      <c r="CLZ74" s="204"/>
      <c r="CMA74" s="204"/>
      <c r="CMB74" s="204"/>
      <c r="CMC74" s="204"/>
      <c r="CMD74" s="204"/>
      <c r="CME74" s="204"/>
      <c r="CMF74" s="204"/>
      <c r="CMG74" s="204"/>
      <c r="CMH74" s="204"/>
      <c r="CMI74" s="204"/>
      <c r="CMJ74" s="204"/>
      <c r="CMK74" s="204"/>
      <c r="CML74" s="204"/>
      <c r="CMM74" s="204"/>
      <c r="CMN74" s="204"/>
      <c r="CMO74" s="204"/>
      <c r="CMP74" s="204"/>
      <c r="CMQ74" s="204"/>
      <c r="CMR74" s="204"/>
      <c r="CMS74" s="204"/>
      <c r="CMT74" s="204"/>
      <c r="CMU74" s="204"/>
      <c r="CMV74" s="204"/>
      <c r="CMW74" s="204"/>
      <c r="CMX74" s="204"/>
      <c r="CMY74" s="204"/>
      <c r="CMZ74" s="204"/>
      <c r="CNA74" s="204"/>
      <c r="CNB74" s="204"/>
      <c r="CNC74" s="204"/>
      <c r="CND74" s="204"/>
      <c r="CNE74" s="204"/>
      <c r="CNF74" s="204"/>
      <c r="CNG74" s="204"/>
      <c r="CNK74" s="204"/>
      <c r="CNL74" s="204"/>
      <c r="CNM74" s="204"/>
      <c r="CNN74" s="204"/>
      <c r="CNO74" s="204"/>
      <c r="CNP74" s="204"/>
      <c r="CNQ74" s="204"/>
      <c r="CNR74" s="204"/>
      <c r="CNS74" s="204"/>
      <c r="CNT74" s="204"/>
      <c r="CNU74" s="204"/>
      <c r="CNV74" s="204"/>
      <c r="CNW74" s="204"/>
      <c r="CNX74" s="204"/>
      <c r="CNY74" s="204"/>
      <c r="CNZ74" s="204"/>
      <c r="COA74" s="204"/>
      <c r="COB74" s="204"/>
      <c r="COC74" s="204"/>
      <c r="COD74" s="204"/>
      <c r="COE74" s="204"/>
      <c r="COF74" s="204"/>
      <c r="COG74" s="204"/>
      <c r="COH74" s="204"/>
      <c r="COI74" s="204"/>
      <c r="COJ74" s="204"/>
      <c r="COK74" s="204"/>
      <c r="COL74" s="204"/>
      <c r="COM74" s="204"/>
      <c r="CON74" s="204"/>
      <c r="COO74" s="204"/>
      <c r="COP74" s="204"/>
      <c r="COQ74" s="204"/>
      <c r="COR74" s="204"/>
      <c r="COS74" s="204"/>
      <c r="COT74" s="204"/>
      <c r="COU74" s="204"/>
      <c r="COV74" s="204"/>
      <c r="COW74" s="204"/>
      <c r="COX74" s="204"/>
      <c r="COY74" s="204"/>
      <c r="COZ74" s="204"/>
      <c r="CPA74" s="204"/>
      <c r="CPB74" s="204"/>
      <c r="CPC74" s="204"/>
      <c r="CPD74" s="204"/>
      <c r="CPE74" s="204"/>
      <c r="CPF74" s="204"/>
      <c r="CPG74" s="204"/>
      <c r="CPH74" s="204"/>
      <c r="CPI74" s="204"/>
      <c r="CPJ74" s="204"/>
      <c r="CPK74" s="204"/>
      <c r="CPL74" s="204"/>
      <c r="CPM74" s="204"/>
      <c r="CPN74" s="204"/>
      <c r="CPO74" s="204"/>
      <c r="CPP74" s="204"/>
      <c r="CPQ74" s="204"/>
      <c r="CPR74" s="204"/>
      <c r="CPS74" s="204"/>
      <c r="CPT74" s="204"/>
      <c r="CPU74" s="204"/>
      <c r="CPV74" s="204"/>
      <c r="CPW74" s="204"/>
      <c r="CPX74" s="204"/>
      <c r="CPY74" s="204"/>
      <c r="CPZ74" s="204"/>
      <c r="CQA74" s="204"/>
      <c r="CQB74" s="204"/>
      <c r="CQC74" s="204"/>
      <c r="CQD74" s="204"/>
      <c r="CQE74" s="204"/>
      <c r="CQF74" s="204"/>
      <c r="CQG74" s="204"/>
      <c r="CQH74" s="204"/>
      <c r="CQI74" s="204"/>
      <c r="CQJ74" s="204"/>
      <c r="CQK74" s="204"/>
      <c r="CQL74" s="204"/>
      <c r="CQM74" s="204"/>
      <c r="CQN74" s="204"/>
      <c r="CQO74" s="204"/>
      <c r="CQP74" s="204"/>
      <c r="CQQ74" s="204"/>
      <c r="CQR74" s="204"/>
      <c r="CQS74" s="204"/>
      <c r="CQT74" s="204"/>
      <c r="CQU74" s="204"/>
      <c r="CQV74" s="204"/>
      <c r="CQW74" s="204"/>
      <c r="CQX74" s="204"/>
      <c r="CQY74" s="204"/>
      <c r="CQZ74" s="204"/>
      <c r="CRA74" s="204"/>
      <c r="CRB74" s="204"/>
      <c r="CRC74" s="204"/>
      <c r="CRD74" s="204"/>
      <c r="CRE74" s="204"/>
      <c r="CRF74" s="204"/>
      <c r="CRG74" s="204"/>
      <c r="CRH74" s="204"/>
      <c r="CRI74" s="204"/>
      <c r="CRJ74" s="204"/>
      <c r="CRK74" s="204"/>
      <c r="CRL74" s="204"/>
      <c r="CRM74" s="204"/>
      <c r="CRN74" s="204"/>
      <c r="CRO74" s="204"/>
      <c r="CRP74" s="204"/>
      <c r="CRQ74" s="204"/>
      <c r="CRR74" s="204"/>
      <c r="CRS74" s="204"/>
      <c r="CRT74" s="204"/>
      <c r="CRU74" s="204"/>
      <c r="CRV74" s="204"/>
      <c r="CRW74" s="204"/>
      <c r="CRX74" s="204"/>
      <c r="CRY74" s="204"/>
      <c r="CRZ74" s="204"/>
      <c r="CSA74" s="204"/>
      <c r="CSB74" s="204"/>
      <c r="CSC74" s="204"/>
      <c r="CSD74" s="204"/>
      <c r="CSE74" s="204"/>
      <c r="CSF74" s="204"/>
      <c r="CSG74" s="204"/>
      <c r="CSH74" s="204"/>
      <c r="CSI74" s="204"/>
      <c r="CSJ74" s="204"/>
      <c r="CSK74" s="204"/>
      <c r="CSL74" s="204"/>
      <c r="CSM74" s="204"/>
      <c r="CSN74" s="204"/>
      <c r="CSO74" s="204"/>
      <c r="CSP74" s="204"/>
      <c r="CSQ74" s="204"/>
      <c r="CSR74" s="204"/>
      <c r="CSS74" s="204"/>
      <c r="CST74" s="204"/>
      <c r="CSU74" s="204"/>
      <c r="CSV74" s="204"/>
      <c r="CSW74" s="204"/>
      <c r="CSX74" s="204"/>
      <c r="CSY74" s="204"/>
      <c r="CSZ74" s="204"/>
      <c r="CTA74" s="204"/>
      <c r="CTB74" s="204"/>
      <c r="CTC74" s="204"/>
      <c r="CTD74" s="204"/>
      <c r="CTE74" s="204"/>
      <c r="CTF74" s="204"/>
      <c r="CTG74" s="204"/>
      <c r="CTH74" s="204"/>
      <c r="CTI74" s="204"/>
      <c r="CTR74" s="204"/>
      <c r="CTU74" s="204"/>
      <c r="CUF74" s="204"/>
      <c r="CUG74" s="204"/>
      <c r="CUH74" s="204"/>
      <c r="CUI74" s="204"/>
      <c r="CUJ74" s="204"/>
      <c r="CUK74" s="204"/>
      <c r="CUL74" s="204"/>
      <c r="CUM74" s="204"/>
      <c r="CUN74" s="204"/>
      <c r="CUO74" s="204"/>
      <c r="CUP74" s="204"/>
      <c r="CUQ74" s="204"/>
      <c r="CUR74" s="204"/>
      <c r="CUS74" s="204"/>
      <c r="CUT74" s="204"/>
      <c r="CUU74" s="204"/>
      <c r="CUV74" s="204"/>
      <c r="CUW74" s="204"/>
      <c r="CUX74" s="204"/>
      <c r="CUY74" s="204"/>
      <c r="CUZ74" s="204"/>
      <c r="CVA74" s="204"/>
      <c r="CVB74" s="204"/>
      <c r="CVC74" s="204"/>
      <c r="CVD74" s="204"/>
      <c r="CVE74" s="204"/>
      <c r="CVF74" s="204"/>
      <c r="CVG74" s="204"/>
      <c r="CVH74" s="204"/>
      <c r="CVI74" s="204"/>
      <c r="CVJ74" s="204"/>
      <c r="CVK74" s="204"/>
      <c r="CVL74" s="204"/>
      <c r="CVM74" s="204"/>
      <c r="CVN74" s="204"/>
      <c r="CVO74" s="204"/>
      <c r="CVP74" s="204"/>
      <c r="CVQ74" s="204"/>
      <c r="CVR74" s="204"/>
      <c r="CVS74" s="204"/>
      <c r="CVT74" s="204"/>
      <c r="CVU74" s="204"/>
      <c r="CVV74" s="204"/>
      <c r="CVW74" s="204"/>
      <c r="CVX74" s="204"/>
      <c r="CVY74" s="204"/>
      <c r="CVZ74" s="204"/>
      <c r="CWA74" s="204"/>
      <c r="CWB74" s="204"/>
      <c r="CWC74" s="204"/>
      <c r="CWD74" s="204"/>
      <c r="CWE74" s="204"/>
      <c r="CWF74" s="204"/>
      <c r="CWG74" s="204"/>
      <c r="CWH74" s="204"/>
      <c r="CWI74" s="204"/>
      <c r="CWJ74" s="204"/>
      <c r="CWK74" s="204"/>
      <c r="CWL74" s="204"/>
      <c r="CWM74" s="204"/>
      <c r="CWN74" s="204"/>
      <c r="CWO74" s="204"/>
      <c r="CWP74" s="204"/>
      <c r="CWQ74" s="204"/>
      <c r="CWR74" s="204"/>
      <c r="CWS74" s="204"/>
      <c r="CWT74" s="204"/>
      <c r="CWU74" s="204"/>
      <c r="CWV74" s="204"/>
      <c r="CWW74" s="204"/>
      <c r="CWX74" s="204"/>
      <c r="CWY74" s="204"/>
      <c r="CWZ74" s="204"/>
      <c r="CXA74" s="204"/>
      <c r="CXB74" s="204"/>
      <c r="CXC74" s="204"/>
      <c r="CXG74" s="204"/>
      <c r="CXH74" s="204"/>
      <c r="CXI74" s="204"/>
      <c r="CXJ74" s="204"/>
      <c r="CXK74" s="204"/>
      <c r="CXL74" s="204"/>
      <c r="CXM74" s="204"/>
      <c r="CXN74" s="204"/>
      <c r="CXO74" s="204"/>
      <c r="CXP74" s="204"/>
      <c r="CXQ74" s="204"/>
      <c r="CXR74" s="204"/>
      <c r="CXS74" s="204"/>
      <c r="CXT74" s="204"/>
      <c r="CXU74" s="204"/>
      <c r="CXV74" s="204"/>
      <c r="CXW74" s="204"/>
      <c r="CXX74" s="204"/>
      <c r="CXY74" s="204"/>
      <c r="CXZ74" s="204"/>
      <c r="CYA74" s="204"/>
      <c r="CYB74" s="204"/>
      <c r="CYC74" s="204"/>
      <c r="CYD74" s="204"/>
      <c r="CYE74" s="204"/>
      <c r="CYF74" s="204"/>
      <c r="CYG74" s="204"/>
      <c r="CYH74" s="204"/>
      <c r="CYI74" s="204"/>
      <c r="CYJ74" s="204"/>
      <c r="CYK74" s="204"/>
      <c r="CYL74" s="204"/>
      <c r="CYM74" s="204"/>
      <c r="CYN74" s="204"/>
      <c r="CYO74" s="204"/>
      <c r="CYP74" s="204"/>
      <c r="CYQ74" s="204"/>
      <c r="CYR74" s="204"/>
      <c r="CYS74" s="204"/>
      <c r="CYT74" s="204"/>
      <c r="CYU74" s="204"/>
      <c r="CYV74" s="204"/>
      <c r="CYW74" s="204"/>
      <c r="CYX74" s="204"/>
      <c r="CYY74" s="204"/>
      <c r="CYZ74" s="204"/>
      <c r="CZA74" s="204"/>
      <c r="CZB74" s="204"/>
      <c r="CZC74" s="204"/>
      <c r="CZD74" s="204"/>
      <c r="CZE74" s="204"/>
      <c r="CZF74" s="204"/>
      <c r="CZG74" s="204"/>
      <c r="CZH74" s="204"/>
      <c r="CZI74" s="204"/>
      <c r="CZJ74" s="204"/>
      <c r="CZK74" s="204"/>
      <c r="CZL74" s="204"/>
      <c r="CZM74" s="204"/>
      <c r="CZN74" s="204"/>
      <c r="CZO74" s="204"/>
      <c r="CZP74" s="204"/>
      <c r="CZQ74" s="204"/>
      <c r="CZR74" s="204"/>
      <c r="CZS74" s="204"/>
      <c r="CZT74" s="204"/>
      <c r="CZU74" s="204"/>
      <c r="CZV74" s="204"/>
      <c r="CZW74" s="204"/>
      <c r="CZX74" s="204"/>
      <c r="CZY74" s="204"/>
      <c r="CZZ74" s="204"/>
      <c r="DAA74" s="204"/>
      <c r="DAB74" s="204"/>
      <c r="DAC74" s="204"/>
      <c r="DAD74" s="204"/>
      <c r="DAE74" s="204"/>
      <c r="DAF74" s="204"/>
      <c r="DAG74" s="204"/>
      <c r="DAH74" s="204"/>
      <c r="DAI74" s="204"/>
      <c r="DAJ74" s="204"/>
      <c r="DAK74" s="204"/>
      <c r="DAL74" s="204"/>
      <c r="DAM74" s="204"/>
      <c r="DAN74" s="204"/>
      <c r="DAO74" s="204"/>
      <c r="DAP74" s="204"/>
      <c r="DAQ74" s="204"/>
      <c r="DAR74" s="204"/>
      <c r="DAS74" s="204"/>
      <c r="DAT74" s="204"/>
      <c r="DAU74" s="204"/>
      <c r="DAV74" s="204"/>
      <c r="DAW74" s="204"/>
      <c r="DAX74" s="204"/>
      <c r="DAY74" s="204"/>
      <c r="DAZ74" s="204"/>
      <c r="DBA74" s="204"/>
      <c r="DBB74" s="204"/>
      <c r="DBC74" s="204"/>
      <c r="DBD74" s="204"/>
      <c r="DBE74" s="204"/>
      <c r="DBF74" s="204"/>
      <c r="DBG74" s="204"/>
      <c r="DBH74" s="204"/>
      <c r="DBI74" s="204"/>
      <c r="DBJ74" s="204"/>
      <c r="DBK74" s="204"/>
      <c r="DBL74" s="204"/>
      <c r="DBM74" s="204"/>
      <c r="DBN74" s="204"/>
      <c r="DBO74" s="204"/>
      <c r="DBP74" s="204"/>
      <c r="DBQ74" s="204"/>
      <c r="DBR74" s="204"/>
      <c r="DBS74" s="204"/>
      <c r="DBT74" s="204"/>
      <c r="DBU74" s="204"/>
      <c r="DBV74" s="204"/>
      <c r="DBW74" s="204"/>
      <c r="DBX74" s="204"/>
      <c r="DBY74" s="204"/>
      <c r="DBZ74" s="204"/>
      <c r="DCA74" s="204"/>
      <c r="DCB74" s="204"/>
      <c r="DCC74" s="204"/>
      <c r="DCD74" s="204"/>
      <c r="DCE74" s="204"/>
      <c r="DCF74" s="204"/>
      <c r="DCG74" s="204"/>
      <c r="DCH74" s="204"/>
      <c r="DCI74" s="204"/>
      <c r="DCJ74" s="204"/>
      <c r="DCK74" s="204"/>
      <c r="DCL74" s="204"/>
      <c r="DCM74" s="204"/>
      <c r="DCN74" s="204"/>
      <c r="DCO74" s="204"/>
      <c r="DCP74" s="204"/>
      <c r="DCQ74" s="204"/>
      <c r="DCR74" s="204"/>
      <c r="DCS74" s="204"/>
      <c r="DCT74" s="204"/>
      <c r="DCU74" s="204"/>
      <c r="DCV74" s="204"/>
      <c r="DCW74" s="204"/>
      <c r="DCX74" s="204"/>
      <c r="DCY74" s="204"/>
      <c r="DCZ74" s="204"/>
      <c r="DDA74" s="204"/>
      <c r="DDB74" s="204"/>
      <c r="DDC74" s="204"/>
      <c r="DDD74" s="204"/>
      <c r="DDE74" s="204"/>
      <c r="DDN74" s="204"/>
      <c r="DDQ74" s="204"/>
      <c r="DEB74" s="204"/>
      <c r="DEC74" s="204"/>
      <c r="DED74" s="204"/>
      <c r="DEE74" s="204"/>
      <c r="DEF74" s="204"/>
      <c r="DEG74" s="204"/>
      <c r="DEH74" s="204"/>
      <c r="DEI74" s="204"/>
      <c r="DEJ74" s="204"/>
      <c r="DEK74" s="204"/>
      <c r="DEL74" s="204"/>
      <c r="DEM74" s="204"/>
      <c r="DEN74" s="204"/>
      <c r="DEO74" s="204"/>
      <c r="DEP74" s="204"/>
      <c r="DEQ74" s="204"/>
      <c r="DER74" s="204"/>
      <c r="DES74" s="204"/>
      <c r="DET74" s="204"/>
      <c r="DEU74" s="204"/>
      <c r="DEV74" s="204"/>
      <c r="DEW74" s="204"/>
      <c r="DEX74" s="204"/>
      <c r="DEY74" s="204"/>
      <c r="DEZ74" s="204"/>
      <c r="DFA74" s="204"/>
      <c r="DFB74" s="204"/>
      <c r="DFC74" s="204"/>
      <c r="DFD74" s="204"/>
      <c r="DFE74" s="204"/>
      <c r="DFF74" s="204"/>
      <c r="DFG74" s="204"/>
      <c r="DFH74" s="204"/>
      <c r="DFI74" s="204"/>
      <c r="DFJ74" s="204"/>
      <c r="DFK74" s="204"/>
      <c r="DFL74" s="204"/>
      <c r="DFM74" s="204"/>
      <c r="DFN74" s="204"/>
      <c r="DFO74" s="204"/>
      <c r="DFP74" s="204"/>
      <c r="DFQ74" s="204"/>
      <c r="DFR74" s="204"/>
      <c r="DFS74" s="204"/>
      <c r="DFT74" s="204"/>
      <c r="DFU74" s="204"/>
      <c r="DFV74" s="204"/>
      <c r="DFW74" s="204"/>
      <c r="DFX74" s="204"/>
      <c r="DFY74" s="204"/>
      <c r="DFZ74" s="204"/>
      <c r="DGA74" s="204"/>
      <c r="DGB74" s="204"/>
      <c r="DGC74" s="204"/>
      <c r="DGD74" s="204"/>
      <c r="DGE74" s="204"/>
      <c r="DGF74" s="204"/>
      <c r="DGG74" s="204"/>
      <c r="DGH74" s="204"/>
      <c r="DGI74" s="204"/>
      <c r="DGJ74" s="204"/>
      <c r="DGK74" s="204"/>
      <c r="DGL74" s="204"/>
      <c r="DGM74" s="204"/>
      <c r="DGN74" s="204"/>
      <c r="DGO74" s="204"/>
      <c r="DGP74" s="204"/>
      <c r="DGQ74" s="204"/>
      <c r="DGR74" s="204"/>
      <c r="DGS74" s="204"/>
      <c r="DGT74" s="204"/>
      <c r="DGU74" s="204"/>
      <c r="DGV74" s="204"/>
      <c r="DGW74" s="204"/>
      <c r="DGX74" s="204"/>
      <c r="DGY74" s="204"/>
      <c r="DHC74" s="204"/>
      <c r="DHD74" s="204"/>
      <c r="DHE74" s="204"/>
      <c r="DHF74" s="204"/>
      <c r="DHG74" s="204"/>
      <c r="DHH74" s="204"/>
      <c r="DHI74" s="204"/>
      <c r="DHJ74" s="204"/>
      <c r="DHK74" s="204"/>
      <c r="DHL74" s="204"/>
      <c r="DHM74" s="204"/>
      <c r="DHN74" s="204"/>
      <c r="DHO74" s="204"/>
      <c r="DHP74" s="204"/>
      <c r="DHQ74" s="204"/>
      <c r="DHR74" s="204"/>
      <c r="DHS74" s="204"/>
      <c r="DHT74" s="204"/>
      <c r="DHU74" s="204"/>
      <c r="DHV74" s="204"/>
      <c r="DHW74" s="204"/>
      <c r="DHX74" s="204"/>
      <c r="DHY74" s="204"/>
      <c r="DHZ74" s="204"/>
      <c r="DIA74" s="204"/>
      <c r="DIB74" s="204"/>
      <c r="DIC74" s="204"/>
      <c r="DID74" s="204"/>
      <c r="DIE74" s="204"/>
      <c r="DIF74" s="204"/>
      <c r="DIG74" s="204"/>
      <c r="DIH74" s="204"/>
      <c r="DII74" s="204"/>
      <c r="DIJ74" s="204"/>
      <c r="DIK74" s="204"/>
      <c r="DIL74" s="204"/>
      <c r="DIM74" s="204"/>
      <c r="DIN74" s="204"/>
      <c r="DIO74" s="204"/>
      <c r="DIP74" s="204"/>
      <c r="DIQ74" s="204"/>
      <c r="DIR74" s="204"/>
      <c r="DIS74" s="204"/>
      <c r="DIT74" s="204"/>
      <c r="DIU74" s="204"/>
      <c r="DIV74" s="204"/>
      <c r="DIW74" s="204"/>
      <c r="DIX74" s="204"/>
      <c r="DIY74" s="204"/>
      <c r="DIZ74" s="204"/>
      <c r="DJA74" s="204"/>
      <c r="DJB74" s="204"/>
      <c r="DJC74" s="204"/>
      <c r="DJD74" s="204"/>
      <c r="DJE74" s="204"/>
      <c r="DJF74" s="204"/>
      <c r="DJG74" s="204"/>
      <c r="DJH74" s="204"/>
      <c r="DJI74" s="204"/>
      <c r="DJJ74" s="204"/>
      <c r="DJK74" s="204"/>
      <c r="DJL74" s="204"/>
      <c r="DJM74" s="204"/>
      <c r="DJN74" s="204"/>
      <c r="DJO74" s="204"/>
      <c r="DJP74" s="204"/>
      <c r="DJQ74" s="204"/>
      <c r="DJR74" s="204"/>
      <c r="DJS74" s="204"/>
      <c r="DJT74" s="204"/>
      <c r="DJU74" s="204"/>
      <c r="DJV74" s="204"/>
      <c r="DJW74" s="204"/>
      <c r="DJX74" s="204"/>
      <c r="DJY74" s="204"/>
      <c r="DJZ74" s="204"/>
      <c r="DKA74" s="204"/>
      <c r="DKB74" s="204"/>
      <c r="DKC74" s="204"/>
      <c r="DKD74" s="204"/>
      <c r="DKE74" s="204"/>
      <c r="DKF74" s="204"/>
      <c r="DKG74" s="204"/>
      <c r="DKH74" s="204"/>
      <c r="DKI74" s="204"/>
      <c r="DKJ74" s="204"/>
      <c r="DKK74" s="204"/>
      <c r="DKL74" s="204"/>
      <c r="DKM74" s="204"/>
      <c r="DKN74" s="204"/>
      <c r="DKO74" s="204"/>
      <c r="DKP74" s="204"/>
      <c r="DKQ74" s="204"/>
      <c r="DKR74" s="204"/>
      <c r="DKS74" s="204"/>
      <c r="DKT74" s="204"/>
      <c r="DKU74" s="204"/>
      <c r="DKV74" s="204"/>
      <c r="DKW74" s="204"/>
      <c r="DKX74" s="204"/>
      <c r="DKY74" s="204"/>
      <c r="DKZ74" s="204"/>
      <c r="DLA74" s="204"/>
      <c r="DLB74" s="204"/>
      <c r="DLC74" s="204"/>
      <c r="DLD74" s="204"/>
      <c r="DLE74" s="204"/>
      <c r="DLF74" s="204"/>
      <c r="DLG74" s="204"/>
      <c r="DLH74" s="204"/>
      <c r="DLI74" s="204"/>
      <c r="DLJ74" s="204"/>
      <c r="DLK74" s="204"/>
      <c r="DLL74" s="204"/>
      <c r="DLM74" s="204"/>
      <c r="DLN74" s="204"/>
      <c r="DLO74" s="204"/>
      <c r="DLP74" s="204"/>
      <c r="DLQ74" s="204"/>
      <c r="DLR74" s="204"/>
      <c r="DLS74" s="204"/>
      <c r="DLT74" s="204"/>
      <c r="DLU74" s="204"/>
      <c r="DLV74" s="204"/>
      <c r="DLW74" s="204"/>
      <c r="DLX74" s="204"/>
      <c r="DLY74" s="204"/>
      <c r="DLZ74" s="204"/>
      <c r="DMA74" s="204"/>
      <c r="DMB74" s="204"/>
      <c r="DMC74" s="204"/>
      <c r="DMD74" s="204"/>
      <c r="DME74" s="204"/>
      <c r="DMF74" s="204"/>
      <c r="DMG74" s="204"/>
      <c r="DMH74" s="204"/>
      <c r="DMI74" s="204"/>
      <c r="DMJ74" s="204"/>
      <c r="DMK74" s="204"/>
      <c r="DML74" s="204"/>
      <c r="DMM74" s="204"/>
      <c r="DMN74" s="204"/>
      <c r="DMO74" s="204"/>
      <c r="DMP74" s="204"/>
      <c r="DMQ74" s="204"/>
      <c r="DMR74" s="204"/>
      <c r="DMS74" s="204"/>
      <c r="DMT74" s="204"/>
      <c r="DMU74" s="204"/>
      <c r="DMV74" s="204"/>
      <c r="DMW74" s="204"/>
      <c r="DMX74" s="204"/>
      <c r="DMY74" s="204"/>
      <c r="DMZ74" s="204"/>
      <c r="DNA74" s="204"/>
      <c r="DNJ74" s="204"/>
      <c r="DNM74" s="204"/>
      <c r="DNX74" s="204"/>
      <c r="DNY74" s="204"/>
      <c r="DNZ74" s="204"/>
      <c r="DOA74" s="204"/>
      <c r="DOB74" s="204"/>
      <c r="DOC74" s="204"/>
      <c r="DOD74" s="204"/>
      <c r="DOE74" s="204"/>
      <c r="DOF74" s="204"/>
      <c r="DOG74" s="204"/>
      <c r="DOH74" s="204"/>
      <c r="DOI74" s="204"/>
      <c r="DOJ74" s="204"/>
      <c r="DOK74" s="204"/>
      <c r="DOL74" s="204"/>
      <c r="DOM74" s="204"/>
      <c r="DON74" s="204"/>
      <c r="DOO74" s="204"/>
      <c r="DOP74" s="204"/>
      <c r="DOQ74" s="204"/>
      <c r="DOR74" s="204"/>
      <c r="DOS74" s="204"/>
      <c r="DOT74" s="204"/>
      <c r="DOU74" s="204"/>
      <c r="DOV74" s="204"/>
      <c r="DOW74" s="204"/>
      <c r="DOX74" s="204"/>
      <c r="DOY74" s="204"/>
      <c r="DOZ74" s="204"/>
      <c r="DPA74" s="204"/>
      <c r="DPB74" s="204"/>
      <c r="DPC74" s="204"/>
      <c r="DPD74" s="204"/>
      <c r="DPE74" s="204"/>
      <c r="DPF74" s="204"/>
      <c r="DPG74" s="204"/>
      <c r="DPH74" s="204"/>
      <c r="DPI74" s="204"/>
      <c r="DPJ74" s="204"/>
      <c r="DPK74" s="204"/>
      <c r="DPL74" s="204"/>
      <c r="DPM74" s="204"/>
      <c r="DPN74" s="204"/>
      <c r="DPO74" s="204"/>
      <c r="DPP74" s="204"/>
      <c r="DPQ74" s="204"/>
      <c r="DPR74" s="204"/>
      <c r="DPS74" s="204"/>
      <c r="DPT74" s="204"/>
      <c r="DPU74" s="204"/>
      <c r="DPV74" s="204"/>
      <c r="DPW74" s="204"/>
      <c r="DPX74" s="204"/>
      <c r="DPY74" s="204"/>
      <c r="DPZ74" s="204"/>
      <c r="DQA74" s="204"/>
      <c r="DQB74" s="204"/>
      <c r="DQC74" s="204"/>
      <c r="DQD74" s="204"/>
      <c r="DQE74" s="204"/>
      <c r="DQF74" s="204"/>
      <c r="DQG74" s="204"/>
      <c r="DQH74" s="204"/>
      <c r="DQI74" s="204"/>
      <c r="DQJ74" s="204"/>
      <c r="DQK74" s="204"/>
      <c r="DQL74" s="204"/>
      <c r="DQM74" s="204"/>
      <c r="DQN74" s="204"/>
      <c r="DQO74" s="204"/>
      <c r="DQP74" s="204"/>
      <c r="DQQ74" s="204"/>
      <c r="DQR74" s="204"/>
      <c r="DQS74" s="204"/>
      <c r="DQT74" s="204"/>
      <c r="DQU74" s="204"/>
      <c r="DQY74" s="204"/>
      <c r="DQZ74" s="204"/>
      <c r="DRA74" s="204"/>
      <c r="DRB74" s="204"/>
      <c r="DRC74" s="204"/>
      <c r="DRD74" s="204"/>
      <c r="DRE74" s="204"/>
      <c r="DRF74" s="204"/>
      <c r="DRG74" s="204"/>
      <c r="DRH74" s="204"/>
      <c r="DRI74" s="204"/>
      <c r="DRJ74" s="204"/>
      <c r="DRK74" s="204"/>
      <c r="DRL74" s="204"/>
      <c r="DRM74" s="204"/>
      <c r="DRN74" s="204"/>
      <c r="DRO74" s="204"/>
      <c r="DRP74" s="204"/>
      <c r="DRQ74" s="204"/>
      <c r="DRR74" s="204"/>
      <c r="DRS74" s="204"/>
      <c r="DRT74" s="204"/>
      <c r="DRU74" s="204"/>
      <c r="DRV74" s="204"/>
      <c r="DRW74" s="204"/>
      <c r="DRX74" s="204"/>
      <c r="DRY74" s="204"/>
      <c r="DRZ74" s="204"/>
      <c r="DSA74" s="204"/>
      <c r="DSB74" s="204"/>
      <c r="DSC74" s="204"/>
      <c r="DSD74" s="204"/>
      <c r="DSE74" s="204"/>
      <c r="DSF74" s="204"/>
      <c r="DSG74" s="204"/>
      <c r="DSH74" s="204"/>
      <c r="DSI74" s="204"/>
      <c r="DSJ74" s="204"/>
      <c r="DSK74" s="204"/>
      <c r="DSL74" s="204"/>
      <c r="DSM74" s="204"/>
      <c r="DSN74" s="204"/>
      <c r="DSO74" s="204"/>
      <c r="DSP74" s="204"/>
      <c r="DSQ74" s="204"/>
      <c r="DSR74" s="204"/>
      <c r="DSS74" s="204"/>
      <c r="DST74" s="204"/>
      <c r="DSU74" s="204"/>
      <c r="DSV74" s="204"/>
      <c r="DSW74" s="204"/>
      <c r="DSX74" s="204"/>
      <c r="DSY74" s="204"/>
      <c r="DSZ74" s="204"/>
      <c r="DTA74" s="204"/>
      <c r="DTB74" s="204"/>
      <c r="DTC74" s="204"/>
      <c r="DTD74" s="204"/>
      <c r="DTE74" s="204"/>
      <c r="DTF74" s="204"/>
      <c r="DTG74" s="204"/>
      <c r="DTH74" s="204"/>
      <c r="DTI74" s="204"/>
      <c r="DTJ74" s="204"/>
      <c r="DTK74" s="204"/>
      <c r="DTL74" s="204"/>
      <c r="DTM74" s="204"/>
      <c r="DTN74" s="204"/>
      <c r="DTO74" s="204"/>
      <c r="DTP74" s="204"/>
      <c r="DTQ74" s="204"/>
      <c r="DTR74" s="204"/>
      <c r="DTS74" s="204"/>
      <c r="DTT74" s="204"/>
      <c r="DTU74" s="204"/>
      <c r="DTV74" s="204"/>
      <c r="DTW74" s="204"/>
      <c r="DTX74" s="204"/>
      <c r="DTY74" s="204"/>
      <c r="DTZ74" s="204"/>
      <c r="DUA74" s="204"/>
      <c r="DUB74" s="204"/>
      <c r="DUC74" s="204"/>
      <c r="DUD74" s="204"/>
      <c r="DUE74" s="204"/>
      <c r="DUF74" s="204"/>
      <c r="DUG74" s="204"/>
      <c r="DUH74" s="204"/>
      <c r="DUI74" s="204"/>
      <c r="DUJ74" s="204"/>
      <c r="DUK74" s="204"/>
      <c r="DUL74" s="204"/>
      <c r="DUM74" s="204"/>
      <c r="DUN74" s="204"/>
      <c r="DUO74" s="204"/>
      <c r="DUP74" s="204"/>
      <c r="DUQ74" s="204"/>
      <c r="DUR74" s="204"/>
      <c r="DUS74" s="204"/>
      <c r="DUT74" s="204"/>
      <c r="DUU74" s="204"/>
      <c r="DUV74" s="204"/>
      <c r="DUW74" s="204"/>
      <c r="DUX74" s="204"/>
      <c r="DUY74" s="204"/>
      <c r="DUZ74" s="204"/>
      <c r="DVA74" s="204"/>
      <c r="DVB74" s="204"/>
      <c r="DVC74" s="204"/>
      <c r="DVD74" s="204"/>
      <c r="DVE74" s="204"/>
      <c r="DVF74" s="204"/>
      <c r="DVG74" s="204"/>
      <c r="DVH74" s="204"/>
      <c r="DVI74" s="204"/>
      <c r="DVJ74" s="204"/>
      <c r="DVK74" s="204"/>
      <c r="DVL74" s="204"/>
      <c r="DVM74" s="204"/>
      <c r="DVN74" s="204"/>
      <c r="DVO74" s="204"/>
      <c r="DVP74" s="204"/>
      <c r="DVQ74" s="204"/>
      <c r="DVR74" s="204"/>
      <c r="DVS74" s="204"/>
      <c r="DVT74" s="204"/>
      <c r="DVU74" s="204"/>
      <c r="DVV74" s="204"/>
      <c r="DVW74" s="204"/>
      <c r="DVX74" s="204"/>
      <c r="DVY74" s="204"/>
      <c r="DVZ74" s="204"/>
      <c r="DWA74" s="204"/>
      <c r="DWB74" s="204"/>
      <c r="DWC74" s="204"/>
      <c r="DWD74" s="204"/>
      <c r="DWE74" s="204"/>
      <c r="DWF74" s="204"/>
      <c r="DWG74" s="204"/>
      <c r="DWH74" s="204"/>
      <c r="DWI74" s="204"/>
      <c r="DWJ74" s="204"/>
      <c r="DWK74" s="204"/>
      <c r="DWL74" s="204"/>
      <c r="DWM74" s="204"/>
      <c r="DWN74" s="204"/>
      <c r="DWO74" s="204"/>
      <c r="DWP74" s="204"/>
      <c r="DWQ74" s="204"/>
      <c r="DWR74" s="204"/>
      <c r="DWS74" s="204"/>
      <c r="DWT74" s="204"/>
      <c r="DWU74" s="204"/>
      <c r="DWV74" s="204"/>
      <c r="DWW74" s="204"/>
      <c r="DXF74" s="204"/>
      <c r="DXI74" s="204"/>
      <c r="DXT74" s="204"/>
      <c r="DXU74" s="204"/>
      <c r="DXV74" s="204"/>
      <c r="DXW74" s="204"/>
      <c r="DXX74" s="204"/>
      <c r="DXY74" s="204"/>
      <c r="DXZ74" s="204"/>
      <c r="DYA74" s="204"/>
      <c r="DYB74" s="204"/>
      <c r="DYC74" s="204"/>
      <c r="DYD74" s="204"/>
      <c r="DYE74" s="204"/>
      <c r="DYF74" s="204"/>
      <c r="DYG74" s="204"/>
      <c r="DYH74" s="204"/>
      <c r="DYI74" s="204"/>
      <c r="DYJ74" s="204"/>
      <c r="DYK74" s="204"/>
      <c r="DYL74" s="204"/>
      <c r="DYM74" s="204"/>
      <c r="DYN74" s="204"/>
      <c r="DYO74" s="204"/>
      <c r="DYP74" s="204"/>
      <c r="DYQ74" s="204"/>
      <c r="DYR74" s="204"/>
      <c r="DYS74" s="204"/>
      <c r="DYT74" s="204"/>
      <c r="DYU74" s="204"/>
      <c r="DYV74" s="204"/>
      <c r="DYW74" s="204"/>
      <c r="DYX74" s="204"/>
      <c r="DYY74" s="204"/>
      <c r="DYZ74" s="204"/>
      <c r="DZA74" s="204"/>
      <c r="DZB74" s="204"/>
      <c r="DZC74" s="204"/>
      <c r="DZD74" s="204"/>
      <c r="DZE74" s="204"/>
      <c r="DZF74" s="204"/>
      <c r="DZG74" s="204"/>
      <c r="DZH74" s="204"/>
      <c r="DZI74" s="204"/>
      <c r="DZJ74" s="204"/>
      <c r="DZK74" s="204"/>
      <c r="DZL74" s="204"/>
      <c r="DZM74" s="204"/>
      <c r="DZN74" s="204"/>
      <c r="DZO74" s="204"/>
      <c r="DZP74" s="204"/>
      <c r="DZQ74" s="204"/>
      <c r="DZR74" s="204"/>
      <c r="DZS74" s="204"/>
      <c r="DZT74" s="204"/>
      <c r="DZU74" s="204"/>
      <c r="DZV74" s="204"/>
      <c r="DZW74" s="204"/>
      <c r="DZX74" s="204"/>
      <c r="DZY74" s="204"/>
      <c r="DZZ74" s="204"/>
      <c r="EAA74" s="204"/>
      <c r="EAB74" s="204"/>
      <c r="EAC74" s="204"/>
      <c r="EAD74" s="204"/>
      <c r="EAE74" s="204"/>
      <c r="EAF74" s="204"/>
      <c r="EAG74" s="204"/>
      <c r="EAH74" s="204"/>
      <c r="EAI74" s="204"/>
      <c r="EAJ74" s="204"/>
      <c r="EAK74" s="204"/>
      <c r="EAL74" s="204"/>
      <c r="EAM74" s="204"/>
      <c r="EAN74" s="204"/>
      <c r="EAO74" s="204"/>
      <c r="EAP74" s="204"/>
      <c r="EAQ74" s="204"/>
      <c r="EAU74" s="204"/>
      <c r="EAV74" s="204"/>
      <c r="EAW74" s="204"/>
      <c r="EAX74" s="204"/>
      <c r="EAY74" s="204"/>
      <c r="EAZ74" s="204"/>
      <c r="EBA74" s="204"/>
      <c r="EBB74" s="204"/>
      <c r="EBC74" s="204"/>
      <c r="EBD74" s="204"/>
      <c r="EBE74" s="204"/>
      <c r="EBF74" s="204"/>
      <c r="EBG74" s="204"/>
      <c r="EBH74" s="204"/>
      <c r="EBI74" s="204"/>
      <c r="EBJ74" s="204"/>
      <c r="EBK74" s="204"/>
      <c r="EBL74" s="204"/>
      <c r="EBM74" s="204"/>
      <c r="EBN74" s="204"/>
      <c r="EBO74" s="204"/>
      <c r="EBP74" s="204"/>
      <c r="EBQ74" s="204"/>
      <c r="EBR74" s="204"/>
      <c r="EBS74" s="204"/>
      <c r="EBT74" s="204"/>
      <c r="EBU74" s="204"/>
      <c r="EBV74" s="204"/>
      <c r="EBW74" s="204"/>
      <c r="EBX74" s="204"/>
      <c r="EBY74" s="204"/>
      <c r="EBZ74" s="204"/>
      <c r="ECA74" s="204"/>
      <c r="ECB74" s="204"/>
      <c r="ECC74" s="204"/>
      <c r="ECD74" s="204"/>
      <c r="ECE74" s="204"/>
      <c r="ECF74" s="204"/>
      <c r="ECG74" s="204"/>
      <c r="ECH74" s="204"/>
      <c r="ECI74" s="204"/>
      <c r="ECJ74" s="204"/>
      <c r="ECK74" s="204"/>
      <c r="ECL74" s="204"/>
      <c r="ECM74" s="204"/>
      <c r="ECN74" s="204"/>
      <c r="ECO74" s="204"/>
      <c r="ECP74" s="204"/>
      <c r="ECQ74" s="204"/>
      <c r="ECR74" s="204"/>
      <c r="ECS74" s="204"/>
      <c r="ECT74" s="204"/>
      <c r="ECU74" s="204"/>
      <c r="ECV74" s="204"/>
      <c r="ECW74" s="204"/>
      <c r="ECX74" s="204"/>
      <c r="ECY74" s="204"/>
      <c r="ECZ74" s="204"/>
      <c r="EDA74" s="204"/>
      <c r="EDB74" s="204"/>
      <c r="EDC74" s="204"/>
      <c r="EDD74" s="204"/>
      <c r="EDE74" s="204"/>
      <c r="EDF74" s="204"/>
      <c r="EDG74" s="204"/>
      <c r="EDH74" s="204"/>
      <c r="EDI74" s="204"/>
      <c r="EDJ74" s="204"/>
      <c r="EDK74" s="204"/>
      <c r="EDL74" s="204"/>
      <c r="EDM74" s="204"/>
      <c r="EDN74" s="204"/>
      <c r="EDO74" s="204"/>
      <c r="EDP74" s="204"/>
      <c r="EDQ74" s="204"/>
      <c r="EDR74" s="204"/>
      <c r="EDS74" s="204"/>
      <c r="EDT74" s="204"/>
      <c r="EDU74" s="204"/>
      <c r="EDV74" s="204"/>
      <c r="EDW74" s="204"/>
      <c r="EDX74" s="204"/>
      <c r="EDY74" s="204"/>
      <c r="EDZ74" s="204"/>
      <c r="EEA74" s="204"/>
      <c r="EEB74" s="204"/>
      <c r="EEC74" s="204"/>
      <c r="EED74" s="204"/>
      <c r="EEE74" s="204"/>
      <c r="EEF74" s="204"/>
      <c r="EEG74" s="204"/>
      <c r="EEH74" s="204"/>
      <c r="EEI74" s="204"/>
      <c r="EEJ74" s="204"/>
      <c r="EEK74" s="204"/>
      <c r="EEL74" s="204"/>
      <c r="EEM74" s="204"/>
      <c r="EEN74" s="204"/>
      <c r="EEO74" s="204"/>
      <c r="EEP74" s="204"/>
      <c r="EEQ74" s="204"/>
      <c r="EER74" s="204"/>
      <c r="EES74" s="204"/>
      <c r="EET74" s="204"/>
      <c r="EEU74" s="204"/>
      <c r="EEV74" s="204"/>
      <c r="EEW74" s="204"/>
      <c r="EEX74" s="204"/>
      <c r="EEY74" s="204"/>
      <c r="EEZ74" s="204"/>
      <c r="EFA74" s="204"/>
      <c r="EFB74" s="204"/>
      <c r="EFC74" s="204"/>
      <c r="EFD74" s="204"/>
      <c r="EFE74" s="204"/>
      <c r="EFF74" s="204"/>
      <c r="EFG74" s="204"/>
      <c r="EFH74" s="204"/>
      <c r="EFI74" s="204"/>
      <c r="EFJ74" s="204"/>
      <c r="EFK74" s="204"/>
      <c r="EFL74" s="204"/>
      <c r="EFM74" s="204"/>
      <c r="EFN74" s="204"/>
      <c r="EFO74" s="204"/>
      <c r="EFP74" s="204"/>
      <c r="EFQ74" s="204"/>
      <c r="EFR74" s="204"/>
      <c r="EFS74" s="204"/>
      <c r="EFT74" s="204"/>
      <c r="EFU74" s="204"/>
      <c r="EFV74" s="204"/>
      <c r="EFW74" s="204"/>
      <c r="EFX74" s="204"/>
      <c r="EFY74" s="204"/>
      <c r="EFZ74" s="204"/>
      <c r="EGA74" s="204"/>
      <c r="EGB74" s="204"/>
      <c r="EGC74" s="204"/>
      <c r="EGD74" s="204"/>
      <c r="EGE74" s="204"/>
      <c r="EGF74" s="204"/>
      <c r="EGG74" s="204"/>
      <c r="EGH74" s="204"/>
      <c r="EGI74" s="204"/>
      <c r="EGJ74" s="204"/>
      <c r="EGK74" s="204"/>
      <c r="EGL74" s="204"/>
      <c r="EGM74" s="204"/>
      <c r="EGN74" s="204"/>
      <c r="EGO74" s="204"/>
      <c r="EGP74" s="204"/>
      <c r="EGQ74" s="204"/>
      <c r="EGR74" s="204"/>
      <c r="EGS74" s="204"/>
      <c r="EHB74" s="204"/>
      <c r="EHE74" s="204"/>
      <c r="EHP74" s="204"/>
      <c r="EHQ74" s="204"/>
      <c r="EHR74" s="204"/>
      <c r="EHS74" s="204"/>
      <c r="EHT74" s="204"/>
      <c r="EHU74" s="204"/>
      <c r="EHV74" s="204"/>
      <c r="EHW74" s="204"/>
      <c r="EHX74" s="204"/>
      <c r="EHY74" s="204"/>
      <c r="EHZ74" s="204"/>
      <c r="EIA74" s="204"/>
      <c r="EIB74" s="204"/>
      <c r="EIC74" s="204"/>
      <c r="EID74" s="204"/>
      <c r="EIE74" s="204"/>
      <c r="EIF74" s="204"/>
      <c r="EIG74" s="204"/>
      <c r="EIH74" s="204"/>
      <c r="EII74" s="204"/>
      <c r="EIJ74" s="204"/>
      <c r="EIK74" s="204"/>
      <c r="EIL74" s="204"/>
      <c r="EIM74" s="204"/>
      <c r="EIN74" s="204"/>
      <c r="EIO74" s="204"/>
      <c r="EIP74" s="204"/>
      <c r="EIQ74" s="204"/>
      <c r="EIR74" s="204"/>
      <c r="EIS74" s="204"/>
      <c r="EIT74" s="204"/>
      <c r="EIU74" s="204"/>
      <c r="EIV74" s="204"/>
      <c r="EIW74" s="204"/>
      <c r="EIX74" s="204"/>
      <c r="EIY74" s="204"/>
      <c r="EIZ74" s="204"/>
      <c r="EJA74" s="204"/>
      <c r="EJB74" s="204"/>
      <c r="EJC74" s="204"/>
      <c r="EJD74" s="204"/>
      <c r="EJE74" s="204"/>
      <c r="EJF74" s="204"/>
      <c r="EJG74" s="204"/>
      <c r="EJH74" s="204"/>
      <c r="EJI74" s="204"/>
      <c r="EJJ74" s="204"/>
      <c r="EJK74" s="204"/>
      <c r="EJL74" s="204"/>
      <c r="EJM74" s="204"/>
      <c r="EJN74" s="204"/>
      <c r="EJO74" s="204"/>
      <c r="EJP74" s="204"/>
      <c r="EJQ74" s="204"/>
      <c r="EJR74" s="204"/>
      <c r="EJS74" s="204"/>
      <c r="EJT74" s="204"/>
      <c r="EJU74" s="204"/>
      <c r="EJV74" s="204"/>
      <c r="EJW74" s="204"/>
      <c r="EJX74" s="204"/>
      <c r="EJY74" s="204"/>
      <c r="EJZ74" s="204"/>
      <c r="EKA74" s="204"/>
      <c r="EKB74" s="204"/>
      <c r="EKC74" s="204"/>
      <c r="EKD74" s="204"/>
      <c r="EKE74" s="204"/>
      <c r="EKF74" s="204"/>
      <c r="EKG74" s="204"/>
      <c r="EKH74" s="204"/>
      <c r="EKI74" s="204"/>
      <c r="EKJ74" s="204"/>
      <c r="EKK74" s="204"/>
      <c r="EKL74" s="204"/>
      <c r="EKM74" s="204"/>
      <c r="EKQ74" s="204"/>
      <c r="EKR74" s="204"/>
      <c r="EKS74" s="204"/>
      <c r="EKT74" s="204"/>
      <c r="EKU74" s="204"/>
      <c r="EKV74" s="204"/>
      <c r="EKW74" s="204"/>
      <c r="EKX74" s="204"/>
      <c r="EKY74" s="204"/>
      <c r="EKZ74" s="204"/>
      <c r="ELA74" s="204"/>
      <c r="ELB74" s="204"/>
      <c r="ELC74" s="204"/>
      <c r="ELD74" s="204"/>
      <c r="ELE74" s="204"/>
      <c r="ELF74" s="204"/>
      <c r="ELG74" s="204"/>
      <c r="ELH74" s="204"/>
      <c r="ELI74" s="204"/>
      <c r="ELJ74" s="204"/>
      <c r="ELK74" s="204"/>
      <c r="ELL74" s="204"/>
      <c r="ELM74" s="204"/>
      <c r="ELN74" s="204"/>
      <c r="ELO74" s="204"/>
      <c r="ELP74" s="204"/>
      <c r="ELQ74" s="204"/>
      <c r="ELR74" s="204"/>
      <c r="ELS74" s="204"/>
      <c r="ELT74" s="204"/>
      <c r="ELU74" s="204"/>
      <c r="ELV74" s="204"/>
      <c r="ELW74" s="204"/>
      <c r="ELX74" s="204"/>
      <c r="ELY74" s="204"/>
      <c r="ELZ74" s="204"/>
      <c r="EMA74" s="204"/>
      <c r="EMB74" s="204"/>
      <c r="EMC74" s="204"/>
      <c r="EMD74" s="204"/>
      <c r="EME74" s="204"/>
      <c r="EMF74" s="204"/>
      <c r="EMG74" s="204"/>
      <c r="EMH74" s="204"/>
      <c r="EMI74" s="204"/>
      <c r="EMJ74" s="204"/>
      <c r="EMK74" s="204"/>
      <c r="EML74" s="204"/>
      <c r="EMM74" s="204"/>
      <c r="EMN74" s="204"/>
      <c r="EMO74" s="204"/>
      <c r="EMP74" s="204"/>
      <c r="EMQ74" s="204"/>
      <c r="EMR74" s="204"/>
      <c r="EMS74" s="204"/>
      <c r="EMT74" s="204"/>
      <c r="EMU74" s="204"/>
      <c r="EMV74" s="204"/>
      <c r="EMW74" s="204"/>
      <c r="EMX74" s="204"/>
      <c r="EMY74" s="204"/>
      <c r="EMZ74" s="204"/>
      <c r="ENA74" s="204"/>
      <c r="ENB74" s="204"/>
      <c r="ENC74" s="204"/>
      <c r="END74" s="204"/>
      <c r="ENE74" s="204"/>
      <c r="ENF74" s="204"/>
      <c r="ENG74" s="204"/>
      <c r="ENH74" s="204"/>
      <c r="ENI74" s="204"/>
      <c r="ENJ74" s="204"/>
      <c r="ENK74" s="204"/>
      <c r="ENL74" s="204"/>
      <c r="ENM74" s="204"/>
      <c r="ENN74" s="204"/>
      <c r="ENO74" s="204"/>
      <c r="ENP74" s="204"/>
      <c r="ENQ74" s="204"/>
      <c r="ENR74" s="204"/>
      <c r="ENS74" s="204"/>
      <c r="ENT74" s="204"/>
      <c r="ENU74" s="204"/>
      <c r="ENV74" s="204"/>
      <c r="ENW74" s="204"/>
      <c r="ENX74" s="204"/>
      <c r="ENY74" s="204"/>
      <c r="ENZ74" s="204"/>
      <c r="EOA74" s="204"/>
      <c r="EOB74" s="204"/>
      <c r="EOC74" s="204"/>
      <c r="EOD74" s="204"/>
      <c r="EOE74" s="204"/>
      <c r="EOF74" s="204"/>
      <c r="EOG74" s="204"/>
      <c r="EOH74" s="204"/>
      <c r="EOI74" s="204"/>
      <c r="EOJ74" s="204"/>
      <c r="EOK74" s="204"/>
      <c r="EOL74" s="204"/>
      <c r="EOM74" s="204"/>
      <c r="EON74" s="204"/>
      <c r="EOO74" s="204"/>
      <c r="EOP74" s="204"/>
      <c r="EOQ74" s="204"/>
      <c r="EOR74" s="204"/>
      <c r="EOS74" s="204"/>
      <c r="EOT74" s="204"/>
      <c r="EOU74" s="204"/>
      <c r="EOV74" s="204"/>
      <c r="EOW74" s="204"/>
      <c r="EOX74" s="204"/>
      <c r="EOY74" s="204"/>
      <c r="EOZ74" s="204"/>
      <c r="EPA74" s="204"/>
      <c r="EPB74" s="204"/>
      <c r="EPC74" s="204"/>
      <c r="EPD74" s="204"/>
      <c r="EPE74" s="204"/>
      <c r="EPF74" s="204"/>
      <c r="EPG74" s="204"/>
      <c r="EPH74" s="204"/>
      <c r="EPI74" s="204"/>
      <c r="EPJ74" s="204"/>
      <c r="EPK74" s="204"/>
      <c r="EPL74" s="204"/>
      <c r="EPM74" s="204"/>
      <c r="EPN74" s="204"/>
      <c r="EPO74" s="204"/>
      <c r="EPP74" s="204"/>
      <c r="EPQ74" s="204"/>
      <c r="EPR74" s="204"/>
      <c r="EPS74" s="204"/>
      <c r="EPT74" s="204"/>
      <c r="EPU74" s="204"/>
      <c r="EPV74" s="204"/>
      <c r="EPW74" s="204"/>
      <c r="EPX74" s="204"/>
      <c r="EPY74" s="204"/>
      <c r="EPZ74" s="204"/>
      <c r="EQA74" s="204"/>
      <c r="EQB74" s="204"/>
      <c r="EQC74" s="204"/>
      <c r="EQD74" s="204"/>
      <c r="EQE74" s="204"/>
      <c r="EQF74" s="204"/>
      <c r="EQG74" s="204"/>
      <c r="EQH74" s="204"/>
      <c r="EQI74" s="204"/>
      <c r="EQJ74" s="204"/>
      <c r="EQK74" s="204"/>
      <c r="EQL74" s="204"/>
      <c r="EQM74" s="204"/>
      <c r="EQN74" s="204"/>
      <c r="EQO74" s="204"/>
      <c r="EQX74" s="204"/>
      <c r="ERA74" s="204"/>
      <c r="ERL74" s="204"/>
      <c r="ERM74" s="204"/>
      <c r="ERN74" s="204"/>
      <c r="ERO74" s="204"/>
      <c r="ERP74" s="204"/>
      <c r="ERQ74" s="204"/>
      <c r="ERR74" s="204"/>
      <c r="ERS74" s="204"/>
      <c r="ERT74" s="204"/>
      <c r="ERU74" s="204"/>
      <c r="ERV74" s="204"/>
      <c r="ERW74" s="204"/>
      <c r="ERX74" s="204"/>
      <c r="ERY74" s="204"/>
      <c r="ERZ74" s="204"/>
      <c r="ESA74" s="204"/>
      <c r="ESB74" s="204"/>
      <c r="ESC74" s="204"/>
      <c r="ESD74" s="204"/>
      <c r="ESE74" s="204"/>
      <c r="ESF74" s="204"/>
      <c r="ESG74" s="204"/>
      <c r="ESH74" s="204"/>
      <c r="ESI74" s="204"/>
      <c r="ESJ74" s="204"/>
      <c r="ESK74" s="204"/>
      <c r="ESL74" s="204"/>
      <c r="ESM74" s="204"/>
      <c r="ESN74" s="204"/>
      <c r="ESO74" s="204"/>
      <c r="ESP74" s="204"/>
      <c r="ESQ74" s="204"/>
      <c r="ESR74" s="204"/>
      <c r="ESS74" s="204"/>
      <c r="EST74" s="204"/>
      <c r="ESU74" s="204"/>
      <c r="ESV74" s="204"/>
      <c r="ESW74" s="204"/>
      <c r="ESX74" s="204"/>
      <c r="ESY74" s="204"/>
      <c r="ESZ74" s="204"/>
      <c r="ETA74" s="204"/>
      <c r="ETB74" s="204"/>
      <c r="ETC74" s="204"/>
      <c r="ETD74" s="204"/>
      <c r="ETE74" s="204"/>
      <c r="ETF74" s="204"/>
      <c r="ETG74" s="204"/>
      <c r="ETH74" s="204"/>
      <c r="ETI74" s="204"/>
      <c r="ETJ74" s="204"/>
      <c r="ETK74" s="204"/>
      <c r="ETL74" s="204"/>
      <c r="ETM74" s="204"/>
      <c r="ETN74" s="204"/>
      <c r="ETO74" s="204"/>
      <c r="ETP74" s="204"/>
      <c r="ETQ74" s="204"/>
      <c r="ETR74" s="204"/>
      <c r="ETS74" s="204"/>
      <c r="ETT74" s="204"/>
      <c r="ETU74" s="204"/>
      <c r="ETV74" s="204"/>
      <c r="ETW74" s="204"/>
      <c r="ETX74" s="204"/>
      <c r="ETY74" s="204"/>
      <c r="ETZ74" s="204"/>
      <c r="EUA74" s="204"/>
      <c r="EUB74" s="204"/>
      <c r="EUC74" s="204"/>
      <c r="EUD74" s="204"/>
      <c r="EUE74" s="204"/>
      <c r="EUF74" s="204"/>
      <c r="EUG74" s="204"/>
      <c r="EUH74" s="204"/>
      <c r="EUI74" s="204"/>
      <c r="EUM74" s="204"/>
      <c r="EUN74" s="204"/>
      <c r="EUO74" s="204"/>
      <c r="EUP74" s="204"/>
      <c r="EUQ74" s="204"/>
      <c r="EUR74" s="204"/>
      <c r="EUS74" s="204"/>
      <c r="EUT74" s="204"/>
      <c r="EUU74" s="204"/>
      <c r="EUV74" s="204"/>
      <c r="EUW74" s="204"/>
      <c r="EUX74" s="204"/>
      <c r="EUY74" s="204"/>
      <c r="EUZ74" s="204"/>
      <c r="EVA74" s="204"/>
      <c r="EVB74" s="204"/>
      <c r="EVC74" s="204"/>
      <c r="EVD74" s="204"/>
      <c r="EVE74" s="204"/>
      <c r="EVF74" s="204"/>
      <c r="EVG74" s="204"/>
      <c r="EVH74" s="204"/>
      <c r="EVI74" s="204"/>
      <c r="EVJ74" s="204"/>
      <c r="EVK74" s="204"/>
      <c r="EVL74" s="204"/>
      <c r="EVM74" s="204"/>
      <c r="EVN74" s="204"/>
      <c r="EVO74" s="204"/>
      <c r="EVP74" s="204"/>
      <c r="EVQ74" s="204"/>
      <c r="EVR74" s="204"/>
      <c r="EVS74" s="204"/>
      <c r="EVT74" s="204"/>
      <c r="EVU74" s="204"/>
      <c r="EVV74" s="204"/>
      <c r="EVW74" s="204"/>
      <c r="EVX74" s="204"/>
      <c r="EVY74" s="204"/>
      <c r="EVZ74" s="204"/>
      <c r="EWA74" s="204"/>
      <c r="EWB74" s="204"/>
      <c r="EWC74" s="204"/>
      <c r="EWD74" s="204"/>
      <c r="EWE74" s="204"/>
      <c r="EWF74" s="204"/>
      <c r="EWG74" s="204"/>
      <c r="EWH74" s="204"/>
      <c r="EWI74" s="204"/>
      <c r="EWJ74" s="204"/>
      <c r="EWK74" s="204"/>
      <c r="EWL74" s="204"/>
      <c r="EWM74" s="204"/>
      <c r="EWN74" s="204"/>
      <c r="EWO74" s="204"/>
      <c r="EWP74" s="204"/>
      <c r="EWQ74" s="204"/>
      <c r="EWR74" s="204"/>
      <c r="EWS74" s="204"/>
      <c r="EWT74" s="204"/>
      <c r="EWU74" s="204"/>
      <c r="EWV74" s="204"/>
      <c r="EWW74" s="204"/>
      <c r="EWX74" s="204"/>
      <c r="EWY74" s="204"/>
      <c r="EWZ74" s="204"/>
      <c r="EXA74" s="204"/>
      <c r="EXB74" s="204"/>
      <c r="EXC74" s="204"/>
      <c r="EXD74" s="204"/>
      <c r="EXE74" s="204"/>
      <c r="EXF74" s="204"/>
      <c r="EXG74" s="204"/>
      <c r="EXH74" s="204"/>
      <c r="EXI74" s="204"/>
      <c r="EXJ74" s="204"/>
      <c r="EXK74" s="204"/>
      <c r="EXL74" s="204"/>
      <c r="EXM74" s="204"/>
      <c r="EXN74" s="204"/>
      <c r="EXO74" s="204"/>
      <c r="EXP74" s="204"/>
      <c r="EXQ74" s="204"/>
      <c r="EXR74" s="204"/>
      <c r="EXS74" s="204"/>
      <c r="EXT74" s="204"/>
      <c r="EXU74" s="204"/>
      <c r="EXV74" s="204"/>
      <c r="EXW74" s="204"/>
      <c r="EXX74" s="204"/>
      <c r="EXY74" s="204"/>
      <c r="EXZ74" s="204"/>
      <c r="EYA74" s="204"/>
      <c r="EYB74" s="204"/>
      <c r="EYC74" s="204"/>
      <c r="EYD74" s="204"/>
      <c r="EYE74" s="204"/>
      <c r="EYF74" s="204"/>
      <c r="EYG74" s="204"/>
      <c r="EYH74" s="204"/>
      <c r="EYI74" s="204"/>
      <c r="EYJ74" s="204"/>
      <c r="EYK74" s="204"/>
      <c r="EYL74" s="204"/>
      <c r="EYM74" s="204"/>
      <c r="EYN74" s="204"/>
      <c r="EYO74" s="204"/>
      <c r="EYP74" s="204"/>
      <c r="EYQ74" s="204"/>
      <c r="EYR74" s="204"/>
      <c r="EYS74" s="204"/>
      <c r="EYT74" s="204"/>
      <c r="EYU74" s="204"/>
      <c r="EYV74" s="204"/>
      <c r="EYW74" s="204"/>
      <c r="EYX74" s="204"/>
      <c r="EYY74" s="204"/>
      <c r="EYZ74" s="204"/>
      <c r="EZA74" s="204"/>
      <c r="EZB74" s="204"/>
      <c r="EZC74" s="204"/>
      <c r="EZD74" s="204"/>
      <c r="EZE74" s="204"/>
      <c r="EZF74" s="204"/>
      <c r="EZG74" s="204"/>
      <c r="EZH74" s="204"/>
      <c r="EZI74" s="204"/>
      <c r="EZJ74" s="204"/>
      <c r="EZK74" s="204"/>
      <c r="EZL74" s="204"/>
      <c r="EZM74" s="204"/>
      <c r="EZN74" s="204"/>
      <c r="EZO74" s="204"/>
      <c r="EZP74" s="204"/>
      <c r="EZQ74" s="204"/>
      <c r="EZR74" s="204"/>
      <c r="EZS74" s="204"/>
      <c r="EZT74" s="204"/>
      <c r="EZU74" s="204"/>
      <c r="EZV74" s="204"/>
      <c r="EZW74" s="204"/>
      <c r="EZX74" s="204"/>
      <c r="EZY74" s="204"/>
      <c r="EZZ74" s="204"/>
      <c r="FAA74" s="204"/>
      <c r="FAB74" s="204"/>
      <c r="FAC74" s="204"/>
      <c r="FAD74" s="204"/>
      <c r="FAE74" s="204"/>
      <c r="FAF74" s="204"/>
      <c r="FAG74" s="204"/>
      <c r="FAH74" s="204"/>
      <c r="FAI74" s="204"/>
      <c r="FAJ74" s="204"/>
      <c r="FAK74" s="204"/>
      <c r="FAT74" s="204"/>
      <c r="FAW74" s="204"/>
      <c r="FBH74" s="204"/>
      <c r="FBI74" s="204"/>
      <c r="FBJ74" s="204"/>
      <c r="FBK74" s="204"/>
      <c r="FBL74" s="204"/>
      <c r="FBM74" s="204"/>
      <c r="FBN74" s="204"/>
      <c r="FBO74" s="204"/>
      <c r="FBP74" s="204"/>
      <c r="FBQ74" s="204"/>
      <c r="FBR74" s="204"/>
      <c r="FBS74" s="204"/>
      <c r="FBT74" s="204"/>
      <c r="FBU74" s="204"/>
      <c r="FBV74" s="204"/>
      <c r="FBW74" s="204"/>
      <c r="FBX74" s="204"/>
      <c r="FBY74" s="204"/>
      <c r="FBZ74" s="204"/>
      <c r="FCA74" s="204"/>
      <c r="FCB74" s="204"/>
      <c r="FCC74" s="204"/>
      <c r="FCD74" s="204"/>
      <c r="FCE74" s="204"/>
      <c r="FCF74" s="204"/>
      <c r="FCG74" s="204"/>
      <c r="FCH74" s="204"/>
      <c r="FCI74" s="204"/>
      <c r="FCJ74" s="204"/>
      <c r="FCK74" s="204"/>
      <c r="FCL74" s="204"/>
      <c r="FCM74" s="204"/>
      <c r="FCN74" s="204"/>
      <c r="FCO74" s="204"/>
      <c r="FCP74" s="204"/>
      <c r="FCQ74" s="204"/>
      <c r="FCR74" s="204"/>
      <c r="FCS74" s="204"/>
      <c r="FCT74" s="204"/>
      <c r="FCU74" s="204"/>
      <c r="FCV74" s="204"/>
      <c r="FCW74" s="204"/>
      <c r="FCX74" s="204"/>
      <c r="FCY74" s="204"/>
      <c r="FCZ74" s="204"/>
      <c r="FDA74" s="204"/>
      <c r="FDB74" s="204"/>
      <c r="FDC74" s="204"/>
      <c r="FDD74" s="204"/>
      <c r="FDE74" s="204"/>
      <c r="FDF74" s="204"/>
      <c r="FDG74" s="204"/>
      <c r="FDH74" s="204"/>
      <c r="FDI74" s="204"/>
      <c r="FDJ74" s="204"/>
      <c r="FDK74" s="204"/>
      <c r="FDL74" s="204"/>
      <c r="FDM74" s="204"/>
      <c r="FDN74" s="204"/>
      <c r="FDO74" s="204"/>
      <c r="FDP74" s="204"/>
      <c r="FDQ74" s="204"/>
      <c r="FDR74" s="204"/>
      <c r="FDS74" s="204"/>
      <c r="FDT74" s="204"/>
      <c r="FDU74" s="204"/>
      <c r="FDV74" s="204"/>
      <c r="FDW74" s="204"/>
      <c r="FDX74" s="204"/>
      <c r="FDY74" s="204"/>
      <c r="FDZ74" s="204"/>
      <c r="FEA74" s="204"/>
      <c r="FEB74" s="204"/>
      <c r="FEC74" s="204"/>
      <c r="FED74" s="204"/>
      <c r="FEE74" s="204"/>
      <c r="FEI74" s="204"/>
      <c r="FEJ74" s="204"/>
      <c r="FEK74" s="204"/>
      <c r="FEL74" s="204"/>
      <c r="FEM74" s="204"/>
      <c r="FEN74" s="204"/>
      <c r="FEO74" s="204"/>
      <c r="FEP74" s="204"/>
      <c r="FEQ74" s="204"/>
      <c r="FER74" s="204"/>
      <c r="FES74" s="204"/>
      <c r="FET74" s="204"/>
      <c r="FEU74" s="204"/>
      <c r="FEV74" s="204"/>
      <c r="FEW74" s="204"/>
      <c r="FEX74" s="204"/>
      <c r="FEY74" s="204"/>
      <c r="FEZ74" s="204"/>
      <c r="FFA74" s="204"/>
      <c r="FFB74" s="204"/>
      <c r="FFC74" s="204"/>
      <c r="FFD74" s="204"/>
      <c r="FFE74" s="204"/>
      <c r="FFF74" s="204"/>
      <c r="FFG74" s="204"/>
      <c r="FFH74" s="204"/>
      <c r="FFI74" s="204"/>
      <c r="FFJ74" s="204"/>
      <c r="FFK74" s="204"/>
      <c r="FFL74" s="204"/>
      <c r="FFM74" s="204"/>
      <c r="FFN74" s="204"/>
      <c r="FFO74" s="204"/>
      <c r="FFP74" s="204"/>
      <c r="FFQ74" s="204"/>
      <c r="FFR74" s="204"/>
      <c r="FFS74" s="204"/>
      <c r="FFT74" s="204"/>
      <c r="FFU74" s="204"/>
      <c r="FFV74" s="204"/>
      <c r="FFW74" s="204"/>
      <c r="FFX74" s="204"/>
      <c r="FFY74" s="204"/>
      <c r="FFZ74" s="204"/>
      <c r="FGA74" s="204"/>
      <c r="FGB74" s="204"/>
      <c r="FGC74" s="204"/>
      <c r="FGD74" s="204"/>
      <c r="FGE74" s="204"/>
      <c r="FGF74" s="204"/>
      <c r="FGG74" s="204"/>
      <c r="FGH74" s="204"/>
      <c r="FGI74" s="204"/>
      <c r="FGJ74" s="204"/>
      <c r="FGK74" s="204"/>
      <c r="FGL74" s="204"/>
      <c r="FGM74" s="204"/>
      <c r="FGN74" s="204"/>
      <c r="FGO74" s="204"/>
      <c r="FGP74" s="204"/>
      <c r="FGQ74" s="204"/>
      <c r="FGR74" s="204"/>
      <c r="FGS74" s="204"/>
      <c r="FGT74" s="204"/>
      <c r="FGU74" s="204"/>
      <c r="FGV74" s="204"/>
      <c r="FGW74" s="204"/>
      <c r="FGX74" s="204"/>
      <c r="FGY74" s="204"/>
      <c r="FGZ74" s="204"/>
      <c r="FHA74" s="204"/>
      <c r="FHB74" s="204"/>
      <c r="FHC74" s="204"/>
      <c r="FHD74" s="204"/>
      <c r="FHE74" s="204"/>
      <c r="FHF74" s="204"/>
      <c r="FHG74" s="204"/>
      <c r="FHH74" s="204"/>
      <c r="FHI74" s="204"/>
      <c r="FHJ74" s="204"/>
      <c r="FHK74" s="204"/>
      <c r="FHL74" s="204"/>
      <c r="FHM74" s="204"/>
      <c r="FHN74" s="204"/>
      <c r="FHO74" s="204"/>
      <c r="FHP74" s="204"/>
      <c r="FHQ74" s="204"/>
      <c r="FHR74" s="204"/>
      <c r="FHS74" s="204"/>
      <c r="FHT74" s="204"/>
      <c r="FHU74" s="204"/>
      <c r="FHV74" s="204"/>
      <c r="FHW74" s="204"/>
      <c r="FHX74" s="204"/>
      <c r="FHY74" s="204"/>
      <c r="FHZ74" s="204"/>
      <c r="FIA74" s="204"/>
      <c r="FIB74" s="204"/>
      <c r="FIC74" s="204"/>
      <c r="FID74" s="204"/>
      <c r="FIE74" s="204"/>
      <c r="FIF74" s="204"/>
      <c r="FIG74" s="204"/>
      <c r="FIH74" s="204"/>
      <c r="FII74" s="204"/>
      <c r="FIJ74" s="204"/>
      <c r="FIK74" s="204"/>
      <c r="FIL74" s="204"/>
      <c r="FIM74" s="204"/>
      <c r="FIN74" s="204"/>
      <c r="FIO74" s="204"/>
      <c r="FIP74" s="204"/>
      <c r="FIQ74" s="204"/>
      <c r="FIR74" s="204"/>
      <c r="FIS74" s="204"/>
      <c r="FIT74" s="204"/>
      <c r="FIU74" s="204"/>
      <c r="FIV74" s="204"/>
      <c r="FIW74" s="204"/>
      <c r="FIX74" s="204"/>
      <c r="FIY74" s="204"/>
      <c r="FIZ74" s="204"/>
      <c r="FJA74" s="204"/>
      <c r="FJB74" s="204"/>
      <c r="FJC74" s="204"/>
      <c r="FJD74" s="204"/>
      <c r="FJE74" s="204"/>
      <c r="FJF74" s="204"/>
      <c r="FJG74" s="204"/>
      <c r="FJH74" s="204"/>
      <c r="FJI74" s="204"/>
      <c r="FJJ74" s="204"/>
      <c r="FJK74" s="204"/>
      <c r="FJL74" s="204"/>
      <c r="FJM74" s="204"/>
      <c r="FJN74" s="204"/>
      <c r="FJO74" s="204"/>
      <c r="FJP74" s="204"/>
      <c r="FJQ74" s="204"/>
      <c r="FJR74" s="204"/>
      <c r="FJS74" s="204"/>
      <c r="FJT74" s="204"/>
      <c r="FJU74" s="204"/>
      <c r="FJV74" s="204"/>
      <c r="FJW74" s="204"/>
      <c r="FJX74" s="204"/>
      <c r="FJY74" s="204"/>
      <c r="FJZ74" s="204"/>
      <c r="FKA74" s="204"/>
      <c r="FKB74" s="204"/>
      <c r="FKC74" s="204"/>
      <c r="FKD74" s="204"/>
      <c r="FKE74" s="204"/>
      <c r="FKF74" s="204"/>
      <c r="FKG74" s="204"/>
      <c r="FKP74" s="204"/>
      <c r="FKS74" s="204"/>
      <c r="FLD74" s="204"/>
      <c r="FLE74" s="204"/>
      <c r="FLF74" s="204"/>
      <c r="FLG74" s="204"/>
      <c r="FLH74" s="204"/>
      <c r="FLI74" s="204"/>
      <c r="FLJ74" s="204"/>
      <c r="FLK74" s="204"/>
      <c r="FLL74" s="204"/>
      <c r="FLM74" s="204"/>
      <c r="FLN74" s="204"/>
      <c r="FLO74" s="204"/>
      <c r="FLP74" s="204"/>
      <c r="FLQ74" s="204"/>
      <c r="FLR74" s="204"/>
      <c r="FLS74" s="204"/>
      <c r="FLT74" s="204"/>
      <c r="FLU74" s="204"/>
      <c r="FLV74" s="204"/>
      <c r="FLW74" s="204"/>
      <c r="FLX74" s="204"/>
      <c r="FLY74" s="204"/>
      <c r="FLZ74" s="204"/>
      <c r="FMA74" s="204"/>
      <c r="FMB74" s="204"/>
      <c r="FMC74" s="204"/>
      <c r="FMD74" s="204"/>
      <c r="FME74" s="204"/>
      <c r="FMF74" s="204"/>
      <c r="FMG74" s="204"/>
      <c r="FMH74" s="204"/>
      <c r="FMI74" s="204"/>
      <c r="FMJ74" s="204"/>
      <c r="FMK74" s="204"/>
      <c r="FML74" s="204"/>
      <c r="FMM74" s="204"/>
      <c r="FMN74" s="204"/>
      <c r="FMO74" s="204"/>
      <c r="FMP74" s="204"/>
      <c r="FMQ74" s="204"/>
      <c r="FMR74" s="204"/>
      <c r="FMS74" s="204"/>
      <c r="FMT74" s="204"/>
      <c r="FMU74" s="204"/>
      <c r="FMV74" s="204"/>
      <c r="FMW74" s="204"/>
      <c r="FMX74" s="204"/>
      <c r="FMY74" s="204"/>
      <c r="FMZ74" s="204"/>
      <c r="FNA74" s="204"/>
      <c r="FNB74" s="204"/>
      <c r="FNC74" s="204"/>
      <c r="FND74" s="204"/>
      <c r="FNE74" s="204"/>
      <c r="FNF74" s="204"/>
      <c r="FNG74" s="204"/>
      <c r="FNH74" s="204"/>
      <c r="FNI74" s="204"/>
      <c r="FNJ74" s="204"/>
      <c r="FNK74" s="204"/>
      <c r="FNL74" s="204"/>
      <c r="FNM74" s="204"/>
      <c r="FNN74" s="204"/>
      <c r="FNO74" s="204"/>
      <c r="FNP74" s="204"/>
      <c r="FNQ74" s="204"/>
      <c r="FNR74" s="204"/>
      <c r="FNS74" s="204"/>
      <c r="FNT74" s="204"/>
      <c r="FNU74" s="204"/>
      <c r="FNV74" s="204"/>
      <c r="FNW74" s="204"/>
      <c r="FNX74" s="204"/>
      <c r="FNY74" s="204"/>
      <c r="FNZ74" s="204"/>
      <c r="FOA74" s="204"/>
      <c r="FOE74" s="204"/>
      <c r="FOF74" s="204"/>
      <c r="FOG74" s="204"/>
      <c r="FOH74" s="204"/>
      <c r="FOI74" s="204"/>
      <c r="FOJ74" s="204"/>
      <c r="FOK74" s="204"/>
      <c r="FOL74" s="204"/>
      <c r="FOM74" s="204"/>
      <c r="FON74" s="204"/>
      <c r="FOO74" s="204"/>
      <c r="FOP74" s="204"/>
      <c r="FOQ74" s="204"/>
      <c r="FOR74" s="204"/>
      <c r="FOS74" s="204"/>
      <c r="FOT74" s="204"/>
      <c r="FOU74" s="204"/>
      <c r="FOV74" s="204"/>
      <c r="FOW74" s="204"/>
      <c r="FOX74" s="204"/>
      <c r="FOY74" s="204"/>
      <c r="FOZ74" s="204"/>
      <c r="FPA74" s="204"/>
      <c r="FPB74" s="204"/>
      <c r="FPC74" s="204"/>
      <c r="FPD74" s="204"/>
      <c r="FPE74" s="204"/>
      <c r="FPF74" s="204"/>
      <c r="FPG74" s="204"/>
      <c r="FPH74" s="204"/>
      <c r="FPI74" s="204"/>
      <c r="FPJ74" s="204"/>
      <c r="FPK74" s="204"/>
      <c r="FPL74" s="204"/>
      <c r="FPM74" s="204"/>
      <c r="FPN74" s="204"/>
      <c r="FPO74" s="204"/>
      <c r="FPP74" s="204"/>
      <c r="FPQ74" s="204"/>
      <c r="FPR74" s="204"/>
      <c r="FPS74" s="204"/>
      <c r="FPT74" s="204"/>
      <c r="FPU74" s="204"/>
      <c r="FPV74" s="204"/>
      <c r="FPW74" s="204"/>
      <c r="FPX74" s="204"/>
      <c r="FPY74" s="204"/>
      <c r="FPZ74" s="204"/>
      <c r="FQA74" s="204"/>
      <c r="FQB74" s="204"/>
      <c r="FQC74" s="204"/>
      <c r="FQD74" s="204"/>
      <c r="FQE74" s="204"/>
      <c r="FQF74" s="204"/>
      <c r="FQG74" s="204"/>
      <c r="FQH74" s="204"/>
      <c r="FQI74" s="204"/>
      <c r="FQJ74" s="204"/>
      <c r="FQK74" s="204"/>
      <c r="FQL74" s="204"/>
      <c r="FQM74" s="204"/>
      <c r="FQN74" s="204"/>
      <c r="FQO74" s="204"/>
      <c r="FQP74" s="204"/>
      <c r="FQQ74" s="204"/>
      <c r="FQR74" s="204"/>
      <c r="FQS74" s="204"/>
      <c r="FQT74" s="204"/>
      <c r="FQU74" s="204"/>
      <c r="FQV74" s="204"/>
      <c r="FQW74" s="204"/>
      <c r="FQX74" s="204"/>
      <c r="FQY74" s="204"/>
      <c r="FQZ74" s="204"/>
      <c r="FRA74" s="204"/>
      <c r="FRB74" s="204"/>
      <c r="FRC74" s="204"/>
      <c r="FRD74" s="204"/>
      <c r="FRE74" s="204"/>
      <c r="FRF74" s="204"/>
      <c r="FRG74" s="204"/>
      <c r="FRH74" s="204"/>
      <c r="FRI74" s="204"/>
      <c r="FRJ74" s="204"/>
      <c r="FRK74" s="204"/>
      <c r="FRL74" s="204"/>
      <c r="FRM74" s="204"/>
      <c r="FRN74" s="204"/>
      <c r="FRO74" s="204"/>
      <c r="FRP74" s="204"/>
      <c r="FRQ74" s="204"/>
      <c r="FRR74" s="204"/>
      <c r="FRS74" s="204"/>
      <c r="FRT74" s="204"/>
      <c r="FRU74" s="204"/>
      <c r="FRV74" s="204"/>
      <c r="FRW74" s="204"/>
      <c r="FRX74" s="204"/>
      <c r="FRY74" s="204"/>
      <c r="FRZ74" s="204"/>
      <c r="FSA74" s="204"/>
      <c r="FSB74" s="204"/>
      <c r="FSC74" s="204"/>
      <c r="FSD74" s="204"/>
      <c r="FSE74" s="204"/>
      <c r="FSF74" s="204"/>
      <c r="FSG74" s="204"/>
      <c r="FSH74" s="204"/>
      <c r="FSI74" s="204"/>
      <c r="FSJ74" s="204"/>
      <c r="FSK74" s="204"/>
      <c r="FSL74" s="204"/>
      <c r="FSM74" s="204"/>
      <c r="FSN74" s="204"/>
      <c r="FSO74" s="204"/>
      <c r="FSP74" s="204"/>
      <c r="FSQ74" s="204"/>
      <c r="FSR74" s="204"/>
      <c r="FSS74" s="204"/>
      <c r="FST74" s="204"/>
      <c r="FSU74" s="204"/>
      <c r="FSV74" s="204"/>
      <c r="FSW74" s="204"/>
      <c r="FSX74" s="204"/>
      <c r="FSY74" s="204"/>
      <c r="FSZ74" s="204"/>
      <c r="FTA74" s="204"/>
      <c r="FTB74" s="204"/>
      <c r="FTC74" s="204"/>
      <c r="FTD74" s="204"/>
      <c r="FTE74" s="204"/>
      <c r="FTF74" s="204"/>
      <c r="FTG74" s="204"/>
      <c r="FTH74" s="204"/>
      <c r="FTI74" s="204"/>
      <c r="FTJ74" s="204"/>
      <c r="FTK74" s="204"/>
      <c r="FTL74" s="204"/>
      <c r="FTM74" s="204"/>
      <c r="FTN74" s="204"/>
      <c r="FTO74" s="204"/>
      <c r="FTP74" s="204"/>
      <c r="FTQ74" s="204"/>
      <c r="FTR74" s="204"/>
      <c r="FTS74" s="204"/>
      <c r="FTT74" s="204"/>
      <c r="FTU74" s="204"/>
      <c r="FTV74" s="204"/>
      <c r="FTW74" s="204"/>
      <c r="FTX74" s="204"/>
      <c r="FTY74" s="204"/>
      <c r="FTZ74" s="204"/>
      <c r="FUA74" s="204"/>
      <c r="FUB74" s="204"/>
      <c r="FUC74" s="204"/>
      <c r="FUL74" s="204"/>
      <c r="FUO74" s="204"/>
      <c r="FUZ74" s="204"/>
      <c r="FVA74" s="204"/>
      <c r="FVB74" s="204"/>
      <c r="FVC74" s="204"/>
      <c r="FVD74" s="204"/>
      <c r="FVE74" s="204"/>
      <c r="FVF74" s="204"/>
      <c r="FVG74" s="204"/>
      <c r="FVH74" s="204"/>
      <c r="FVI74" s="204"/>
      <c r="FVJ74" s="204"/>
      <c r="FVK74" s="204"/>
      <c r="FVL74" s="204"/>
      <c r="FVM74" s="204"/>
      <c r="FVN74" s="204"/>
      <c r="FVO74" s="204"/>
      <c r="FVP74" s="204"/>
      <c r="FVQ74" s="204"/>
      <c r="FVR74" s="204"/>
      <c r="FVS74" s="204"/>
      <c r="FVT74" s="204"/>
      <c r="FVU74" s="204"/>
      <c r="FVV74" s="204"/>
      <c r="FVW74" s="204"/>
      <c r="FVX74" s="204"/>
      <c r="FVY74" s="204"/>
      <c r="FVZ74" s="204"/>
      <c r="FWA74" s="204"/>
      <c r="FWB74" s="204"/>
      <c r="FWC74" s="204"/>
      <c r="FWD74" s="204"/>
      <c r="FWE74" s="204"/>
      <c r="FWF74" s="204"/>
      <c r="FWG74" s="204"/>
      <c r="FWH74" s="204"/>
      <c r="FWI74" s="204"/>
      <c r="FWJ74" s="204"/>
      <c r="FWK74" s="204"/>
      <c r="FWL74" s="204"/>
      <c r="FWM74" s="204"/>
      <c r="FWN74" s="204"/>
      <c r="FWO74" s="204"/>
      <c r="FWP74" s="204"/>
      <c r="FWQ74" s="204"/>
      <c r="FWR74" s="204"/>
      <c r="FWS74" s="204"/>
      <c r="FWT74" s="204"/>
      <c r="FWU74" s="204"/>
      <c r="FWV74" s="204"/>
      <c r="FWW74" s="204"/>
      <c r="FWX74" s="204"/>
      <c r="FWY74" s="204"/>
      <c r="FWZ74" s="204"/>
      <c r="FXA74" s="204"/>
      <c r="FXB74" s="204"/>
      <c r="FXC74" s="204"/>
      <c r="FXD74" s="204"/>
      <c r="FXE74" s="204"/>
      <c r="FXF74" s="204"/>
      <c r="FXG74" s="204"/>
      <c r="FXH74" s="204"/>
      <c r="FXI74" s="204"/>
      <c r="FXJ74" s="204"/>
      <c r="FXK74" s="204"/>
      <c r="FXL74" s="204"/>
      <c r="FXM74" s="204"/>
      <c r="FXN74" s="204"/>
      <c r="FXO74" s="204"/>
      <c r="FXP74" s="204"/>
      <c r="FXQ74" s="204"/>
      <c r="FXR74" s="204"/>
      <c r="FXS74" s="204"/>
      <c r="FXT74" s="204"/>
      <c r="FXU74" s="204"/>
      <c r="FXV74" s="204"/>
      <c r="FXW74" s="204"/>
      <c r="FYA74" s="204"/>
      <c r="FYB74" s="204"/>
      <c r="FYC74" s="204"/>
      <c r="FYD74" s="204"/>
      <c r="FYE74" s="204"/>
      <c r="FYF74" s="204"/>
      <c r="FYG74" s="204"/>
      <c r="FYH74" s="204"/>
      <c r="FYI74" s="204"/>
      <c r="FYJ74" s="204"/>
      <c r="FYK74" s="204"/>
      <c r="FYL74" s="204"/>
      <c r="FYM74" s="204"/>
      <c r="FYN74" s="204"/>
      <c r="FYO74" s="204"/>
      <c r="FYP74" s="204"/>
      <c r="FYQ74" s="204"/>
      <c r="FYR74" s="204"/>
      <c r="FYS74" s="204"/>
      <c r="FYT74" s="204"/>
      <c r="FYU74" s="204"/>
      <c r="FYV74" s="204"/>
      <c r="FYW74" s="204"/>
      <c r="FYX74" s="204"/>
      <c r="FYY74" s="204"/>
      <c r="FYZ74" s="204"/>
      <c r="FZA74" s="204"/>
      <c r="FZB74" s="204"/>
      <c r="FZC74" s="204"/>
      <c r="FZD74" s="204"/>
      <c r="FZE74" s="204"/>
      <c r="FZF74" s="204"/>
      <c r="FZG74" s="204"/>
      <c r="FZH74" s="204"/>
      <c r="FZI74" s="204"/>
      <c r="FZJ74" s="204"/>
      <c r="FZK74" s="204"/>
      <c r="FZL74" s="204"/>
      <c r="FZM74" s="204"/>
      <c r="FZN74" s="204"/>
      <c r="FZO74" s="204"/>
      <c r="FZP74" s="204"/>
      <c r="FZQ74" s="204"/>
      <c r="FZR74" s="204"/>
      <c r="FZS74" s="204"/>
      <c r="FZT74" s="204"/>
      <c r="FZU74" s="204"/>
      <c r="FZV74" s="204"/>
      <c r="FZW74" s="204"/>
      <c r="FZX74" s="204"/>
      <c r="FZY74" s="204"/>
      <c r="FZZ74" s="204"/>
      <c r="GAA74" s="204"/>
      <c r="GAB74" s="204"/>
      <c r="GAC74" s="204"/>
      <c r="GAD74" s="204"/>
      <c r="GAE74" s="204"/>
      <c r="GAF74" s="204"/>
      <c r="GAG74" s="204"/>
      <c r="GAH74" s="204"/>
      <c r="GAI74" s="204"/>
      <c r="GAJ74" s="204"/>
      <c r="GAK74" s="204"/>
      <c r="GAL74" s="204"/>
      <c r="GAM74" s="204"/>
      <c r="GAN74" s="204"/>
      <c r="GAO74" s="204"/>
      <c r="GAP74" s="204"/>
      <c r="GAQ74" s="204"/>
      <c r="GAR74" s="204"/>
      <c r="GAS74" s="204"/>
      <c r="GAT74" s="204"/>
      <c r="GAU74" s="204"/>
      <c r="GAV74" s="204"/>
      <c r="GAW74" s="204"/>
      <c r="GAX74" s="204"/>
      <c r="GAY74" s="204"/>
      <c r="GAZ74" s="204"/>
      <c r="GBA74" s="204"/>
      <c r="GBB74" s="204"/>
      <c r="GBC74" s="204"/>
      <c r="GBD74" s="204"/>
      <c r="GBE74" s="204"/>
      <c r="GBF74" s="204"/>
      <c r="GBG74" s="204"/>
      <c r="GBH74" s="204"/>
      <c r="GBI74" s="204"/>
      <c r="GBJ74" s="204"/>
      <c r="GBK74" s="204"/>
      <c r="GBL74" s="204"/>
      <c r="GBM74" s="204"/>
      <c r="GBN74" s="204"/>
      <c r="GBO74" s="204"/>
      <c r="GBP74" s="204"/>
      <c r="GBQ74" s="204"/>
      <c r="GBR74" s="204"/>
      <c r="GBS74" s="204"/>
      <c r="GBT74" s="204"/>
      <c r="GBU74" s="204"/>
      <c r="GBV74" s="204"/>
      <c r="GBW74" s="204"/>
      <c r="GBX74" s="204"/>
      <c r="GBY74" s="204"/>
      <c r="GBZ74" s="204"/>
      <c r="GCA74" s="204"/>
      <c r="GCB74" s="204"/>
      <c r="GCC74" s="204"/>
      <c r="GCD74" s="204"/>
      <c r="GCE74" s="204"/>
      <c r="GCF74" s="204"/>
      <c r="GCG74" s="204"/>
      <c r="GCH74" s="204"/>
      <c r="GCI74" s="204"/>
      <c r="GCJ74" s="204"/>
      <c r="GCK74" s="204"/>
      <c r="GCL74" s="204"/>
      <c r="GCM74" s="204"/>
      <c r="GCN74" s="204"/>
      <c r="GCO74" s="204"/>
      <c r="GCP74" s="204"/>
      <c r="GCQ74" s="204"/>
      <c r="GCR74" s="204"/>
      <c r="GCS74" s="204"/>
      <c r="GCT74" s="204"/>
      <c r="GCU74" s="204"/>
      <c r="GCV74" s="204"/>
      <c r="GCW74" s="204"/>
      <c r="GCX74" s="204"/>
      <c r="GCY74" s="204"/>
      <c r="GCZ74" s="204"/>
      <c r="GDA74" s="204"/>
      <c r="GDB74" s="204"/>
      <c r="GDC74" s="204"/>
      <c r="GDD74" s="204"/>
      <c r="GDE74" s="204"/>
      <c r="GDF74" s="204"/>
      <c r="GDG74" s="204"/>
      <c r="GDH74" s="204"/>
      <c r="GDI74" s="204"/>
      <c r="GDJ74" s="204"/>
      <c r="GDK74" s="204"/>
      <c r="GDL74" s="204"/>
      <c r="GDM74" s="204"/>
      <c r="GDN74" s="204"/>
      <c r="GDO74" s="204"/>
      <c r="GDP74" s="204"/>
      <c r="GDQ74" s="204"/>
      <c r="GDR74" s="204"/>
      <c r="GDS74" s="204"/>
      <c r="GDT74" s="204"/>
      <c r="GDU74" s="204"/>
      <c r="GDV74" s="204"/>
      <c r="GDW74" s="204"/>
      <c r="GDX74" s="204"/>
      <c r="GDY74" s="204"/>
      <c r="GEH74" s="204"/>
      <c r="GEK74" s="204"/>
      <c r="GEV74" s="204"/>
      <c r="GEW74" s="204"/>
      <c r="GEX74" s="204"/>
      <c r="GEY74" s="204"/>
      <c r="GEZ74" s="204"/>
      <c r="GFA74" s="204"/>
      <c r="GFB74" s="204"/>
      <c r="GFC74" s="204"/>
      <c r="GFD74" s="204"/>
      <c r="GFE74" s="204"/>
      <c r="GFF74" s="204"/>
      <c r="GFG74" s="204"/>
      <c r="GFH74" s="204"/>
      <c r="GFI74" s="204"/>
      <c r="GFJ74" s="204"/>
      <c r="GFK74" s="204"/>
      <c r="GFL74" s="204"/>
      <c r="GFM74" s="204"/>
      <c r="GFN74" s="204"/>
      <c r="GFO74" s="204"/>
      <c r="GFP74" s="204"/>
      <c r="GFQ74" s="204"/>
      <c r="GFR74" s="204"/>
      <c r="GFS74" s="204"/>
      <c r="GFT74" s="204"/>
      <c r="GFU74" s="204"/>
      <c r="GFV74" s="204"/>
      <c r="GFW74" s="204"/>
      <c r="GFX74" s="204"/>
      <c r="GFY74" s="204"/>
      <c r="GFZ74" s="204"/>
      <c r="GGA74" s="204"/>
      <c r="GGB74" s="204"/>
      <c r="GGC74" s="204"/>
      <c r="GGD74" s="204"/>
      <c r="GGE74" s="204"/>
      <c r="GGF74" s="204"/>
      <c r="GGG74" s="204"/>
      <c r="GGH74" s="204"/>
      <c r="GGI74" s="204"/>
      <c r="GGJ74" s="204"/>
      <c r="GGK74" s="204"/>
      <c r="GGL74" s="204"/>
      <c r="GGM74" s="204"/>
      <c r="GGN74" s="204"/>
      <c r="GGO74" s="204"/>
      <c r="GGP74" s="204"/>
      <c r="GGQ74" s="204"/>
      <c r="GGR74" s="204"/>
      <c r="GGS74" s="204"/>
      <c r="GGT74" s="204"/>
      <c r="GGU74" s="204"/>
      <c r="GGV74" s="204"/>
      <c r="GGW74" s="204"/>
      <c r="GGX74" s="204"/>
      <c r="GGY74" s="204"/>
      <c r="GGZ74" s="204"/>
      <c r="GHA74" s="204"/>
      <c r="GHB74" s="204"/>
      <c r="GHC74" s="204"/>
      <c r="GHD74" s="204"/>
      <c r="GHE74" s="204"/>
      <c r="GHF74" s="204"/>
      <c r="GHG74" s="204"/>
      <c r="GHH74" s="204"/>
      <c r="GHI74" s="204"/>
      <c r="GHJ74" s="204"/>
      <c r="GHK74" s="204"/>
      <c r="GHL74" s="204"/>
      <c r="GHM74" s="204"/>
      <c r="GHN74" s="204"/>
      <c r="GHO74" s="204"/>
      <c r="GHP74" s="204"/>
      <c r="GHQ74" s="204"/>
      <c r="GHR74" s="204"/>
      <c r="GHS74" s="204"/>
      <c r="GHW74" s="204"/>
      <c r="GHX74" s="204"/>
      <c r="GHY74" s="204"/>
      <c r="GHZ74" s="204"/>
      <c r="GIA74" s="204"/>
      <c r="GIB74" s="204"/>
      <c r="GIC74" s="204"/>
      <c r="GID74" s="204"/>
      <c r="GIE74" s="204"/>
      <c r="GIF74" s="204"/>
      <c r="GIG74" s="204"/>
      <c r="GIH74" s="204"/>
      <c r="GII74" s="204"/>
      <c r="GIJ74" s="204"/>
      <c r="GIK74" s="204"/>
      <c r="GIL74" s="204"/>
      <c r="GIM74" s="204"/>
      <c r="GIN74" s="204"/>
      <c r="GIO74" s="204"/>
      <c r="GIP74" s="204"/>
      <c r="GIQ74" s="204"/>
      <c r="GIR74" s="204"/>
      <c r="GIS74" s="204"/>
      <c r="GIT74" s="204"/>
      <c r="GIU74" s="204"/>
      <c r="GIV74" s="204"/>
      <c r="GIW74" s="204"/>
      <c r="GIX74" s="204"/>
      <c r="GIY74" s="204"/>
      <c r="GIZ74" s="204"/>
      <c r="GJA74" s="204"/>
      <c r="GJB74" s="204"/>
      <c r="GJC74" s="204"/>
      <c r="GJD74" s="204"/>
      <c r="GJE74" s="204"/>
      <c r="GJF74" s="204"/>
      <c r="GJG74" s="204"/>
      <c r="GJH74" s="204"/>
      <c r="GJI74" s="204"/>
      <c r="GJJ74" s="204"/>
      <c r="GJK74" s="204"/>
      <c r="GJL74" s="204"/>
      <c r="GJM74" s="204"/>
      <c r="GJN74" s="204"/>
      <c r="GJO74" s="204"/>
      <c r="GJP74" s="204"/>
      <c r="GJQ74" s="204"/>
      <c r="GJR74" s="204"/>
      <c r="GJS74" s="204"/>
      <c r="GJT74" s="204"/>
      <c r="GJU74" s="204"/>
      <c r="GJV74" s="204"/>
      <c r="GJW74" s="204"/>
      <c r="GJX74" s="204"/>
      <c r="GJY74" s="204"/>
      <c r="GJZ74" s="204"/>
      <c r="GKA74" s="204"/>
      <c r="GKB74" s="204"/>
      <c r="GKC74" s="204"/>
      <c r="GKD74" s="204"/>
      <c r="GKE74" s="204"/>
      <c r="GKF74" s="204"/>
      <c r="GKG74" s="204"/>
      <c r="GKH74" s="204"/>
      <c r="GKI74" s="204"/>
      <c r="GKJ74" s="204"/>
      <c r="GKK74" s="204"/>
      <c r="GKL74" s="204"/>
      <c r="GKM74" s="204"/>
      <c r="GKN74" s="204"/>
      <c r="GKO74" s="204"/>
      <c r="GKP74" s="204"/>
      <c r="GKQ74" s="204"/>
      <c r="GKR74" s="204"/>
      <c r="GKS74" s="204"/>
      <c r="GKT74" s="204"/>
      <c r="GKU74" s="204"/>
      <c r="GKV74" s="204"/>
      <c r="GKW74" s="204"/>
      <c r="GKX74" s="204"/>
      <c r="GKY74" s="204"/>
      <c r="GKZ74" s="204"/>
      <c r="GLA74" s="204"/>
      <c r="GLB74" s="204"/>
      <c r="GLC74" s="204"/>
      <c r="GLD74" s="204"/>
      <c r="GLE74" s="204"/>
      <c r="GLF74" s="204"/>
      <c r="GLG74" s="204"/>
      <c r="GLH74" s="204"/>
      <c r="GLI74" s="204"/>
      <c r="GLJ74" s="204"/>
      <c r="GLK74" s="204"/>
      <c r="GLL74" s="204"/>
      <c r="GLM74" s="204"/>
      <c r="GLN74" s="204"/>
      <c r="GLO74" s="204"/>
      <c r="GLP74" s="204"/>
      <c r="GLQ74" s="204"/>
      <c r="GLR74" s="204"/>
      <c r="GLS74" s="204"/>
      <c r="GLT74" s="204"/>
      <c r="GLU74" s="204"/>
      <c r="GLV74" s="204"/>
      <c r="GLW74" s="204"/>
      <c r="GLX74" s="204"/>
      <c r="GLY74" s="204"/>
      <c r="GLZ74" s="204"/>
      <c r="GMA74" s="204"/>
      <c r="GMB74" s="204"/>
      <c r="GMC74" s="204"/>
      <c r="GMD74" s="204"/>
      <c r="GME74" s="204"/>
      <c r="GMF74" s="204"/>
      <c r="GMG74" s="204"/>
      <c r="GMH74" s="204"/>
      <c r="GMI74" s="204"/>
      <c r="GMJ74" s="204"/>
      <c r="GMK74" s="204"/>
      <c r="GML74" s="204"/>
      <c r="GMM74" s="204"/>
      <c r="GMN74" s="204"/>
      <c r="GMO74" s="204"/>
      <c r="GMP74" s="204"/>
      <c r="GMQ74" s="204"/>
      <c r="GMR74" s="204"/>
      <c r="GMS74" s="204"/>
      <c r="GMT74" s="204"/>
      <c r="GMU74" s="204"/>
      <c r="GMV74" s="204"/>
      <c r="GMW74" s="204"/>
      <c r="GMX74" s="204"/>
      <c r="GMY74" s="204"/>
      <c r="GMZ74" s="204"/>
      <c r="GNA74" s="204"/>
      <c r="GNB74" s="204"/>
      <c r="GNC74" s="204"/>
      <c r="GND74" s="204"/>
      <c r="GNE74" s="204"/>
      <c r="GNF74" s="204"/>
      <c r="GNG74" s="204"/>
      <c r="GNH74" s="204"/>
      <c r="GNI74" s="204"/>
      <c r="GNJ74" s="204"/>
      <c r="GNK74" s="204"/>
      <c r="GNL74" s="204"/>
      <c r="GNM74" s="204"/>
      <c r="GNN74" s="204"/>
      <c r="GNO74" s="204"/>
      <c r="GNP74" s="204"/>
      <c r="GNQ74" s="204"/>
      <c r="GNR74" s="204"/>
      <c r="GNS74" s="204"/>
      <c r="GNT74" s="204"/>
      <c r="GNU74" s="204"/>
      <c r="GOD74" s="204"/>
      <c r="GOG74" s="204"/>
      <c r="GOR74" s="204"/>
      <c r="GOS74" s="204"/>
      <c r="GOT74" s="204"/>
      <c r="GOU74" s="204"/>
      <c r="GOV74" s="204"/>
      <c r="GOW74" s="204"/>
      <c r="GOX74" s="204"/>
      <c r="GOY74" s="204"/>
      <c r="GOZ74" s="204"/>
      <c r="GPA74" s="204"/>
      <c r="GPB74" s="204"/>
      <c r="GPC74" s="204"/>
      <c r="GPD74" s="204"/>
      <c r="GPE74" s="204"/>
      <c r="GPF74" s="204"/>
      <c r="GPG74" s="204"/>
      <c r="GPH74" s="204"/>
      <c r="GPI74" s="204"/>
      <c r="GPJ74" s="204"/>
      <c r="GPK74" s="204"/>
      <c r="GPL74" s="204"/>
      <c r="GPM74" s="204"/>
      <c r="GPN74" s="204"/>
      <c r="GPO74" s="204"/>
      <c r="GPP74" s="204"/>
      <c r="GPQ74" s="204"/>
      <c r="GPR74" s="204"/>
      <c r="GPS74" s="204"/>
      <c r="GPT74" s="204"/>
      <c r="GPU74" s="204"/>
      <c r="GPV74" s="204"/>
      <c r="GPW74" s="204"/>
      <c r="GPX74" s="204"/>
      <c r="GPY74" s="204"/>
      <c r="GPZ74" s="204"/>
      <c r="GQA74" s="204"/>
      <c r="GQB74" s="204"/>
      <c r="GQC74" s="204"/>
      <c r="GQD74" s="204"/>
      <c r="GQE74" s="204"/>
      <c r="GQF74" s="204"/>
      <c r="GQG74" s="204"/>
      <c r="GQH74" s="204"/>
      <c r="GQI74" s="204"/>
      <c r="GQJ74" s="204"/>
      <c r="GQK74" s="204"/>
      <c r="GQL74" s="204"/>
      <c r="GQM74" s="204"/>
      <c r="GQN74" s="204"/>
      <c r="GQO74" s="204"/>
      <c r="GQP74" s="204"/>
      <c r="GQQ74" s="204"/>
      <c r="GQR74" s="204"/>
      <c r="GQS74" s="204"/>
      <c r="GQT74" s="204"/>
      <c r="GQU74" s="204"/>
      <c r="GQV74" s="204"/>
      <c r="GQW74" s="204"/>
      <c r="GQX74" s="204"/>
      <c r="GQY74" s="204"/>
      <c r="GQZ74" s="204"/>
      <c r="GRA74" s="204"/>
      <c r="GRB74" s="204"/>
      <c r="GRC74" s="204"/>
      <c r="GRD74" s="204"/>
      <c r="GRE74" s="204"/>
      <c r="GRF74" s="204"/>
      <c r="GRG74" s="204"/>
      <c r="GRH74" s="204"/>
      <c r="GRI74" s="204"/>
      <c r="GRJ74" s="204"/>
      <c r="GRK74" s="204"/>
      <c r="GRL74" s="204"/>
      <c r="GRM74" s="204"/>
      <c r="GRN74" s="204"/>
      <c r="GRO74" s="204"/>
      <c r="GRS74" s="204"/>
      <c r="GRT74" s="204"/>
      <c r="GRU74" s="204"/>
      <c r="GRV74" s="204"/>
      <c r="GRW74" s="204"/>
      <c r="GRX74" s="204"/>
      <c r="GRY74" s="204"/>
      <c r="GRZ74" s="204"/>
      <c r="GSA74" s="204"/>
      <c r="GSB74" s="204"/>
      <c r="GSC74" s="204"/>
      <c r="GSD74" s="204"/>
      <c r="GSE74" s="204"/>
      <c r="GSF74" s="204"/>
      <c r="GSG74" s="204"/>
      <c r="GSH74" s="204"/>
      <c r="GSI74" s="204"/>
      <c r="GSJ74" s="204"/>
      <c r="GSK74" s="204"/>
      <c r="GSL74" s="204"/>
      <c r="GSM74" s="204"/>
      <c r="GSN74" s="204"/>
      <c r="GSO74" s="204"/>
      <c r="GSP74" s="204"/>
      <c r="GSQ74" s="204"/>
      <c r="GSR74" s="204"/>
      <c r="GSS74" s="204"/>
      <c r="GST74" s="204"/>
      <c r="GSU74" s="204"/>
      <c r="GSV74" s="204"/>
      <c r="GSW74" s="204"/>
      <c r="GSX74" s="204"/>
      <c r="GSY74" s="204"/>
      <c r="GSZ74" s="204"/>
      <c r="GTA74" s="204"/>
      <c r="GTB74" s="204"/>
      <c r="GTC74" s="204"/>
      <c r="GTD74" s="204"/>
      <c r="GTE74" s="204"/>
      <c r="GTF74" s="204"/>
      <c r="GTG74" s="204"/>
      <c r="GTH74" s="204"/>
      <c r="GTI74" s="204"/>
      <c r="GTJ74" s="204"/>
      <c r="GTK74" s="204"/>
      <c r="GTL74" s="204"/>
      <c r="GTM74" s="204"/>
      <c r="GTN74" s="204"/>
      <c r="GTO74" s="204"/>
      <c r="GTP74" s="204"/>
      <c r="GTQ74" s="204"/>
      <c r="GTR74" s="204"/>
      <c r="GTS74" s="204"/>
      <c r="GTT74" s="204"/>
      <c r="GTU74" s="204"/>
      <c r="GTV74" s="204"/>
      <c r="GTW74" s="204"/>
      <c r="GTX74" s="204"/>
      <c r="GTY74" s="204"/>
      <c r="GTZ74" s="204"/>
      <c r="GUA74" s="204"/>
      <c r="GUB74" s="204"/>
      <c r="GUC74" s="204"/>
      <c r="GUD74" s="204"/>
      <c r="GUE74" s="204"/>
      <c r="GUF74" s="204"/>
      <c r="GUG74" s="204"/>
      <c r="GUH74" s="204"/>
      <c r="GUI74" s="204"/>
      <c r="GUJ74" s="204"/>
      <c r="GUK74" s="204"/>
      <c r="GUL74" s="204"/>
      <c r="GUM74" s="204"/>
      <c r="GUN74" s="204"/>
      <c r="GUO74" s="204"/>
      <c r="GUP74" s="204"/>
      <c r="GUQ74" s="204"/>
      <c r="GUR74" s="204"/>
      <c r="GUS74" s="204"/>
      <c r="GUT74" s="204"/>
      <c r="GUU74" s="204"/>
      <c r="GUV74" s="204"/>
      <c r="GUW74" s="204"/>
      <c r="GUX74" s="204"/>
      <c r="GUY74" s="204"/>
      <c r="GUZ74" s="204"/>
      <c r="GVA74" s="204"/>
      <c r="GVB74" s="204"/>
      <c r="GVC74" s="204"/>
      <c r="GVD74" s="204"/>
      <c r="GVE74" s="204"/>
      <c r="GVF74" s="204"/>
      <c r="GVG74" s="204"/>
      <c r="GVH74" s="204"/>
      <c r="GVI74" s="204"/>
      <c r="GVJ74" s="204"/>
      <c r="GVK74" s="204"/>
      <c r="GVL74" s="204"/>
      <c r="GVM74" s="204"/>
      <c r="GVN74" s="204"/>
      <c r="GVO74" s="204"/>
      <c r="GVP74" s="204"/>
      <c r="GVQ74" s="204"/>
      <c r="GVR74" s="204"/>
      <c r="GVS74" s="204"/>
      <c r="GVT74" s="204"/>
      <c r="GVU74" s="204"/>
      <c r="GVV74" s="204"/>
      <c r="GVW74" s="204"/>
      <c r="GVX74" s="204"/>
      <c r="GVY74" s="204"/>
      <c r="GVZ74" s="204"/>
      <c r="GWA74" s="204"/>
      <c r="GWB74" s="204"/>
      <c r="GWC74" s="204"/>
      <c r="GWD74" s="204"/>
      <c r="GWE74" s="204"/>
      <c r="GWF74" s="204"/>
      <c r="GWG74" s="204"/>
      <c r="GWH74" s="204"/>
      <c r="GWI74" s="204"/>
      <c r="GWJ74" s="204"/>
      <c r="GWK74" s="204"/>
      <c r="GWL74" s="204"/>
      <c r="GWM74" s="204"/>
      <c r="GWN74" s="204"/>
      <c r="GWO74" s="204"/>
      <c r="GWP74" s="204"/>
      <c r="GWQ74" s="204"/>
      <c r="GWR74" s="204"/>
      <c r="GWS74" s="204"/>
      <c r="GWT74" s="204"/>
      <c r="GWU74" s="204"/>
      <c r="GWV74" s="204"/>
      <c r="GWW74" s="204"/>
      <c r="GWX74" s="204"/>
      <c r="GWY74" s="204"/>
      <c r="GWZ74" s="204"/>
      <c r="GXA74" s="204"/>
      <c r="GXB74" s="204"/>
      <c r="GXC74" s="204"/>
      <c r="GXD74" s="204"/>
      <c r="GXE74" s="204"/>
      <c r="GXF74" s="204"/>
      <c r="GXG74" s="204"/>
      <c r="GXH74" s="204"/>
      <c r="GXI74" s="204"/>
      <c r="GXJ74" s="204"/>
      <c r="GXK74" s="204"/>
      <c r="GXL74" s="204"/>
      <c r="GXM74" s="204"/>
      <c r="GXN74" s="204"/>
      <c r="GXO74" s="204"/>
      <c r="GXP74" s="204"/>
      <c r="GXQ74" s="204"/>
      <c r="GXZ74" s="204"/>
      <c r="GYC74" s="204"/>
      <c r="GYN74" s="204"/>
      <c r="GYO74" s="204"/>
      <c r="GYP74" s="204"/>
      <c r="GYQ74" s="204"/>
      <c r="GYR74" s="204"/>
      <c r="GYS74" s="204"/>
      <c r="GYT74" s="204"/>
      <c r="GYU74" s="204"/>
      <c r="GYV74" s="204"/>
      <c r="GYW74" s="204"/>
      <c r="GYX74" s="204"/>
      <c r="GYY74" s="204"/>
      <c r="GYZ74" s="204"/>
      <c r="GZA74" s="204"/>
      <c r="GZB74" s="204"/>
      <c r="GZC74" s="204"/>
      <c r="GZD74" s="204"/>
      <c r="GZE74" s="204"/>
      <c r="GZF74" s="204"/>
      <c r="GZG74" s="204"/>
      <c r="GZH74" s="204"/>
      <c r="GZI74" s="204"/>
      <c r="GZJ74" s="204"/>
      <c r="GZK74" s="204"/>
      <c r="GZL74" s="204"/>
      <c r="GZM74" s="204"/>
      <c r="GZN74" s="204"/>
      <c r="GZO74" s="204"/>
      <c r="GZP74" s="204"/>
      <c r="GZQ74" s="204"/>
      <c r="GZR74" s="204"/>
      <c r="GZS74" s="204"/>
      <c r="GZT74" s="204"/>
      <c r="GZU74" s="204"/>
      <c r="GZV74" s="204"/>
      <c r="GZW74" s="204"/>
      <c r="GZX74" s="204"/>
      <c r="GZY74" s="204"/>
      <c r="GZZ74" s="204"/>
      <c r="HAA74" s="204"/>
      <c r="HAB74" s="204"/>
      <c r="HAC74" s="204"/>
      <c r="HAD74" s="204"/>
      <c r="HAE74" s="204"/>
      <c r="HAF74" s="204"/>
      <c r="HAG74" s="204"/>
      <c r="HAH74" s="204"/>
      <c r="HAI74" s="204"/>
      <c r="HAJ74" s="204"/>
      <c r="HAK74" s="204"/>
      <c r="HAL74" s="204"/>
      <c r="HAM74" s="204"/>
      <c r="HAN74" s="204"/>
      <c r="HAO74" s="204"/>
      <c r="HAP74" s="204"/>
      <c r="HAQ74" s="204"/>
      <c r="HAR74" s="204"/>
      <c r="HAS74" s="204"/>
      <c r="HAT74" s="204"/>
      <c r="HAU74" s="204"/>
      <c r="HAV74" s="204"/>
      <c r="HAW74" s="204"/>
      <c r="HAX74" s="204"/>
      <c r="HAY74" s="204"/>
      <c r="HAZ74" s="204"/>
      <c r="HBA74" s="204"/>
      <c r="HBB74" s="204"/>
      <c r="HBC74" s="204"/>
      <c r="HBD74" s="204"/>
      <c r="HBE74" s="204"/>
      <c r="HBF74" s="204"/>
      <c r="HBG74" s="204"/>
      <c r="HBH74" s="204"/>
      <c r="HBI74" s="204"/>
      <c r="HBJ74" s="204"/>
      <c r="HBK74" s="204"/>
      <c r="HBO74" s="204"/>
      <c r="HBP74" s="204"/>
      <c r="HBQ74" s="204"/>
      <c r="HBR74" s="204"/>
      <c r="HBS74" s="204"/>
      <c r="HBT74" s="204"/>
      <c r="HBU74" s="204"/>
      <c r="HBV74" s="204"/>
      <c r="HBW74" s="204"/>
      <c r="HBX74" s="204"/>
      <c r="HBY74" s="204"/>
      <c r="HBZ74" s="204"/>
      <c r="HCA74" s="204"/>
      <c r="HCB74" s="204"/>
      <c r="HCC74" s="204"/>
      <c r="HCD74" s="204"/>
      <c r="HCE74" s="204"/>
      <c r="HCF74" s="204"/>
      <c r="HCG74" s="204"/>
      <c r="HCH74" s="204"/>
      <c r="HCI74" s="204"/>
      <c r="HCJ74" s="204"/>
      <c r="HCK74" s="204"/>
      <c r="HCL74" s="204"/>
      <c r="HCM74" s="204"/>
      <c r="HCN74" s="204"/>
      <c r="HCO74" s="204"/>
      <c r="HCP74" s="204"/>
      <c r="HCQ74" s="204"/>
      <c r="HCR74" s="204"/>
      <c r="HCS74" s="204"/>
      <c r="HCT74" s="204"/>
      <c r="HCU74" s="204"/>
      <c r="HCV74" s="204"/>
      <c r="HCW74" s="204"/>
      <c r="HCX74" s="204"/>
      <c r="HCY74" s="204"/>
      <c r="HCZ74" s="204"/>
      <c r="HDA74" s="204"/>
      <c r="HDB74" s="204"/>
      <c r="HDC74" s="204"/>
      <c r="HDD74" s="204"/>
      <c r="HDE74" s="204"/>
      <c r="HDF74" s="204"/>
      <c r="HDG74" s="204"/>
      <c r="HDH74" s="204"/>
      <c r="HDI74" s="204"/>
      <c r="HDJ74" s="204"/>
      <c r="HDK74" s="204"/>
      <c r="HDL74" s="204"/>
      <c r="HDM74" s="204"/>
      <c r="HDN74" s="204"/>
      <c r="HDO74" s="204"/>
      <c r="HDP74" s="204"/>
      <c r="HDQ74" s="204"/>
      <c r="HDR74" s="204"/>
      <c r="HDS74" s="204"/>
      <c r="HDT74" s="204"/>
      <c r="HDU74" s="204"/>
      <c r="HDV74" s="204"/>
      <c r="HDW74" s="204"/>
      <c r="HDX74" s="204"/>
      <c r="HDY74" s="204"/>
      <c r="HDZ74" s="204"/>
      <c r="HEA74" s="204"/>
      <c r="HEB74" s="204"/>
      <c r="HEC74" s="204"/>
      <c r="HED74" s="204"/>
      <c r="HEE74" s="204"/>
      <c r="HEF74" s="204"/>
      <c r="HEG74" s="204"/>
      <c r="HEH74" s="204"/>
      <c r="HEI74" s="204"/>
      <c r="HEJ74" s="204"/>
      <c r="HEK74" s="204"/>
      <c r="HEL74" s="204"/>
      <c r="HEM74" s="204"/>
      <c r="HEN74" s="204"/>
      <c r="HEO74" s="204"/>
      <c r="HEP74" s="204"/>
      <c r="HEQ74" s="204"/>
      <c r="HER74" s="204"/>
      <c r="HES74" s="204"/>
      <c r="HET74" s="204"/>
      <c r="HEU74" s="204"/>
      <c r="HEV74" s="204"/>
      <c r="HEW74" s="204"/>
      <c r="HEX74" s="204"/>
      <c r="HEY74" s="204"/>
      <c r="HEZ74" s="204"/>
      <c r="HFA74" s="204"/>
      <c r="HFB74" s="204"/>
      <c r="HFC74" s="204"/>
      <c r="HFD74" s="204"/>
      <c r="HFE74" s="204"/>
      <c r="HFF74" s="204"/>
      <c r="HFG74" s="204"/>
      <c r="HFH74" s="204"/>
      <c r="HFI74" s="204"/>
      <c r="HFJ74" s="204"/>
      <c r="HFK74" s="204"/>
      <c r="HFL74" s="204"/>
      <c r="HFM74" s="204"/>
      <c r="HFN74" s="204"/>
      <c r="HFO74" s="204"/>
      <c r="HFP74" s="204"/>
      <c r="HFQ74" s="204"/>
      <c r="HFR74" s="204"/>
      <c r="HFS74" s="204"/>
      <c r="HFT74" s="204"/>
      <c r="HFU74" s="204"/>
      <c r="HFV74" s="204"/>
      <c r="HFW74" s="204"/>
      <c r="HFX74" s="204"/>
      <c r="HFY74" s="204"/>
      <c r="HFZ74" s="204"/>
      <c r="HGA74" s="204"/>
      <c r="HGB74" s="204"/>
      <c r="HGC74" s="204"/>
      <c r="HGD74" s="204"/>
      <c r="HGE74" s="204"/>
      <c r="HGF74" s="204"/>
      <c r="HGG74" s="204"/>
      <c r="HGH74" s="204"/>
      <c r="HGI74" s="204"/>
      <c r="HGJ74" s="204"/>
      <c r="HGK74" s="204"/>
      <c r="HGL74" s="204"/>
      <c r="HGM74" s="204"/>
      <c r="HGN74" s="204"/>
      <c r="HGO74" s="204"/>
      <c r="HGP74" s="204"/>
      <c r="HGQ74" s="204"/>
      <c r="HGR74" s="204"/>
      <c r="HGS74" s="204"/>
      <c r="HGT74" s="204"/>
      <c r="HGU74" s="204"/>
      <c r="HGV74" s="204"/>
      <c r="HGW74" s="204"/>
      <c r="HGX74" s="204"/>
      <c r="HGY74" s="204"/>
      <c r="HGZ74" s="204"/>
      <c r="HHA74" s="204"/>
      <c r="HHB74" s="204"/>
      <c r="HHC74" s="204"/>
      <c r="HHD74" s="204"/>
      <c r="HHE74" s="204"/>
      <c r="HHF74" s="204"/>
      <c r="HHG74" s="204"/>
      <c r="HHH74" s="204"/>
      <c r="HHI74" s="204"/>
      <c r="HHJ74" s="204"/>
      <c r="HHK74" s="204"/>
      <c r="HHL74" s="204"/>
      <c r="HHM74" s="204"/>
      <c r="HHV74" s="204"/>
      <c r="HHY74" s="204"/>
      <c r="HIJ74" s="204"/>
      <c r="HIK74" s="204"/>
      <c r="HIL74" s="204"/>
      <c r="HIM74" s="204"/>
      <c r="HIN74" s="204"/>
      <c r="HIO74" s="204"/>
      <c r="HIP74" s="204"/>
      <c r="HIQ74" s="204"/>
      <c r="HIR74" s="204"/>
      <c r="HIS74" s="204"/>
      <c r="HIT74" s="204"/>
      <c r="HIU74" s="204"/>
      <c r="HIV74" s="204"/>
      <c r="HIW74" s="204"/>
      <c r="HIX74" s="204"/>
      <c r="HIY74" s="204"/>
      <c r="HIZ74" s="204"/>
      <c r="HJA74" s="204"/>
      <c r="HJB74" s="204"/>
      <c r="HJC74" s="204"/>
      <c r="HJD74" s="204"/>
      <c r="HJE74" s="204"/>
      <c r="HJF74" s="204"/>
      <c r="HJG74" s="204"/>
      <c r="HJH74" s="204"/>
      <c r="HJI74" s="204"/>
      <c r="HJJ74" s="204"/>
      <c r="HJK74" s="204"/>
      <c r="HJL74" s="204"/>
      <c r="HJM74" s="204"/>
      <c r="HJN74" s="204"/>
      <c r="HJO74" s="204"/>
      <c r="HJP74" s="204"/>
      <c r="HJQ74" s="204"/>
      <c r="HJR74" s="204"/>
      <c r="HJS74" s="204"/>
      <c r="HJT74" s="204"/>
      <c r="HJU74" s="204"/>
      <c r="HJV74" s="204"/>
      <c r="HJW74" s="204"/>
      <c r="HJX74" s="204"/>
      <c r="HJY74" s="204"/>
      <c r="HJZ74" s="204"/>
      <c r="HKA74" s="204"/>
      <c r="HKB74" s="204"/>
      <c r="HKC74" s="204"/>
      <c r="HKD74" s="204"/>
      <c r="HKE74" s="204"/>
      <c r="HKF74" s="204"/>
      <c r="HKG74" s="204"/>
      <c r="HKH74" s="204"/>
      <c r="HKI74" s="204"/>
      <c r="HKJ74" s="204"/>
      <c r="HKK74" s="204"/>
      <c r="HKL74" s="204"/>
      <c r="HKM74" s="204"/>
      <c r="HKN74" s="204"/>
      <c r="HKO74" s="204"/>
      <c r="HKP74" s="204"/>
      <c r="HKQ74" s="204"/>
      <c r="HKR74" s="204"/>
      <c r="HKS74" s="204"/>
      <c r="HKT74" s="204"/>
      <c r="HKU74" s="204"/>
      <c r="HKV74" s="204"/>
      <c r="HKW74" s="204"/>
      <c r="HKX74" s="204"/>
      <c r="HKY74" s="204"/>
      <c r="HKZ74" s="204"/>
      <c r="HLA74" s="204"/>
      <c r="HLB74" s="204"/>
      <c r="HLC74" s="204"/>
      <c r="HLD74" s="204"/>
      <c r="HLE74" s="204"/>
      <c r="HLF74" s="204"/>
      <c r="HLG74" s="204"/>
      <c r="HLK74" s="204"/>
      <c r="HLL74" s="204"/>
      <c r="HLM74" s="204"/>
      <c r="HLN74" s="204"/>
      <c r="HLO74" s="204"/>
      <c r="HLP74" s="204"/>
      <c r="HLQ74" s="204"/>
      <c r="HLR74" s="204"/>
      <c r="HLS74" s="204"/>
      <c r="HLT74" s="204"/>
      <c r="HLU74" s="204"/>
      <c r="HLV74" s="204"/>
      <c r="HLW74" s="204"/>
      <c r="HLX74" s="204"/>
      <c r="HLY74" s="204"/>
      <c r="HLZ74" s="204"/>
      <c r="HMA74" s="204"/>
      <c r="HMB74" s="204"/>
      <c r="HMC74" s="204"/>
      <c r="HMD74" s="204"/>
      <c r="HME74" s="204"/>
      <c r="HMF74" s="204"/>
      <c r="HMG74" s="204"/>
      <c r="HMH74" s="204"/>
      <c r="HMI74" s="204"/>
      <c r="HMJ74" s="204"/>
      <c r="HMK74" s="204"/>
      <c r="HML74" s="204"/>
      <c r="HMM74" s="204"/>
      <c r="HMN74" s="204"/>
      <c r="HMO74" s="204"/>
      <c r="HMP74" s="204"/>
      <c r="HMQ74" s="204"/>
      <c r="HMR74" s="204"/>
      <c r="HMS74" s="204"/>
      <c r="HMT74" s="204"/>
      <c r="HMU74" s="204"/>
      <c r="HMV74" s="204"/>
      <c r="HMW74" s="204"/>
      <c r="HMX74" s="204"/>
      <c r="HMY74" s="204"/>
      <c r="HMZ74" s="204"/>
      <c r="HNA74" s="204"/>
      <c r="HNB74" s="204"/>
      <c r="HNC74" s="204"/>
      <c r="HND74" s="204"/>
      <c r="HNE74" s="204"/>
      <c r="HNF74" s="204"/>
      <c r="HNG74" s="204"/>
      <c r="HNH74" s="204"/>
      <c r="HNI74" s="204"/>
      <c r="HNJ74" s="204"/>
      <c r="HNK74" s="204"/>
      <c r="HNL74" s="204"/>
      <c r="HNM74" s="204"/>
      <c r="HNN74" s="204"/>
      <c r="HNO74" s="204"/>
      <c r="HNP74" s="204"/>
      <c r="HNQ74" s="204"/>
      <c r="HNR74" s="204"/>
      <c r="HNS74" s="204"/>
      <c r="HNT74" s="204"/>
      <c r="HNU74" s="204"/>
      <c r="HNV74" s="204"/>
      <c r="HNW74" s="204"/>
      <c r="HNX74" s="204"/>
      <c r="HNY74" s="204"/>
      <c r="HNZ74" s="204"/>
      <c r="HOA74" s="204"/>
      <c r="HOB74" s="204"/>
      <c r="HOC74" s="204"/>
      <c r="HOD74" s="204"/>
      <c r="HOE74" s="204"/>
      <c r="HOF74" s="204"/>
      <c r="HOG74" s="204"/>
      <c r="HOH74" s="204"/>
      <c r="HOI74" s="204"/>
      <c r="HOJ74" s="204"/>
      <c r="HOK74" s="204"/>
      <c r="HOL74" s="204"/>
      <c r="HOM74" s="204"/>
      <c r="HON74" s="204"/>
      <c r="HOO74" s="204"/>
      <c r="HOP74" s="204"/>
      <c r="HOQ74" s="204"/>
      <c r="HOR74" s="204"/>
      <c r="HOS74" s="204"/>
      <c r="HOT74" s="204"/>
      <c r="HOU74" s="204"/>
      <c r="HOV74" s="204"/>
      <c r="HOW74" s="204"/>
      <c r="HOX74" s="204"/>
      <c r="HOY74" s="204"/>
      <c r="HOZ74" s="204"/>
      <c r="HPA74" s="204"/>
      <c r="HPB74" s="204"/>
      <c r="HPC74" s="204"/>
      <c r="HPD74" s="204"/>
      <c r="HPE74" s="204"/>
      <c r="HPF74" s="204"/>
      <c r="HPG74" s="204"/>
      <c r="HPH74" s="204"/>
      <c r="HPI74" s="204"/>
      <c r="HPJ74" s="204"/>
      <c r="HPK74" s="204"/>
      <c r="HPL74" s="204"/>
      <c r="HPM74" s="204"/>
      <c r="HPN74" s="204"/>
      <c r="HPO74" s="204"/>
      <c r="HPP74" s="204"/>
      <c r="HPQ74" s="204"/>
      <c r="HPR74" s="204"/>
      <c r="HPS74" s="204"/>
      <c r="HPT74" s="204"/>
      <c r="HPU74" s="204"/>
      <c r="HPV74" s="204"/>
      <c r="HPW74" s="204"/>
      <c r="HPX74" s="204"/>
      <c r="HPY74" s="204"/>
      <c r="HPZ74" s="204"/>
      <c r="HQA74" s="204"/>
      <c r="HQB74" s="204"/>
      <c r="HQC74" s="204"/>
      <c r="HQD74" s="204"/>
      <c r="HQE74" s="204"/>
      <c r="HQF74" s="204"/>
      <c r="HQG74" s="204"/>
      <c r="HQH74" s="204"/>
      <c r="HQI74" s="204"/>
      <c r="HQJ74" s="204"/>
      <c r="HQK74" s="204"/>
      <c r="HQL74" s="204"/>
      <c r="HQM74" s="204"/>
      <c r="HQN74" s="204"/>
      <c r="HQO74" s="204"/>
      <c r="HQP74" s="204"/>
      <c r="HQQ74" s="204"/>
      <c r="HQR74" s="204"/>
      <c r="HQS74" s="204"/>
      <c r="HQT74" s="204"/>
      <c r="HQU74" s="204"/>
      <c r="HQV74" s="204"/>
      <c r="HQW74" s="204"/>
      <c r="HQX74" s="204"/>
      <c r="HQY74" s="204"/>
      <c r="HQZ74" s="204"/>
      <c r="HRA74" s="204"/>
      <c r="HRB74" s="204"/>
      <c r="HRC74" s="204"/>
      <c r="HRD74" s="204"/>
      <c r="HRE74" s="204"/>
      <c r="HRF74" s="204"/>
      <c r="HRG74" s="204"/>
      <c r="HRH74" s="204"/>
      <c r="HRI74" s="204"/>
      <c r="HRR74" s="204"/>
      <c r="HRU74" s="204"/>
      <c r="HSF74" s="204"/>
      <c r="HSG74" s="204"/>
      <c r="HSH74" s="204"/>
      <c r="HSI74" s="204"/>
      <c r="HSJ74" s="204"/>
      <c r="HSK74" s="204"/>
      <c r="HSL74" s="204"/>
      <c r="HSM74" s="204"/>
      <c r="HSN74" s="204"/>
      <c r="HSO74" s="204"/>
      <c r="HSP74" s="204"/>
      <c r="HSQ74" s="204"/>
      <c r="HSR74" s="204"/>
      <c r="HSS74" s="204"/>
      <c r="HST74" s="204"/>
      <c r="HSU74" s="204"/>
      <c r="HSV74" s="204"/>
      <c r="HSW74" s="204"/>
      <c r="HSX74" s="204"/>
      <c r="HSY74" s="204"/>
      <c r="HSZ74" s="204"/>
      <c r="HTA74" s="204"/>
      <c r="HTB74" s="204"/>
      <c r="HTC74" s="204"/>
      <c r="HTD74" s="204"/>
      <c r="HTE74" s="204"/>
      <c r="HTF74" s="204"/>
      <c r="HTG74" s="204"/>
      <c r="HTH74" s="204"/>
      <c r="HTI74" s="204"/>
      <c r="HTJ74" s="204"/>
      <c r="HTK74" s="204"/>
      <c r="HTL74" s="204"/>
      <c r="HTM74" s="204"/>
      <c r="HTN74" s="204"/>
      <c r="HTO74" s="204"/>
      <c r="HTP74" s="204"/>
      <c r="HTQ74" s="204"/>
      <c r="HTR74" s="204"/>
      <c r="HTS74" s="204"/>
      <c r="HTT74" s="204"/>
      <c r="HTU74" s="204"/>
      <c r="HTV74" s="204"/>
      <c r="HTW74" s="204"/>
      <c r="HTX74" s="204"/>
      <c r="HTY74" s="204"/>
      <c r="HTZ74" s="204"/>
      <c r="HUA74" s="204"/>
      <c r="HUB74" s="204"/>
      <c r="HUC74" s="204"/>
      <c r="HUD74" s="204"/>
      <c r="HUE74" s="204"/>
      <c r="HUF74" s="204"/>
      <c r="HUG74" s="204"/>
      <c r="HUH74" s="204"/>
      <c r="HUI74" s="204"/>
      <c r="HUJ74" s="204"/>
      <c r="HUK74" s="204"/>
      <c r="HUL74" s="204"/>
      <c r="HUM74" s="204"/>
      <c r="HUN74" s="204"/>
      <c r="HUO74" s="204"/>
      <c r="HUP74" s="204"/>
      <c r="HUQ74" s="204"/>
      <c r="HUR74" s="204"/>
      <c r="HUS74" s="204"/>
      <c r="HUT74" s="204"/>
      <c r="HUU74" s="204"/>
      <c r="HUV74" s="204"/>
      <c r="HUW74" s="204"/>
      <c r="HUX74" s="204"/>
      <c r="HUY74" s="204"/>
      <c r="HUZ74" s="204"/>
      <c r="HVA74" s="204"/>
      <c r="HVB74" s="204"/>
      <c r="HVC74" s="204"/>
      <c r="HVG74" s="204"/>
      <c r="HVH74" s="204"/>
      <c r="HVI74" s="204"/>
      <c r="HVJ74" s="204"/>
      <c r="HVK74" s="204"/>
      <c r="HVL74" s="204"/>
      <c r="HVM74" s="204"/>
      <c r="HVN74" s="204"/>
      <c r="HVO74" s="204"/>
      <c r="HVP74" s="204"/>
      <c r="HVQ74" s="204"/>
      <c r="HVR74" s="204"/>
      <c r="HVS74" s="204"/>
      <c r="HVT74" s="204"/>
      <c r="HVU74" s="204"/>
      <c r="HVV74" s="204"/>
      <c r="HVW74" s="204"/>
      <c r="HVX74" s="204"/>
      <c r="HVY74" s="204"/>
      <c r="HVZ74" s="204"/>
      <c r="HWA74" s="204"/>
      <c r="HWB74" s="204"/>
      <c r="HWC74" s="204"/>
      <c r="HWD74" s="204"/>
      <c r="HWE74" s="204"/>
      <c r="HWF74" s="204"/>
      <c r="HWG74" s="204"/>
      <c r="HWH74" s="204"/>
      <c r="HWI74" s="204"/>
      <c r="HWJ74" s="204"/>
      <c r="HWK74" s="204"/>
      <c r="HWL74" s="204"/>
      <c r="HWM74" s="204"/>
      <c r="HWN74" s="204"/>
      <c r="HWO74" s="204"/>
      <c r="HWP74" s="204"/>
      <c r="HWQ74" s="204"/>
      <c r="HWR74" s="204"/>
      <c r="HWS74" s="204"/>
      <c r="HWT74" s="204"/>
      <c r="HWU74" s="204"/>
      <c r="HWV74" s="204"/>
      <c r="HWW74" s="204"/>
      <c r="HWX74" s="204"/>
      <c r="HWY74" s="204"/>
      <c r="HWZ74" s="204"/>
      <c r="HXA74" s="204"/>
      <c r="HXB74" s="204"/>
      <c r="HXC74" s="204"/>
      <c r="HXD74" s="204"/>
      <c r="HXE74" s="204"/>
      <c r="HXF74" s="204"/>
      <c r="HXG74" s="204"/>
      <c r="HXH74" s="204"/>
      <c r="HXI74" s="204"/>
      <c r="HXJ74" s="204"/>
      <c r="HXK74" s="204"/>
      <c r="HXL74" s="204"/>
      <c r="HXM74" s="204"/>
      <c r="HXN74" s="204"/>
      <c r="HXO74" s="204"/>
      <c r="HXP74" s="204"/>
      <c r="HXQ74" s="204"/>
      <c r="HXR74" s="204"/>
      <c r="HXS74" s="204"/>
      <c r="HXT74" s="204"/>
      <c r="HXU74" s="204"/>
      <c r="HXV74" s="204"/>
      <c r="HXW74" s="204"/>
      <c r="HXX74" s="204"/>
      <c r="HXY74" s="204"/>
      <c r="HXZ74" s="204"/>
      <c r="HYA74" s="204"/>
      <c r="HYB74" s="204"/>
      <c r="HYC74" s="204"/>
      <c r="HYD74" s="204"/>
      <c r="HYE74" s="204"/>
      <c r="HYF74" s="204"/>
      <c r="HYG74" s="204"/>
      <c r="HYH74" s="204"/>
      <c r="HYI74" s="204"/>
      <c r="HYJ74" s="204"/>
      <c r="HYK74" s="204"/>
      <c r="HYL74" s="204"/>
      <c r="HYM74" s="204"/>
      <c r="HYN74" s="204"/>
      <c r="HYO74" s="204"/>
      <c r="HYP74" s="204"/>
      <c r="HYQ74" s="204"/>
      <c r="HYR74" s="204"/>
      <c r="HYS74" s="204"/>
      <c r="HYT74" s="204"/>
      <c r="HYU74" s="204"/>
      <c r="HYV74" s="204"/>
      <c r="HYW74" s="204"/>
      <c r="HYX74" s="204"/>
      <c r="HYY74" s="204"/>
      <c r="HYZ74" s="204"/>
      <c r="HZA74" s="204"/>
      <c r="HZB74" s="204"/>
      <c r="HZC74" s="204"/>
      <c r="HZD74" s="204"/>
      <c r="HZE74" s="204"/>
      <c r="HZF74" s="204"/>
      <c r="HZG74" s="204"/>
      <c r="HZH74" s="204"/>
      <c r="HZI74" s="204"/>
      <c r="HZJ74" s="204"/>
      <c r="HZK74" s="204"/>
      <c r="HZL74" s="204"/>
      <c r="HZM74" s="204"/>
      <c r="HZN74" s="204"/>
      <c r="HZO74" s="204"/>
      <c r="HZP74" s="204"/>
      <c r="HZQ74" s="204"/>
      <c r="HZR74" s="204"/>
      <c r="HZS74" s="204"/>
      <c r="HZT74" s="204"/>
      <c r="HZU74" s="204"/>
      <c r="HZV74" s="204"/>
      <c r="HZW74" s="204"/>
      <c r="HZX74" s="204"/>
      <c r="HZY74" s="204"/>
      <c r="HZZ74" s="204"/>
      <c r="IAA74" s="204"/>
      <c r="IAB74" s="204"/>
      <c r="IAC74" s="204"/>
      <c r="IAD74" s="204"/>
      <c r="IAE74" s="204"/>
      <c r="IAF74" s="204"/>
      <c r="IAG74" s="204"/>
      <c r="IAH74" s="204"/>
      <c r="IAI74" s="204"/>
      <c r="IAJ74" s="204"/>
      <c r="IAK74" s="204"/>
      <c r="IAL74" s="204"/>
      <c r="IAM74" s="204"/>
      <c r="IAN74" s="204"/>
      <c r="IAO74" s="204"/>
      <c r="IAP74" s="204"/>
      <c r="IAQ74" s="204"/>
      <c r="IAR74" s="204"/>
      <c r="IAS74" s="204"/>
      <c r="IAT74" s="204"/>
      <c r="IAU74" s="204"/>
      <c r="IAV74" s="204"/>
      <c r="IAW74" s="204"/>
      <c r="IAX74" s="204"/>
      <c r="IAY74" s="204"/>
      <c r="IAZ74" s="204"/>
      <c r="IBA74" s="204"/>
      <c r="IBB74" s="204"/>
      <c r="IBC74" s="204"/>
      <c r="IBD74" s="204"/>
      <c r="IBE74" s="204"/>
      <c r="IBN74" s="204"/>
      <c r="IBQ74" s="204"/>
      <c r="ICB74" s="204"/>
      <c r="ICC74" s="204"/>
      <c r="ICD74" s="204"/>
      <c r="ICE74" s="204"/>
      <c r="ICF74" s="204"/>
      <c r="ICG74" s="204"/>
      <c r="ICH74" s="204"/>
      <c r="ICI74" s="204"/>
      <c r="ICJ74" s="204"/>
      <c r="ICK74" s="204"/>
      <c r="ICL74" s="204"/>
      <c r="ICM74" s="204"/>
      <c r="ICN74" s="204"/>
      <c r="ICO74" s="204"/>
      <c r="ICP74" s="204"/>
      <c r="ICQ74" s="204"/>
      <c r="ICR74" s="204"/>
      <c r="ICS74" s="204"/>
      <c r="ICT74" s="204"/>
      <c r="ICU74" s="204"/>
      <c r="ICV74" s="204"/>
      <c r="ICW74" s="204"/>
      <c r="ICX74" s="204"/>
      <c r="ICY74" s="204"/>
      <c r="ICZ74" s="204"/>
      <c r="IDA74" s="204"/>
      <c r="IDB74" s="204"/>
      <c r="IDC74" s="204"/>
      <c r="IDD74" s="204"/>
      <c r="IDE74" s="204"/>
      <c r="IDF74" s="204"/>
      <c r="IDG74" s="204"/>
      <c r="IDH74" s="204"/>
      <c r="IDI74" s="204"/>
      <c r="IDJ74" s="204"/>
      <c r="IDK74" s="204"/>
      <c r="IDL74" s="204"/>
      <c r="IDM74" s="204"/>
      <c r="IDN74" s="204"/>
      <c r="IDO74" s="204"/>
      <c r="IDP74" s="204"/>
      <c r="IDQ74" s="204"/>
      <c r="IDR74" s="204"/>
      <c r="IDS74" s="204"/>
      <c r="IDT74" s="204"/>
      <c r="IDU74" s="204"/>
      <c r="IDV74" s="204"/>
      <c r="IDW74" s="204"/>
      <c r="IDX74" s="204"/>
      <c r="IDY74" s="204"/>
      <c r="IDZ74" s="204"/>
      <c r="IEA74" s="204"/>
      <c r="IEB74" s="204"/>
      <c r="IEC74" s="204"/>
      <c r="IED74" s="204"/>
      <c r="IEE74" s="204"/>
      <c r="IEF74" s="204"/>
      <c r="IEG74" s="204"/>
      <c r="IEH74" s="204"/>
      <c r="IEI74" s="204"/>
      <c r="IEJ74" s="204"/>
      <c r="IEK74" s="204"/>
      <c r="IEL74" s="204"/>
      <c r="IEM74" s="204"/>
      <c r="IEN74" s="204"/>
      <c r="IEO74" s="204"/>
      <c r="IEP74" s="204"/>
      <c r="IEQ74" s="204"/>
      <c r="IER74" s="204"/>
      <c r="IES74" s="204"/>
      <c r="IET74" s="204"/>
      <c r="IEU74" s="204"/>
      <c r="IEV74" s="204"/>
      <c r="IEW74" s="204"/>
      <c r="IEX74" s="204"/>
      <c r="IEY74" s="204"/>
      <c r="IFC74" s="204"/>
      <c r="IFD74" s="204"/>
      <c r="IFE74" s="204"/>
      <c r="IFF74" s="204"/>
      <c r="IFG74" s="204"/>
      <c r="IFH74" s="204"/>
      <c r="IFI74" s="204"/>
      <c r="IFJ74" s="204"/>
      <c r="IFK74" s="204"/>
      <c r="IFL74" s="204"/>
      <c r="IFM74" s="204"/>
      <c r="IFN74" s="204"/>
      <c r="IFO74" s="204"/>
      <c r="IFP74" s="204"/>
      <c r="IFQ74" s="204"/>
      <c r="IFR74" s="204"/>
      <c r="IFS74" s="204"/>
      <c r="IFT74" s="204"/>
      <c r="IFU74" s="204"/>
      <c r="IFV74" s="204"/>
      <c r="IFW74" s="204"/>
      <c r="IFX74" s="204"/>
      <c r="IFY74" s="204"/>
      <c r="IFZ74" s="204"/>
      <c r="IGA74" s="204"/>
      <c r="IGB74" s="204"/>
      <c r="IGC74" s="204"/>
      <c r="IGD74" s="204"/>
      <c r="IGE74" s="204"/>
      <c r="IGF74" s="204"/>
      <c r="IGG74" s="204"/>
      <c r="IGH74" s="204"/>
      <c r="IGI74" s="204"/>
      <c r="IGJ74" s="204"/>
      <c r="IGK74" s="204"/>
      <c r="IGL74" s="204"/>
      <c r="IGM74" s="204"/>
      <c r="IGN74" s="204"/>
      <c r="IGO74" s="204"/>
      <c r="IGP74" s="204"/>
      <c r="IGQ74" s="204"/>
      <c r="IGR74" s="204"/>
      <c r="IGS74" s="204"/>
      <c r="IGT74" s="204"/>
      <c r="IGU74" s="204"/>
      <c r="IGV74" s="204"/>
      <c r="IGW74" s="204"/>
      <c r="IGX74" s="204"/>
      <c r="IGY74" s="204"/>
      <c r="IGZ74" s="204"/>
      <c r="IHA74" s="204"/>
      <c r="IHB74" s="204"/>
      <c r="IHC74" s="204"/>
      <c r="IHD74" s="204"/>
      <c r="IHE74" s="204"/>
      <c r="IHF74" s="204"/>
      <c r="IHG74" s="204"/>
      <c r="IHH74" s="204"/>
      <c r="IHI74" s="204"/>
      <c r="IHJ74" s="204"/>
      <c r="IHK74" s="204"/>
      <c r="IHL74" s="204"/>
      <c r="IHM74" s="204"/>
      <c r="IHN74" s="204"/>
      <c r="IHO74" s="204"/>
      <c r="IHP74" s="204"/>
      <c r="IHQ74" s="204"/>
      <c r="IHR74" s="204"/>
      <c r="IHS74" s="204"/>
      <c r="IHT74" s="204"/>
      <c r="IHU74" s="204"/>
      <c r="IHV74" s="204"/>
      <c r="IHW74" s="204"/>
      <c r="IHX74" s="204"/>
      <c r="IHY74" s="204"/>
      <c r="IHZ74" s="204"/>
      <c r="IIA74" s="204"/>
      <c r="IIB74" s="204"/>
      <c r="IIC74" s="204"/>
      <c r="IID74" s="204"/>
      <c r="IIE74" s="204"/>
      <c r="IIF74" s="204"/>
      <c r="IIG74" s="204"/>
      <c r="IIH74" s="204"/>
      <c r="III74" s="204"/>
      <c r="IIJ74" s="204"/>
      <c r="IIK74" s="204"/>
      <c r="IIL74" s="204"/>
      <c r="IIM74" s="204"/>
      <c r="IIN74" s="204"/>
      <c r="IIO74" s="204"/>
      <c r="IIP74" s="204"/>
      <c r="IIQ74" s="204"/>
      <c r="IIR74" s="204"/>
      <c r="IIS74" s="204"/>
      <c r="IIT74" s="204"/>
      <c r="IIU74" s="204"/>
      <c r="IIV74" s="204"/>
      <c r="IIW74" s="204"/>
      <c r="IIX74" s="204"/>
      <c r="IIY74" s="204"/>
      <c r="IIZ74" s="204"/>
      <c r="IJA74" s="204"/>
      <c r="IJB74" s="204"/>
      <c r="IJC74" s="204"/>
      <c r="IJD74" s="204"/>
      <c r="IJE74" s="204"/>
      <c r="IJF74" s="204"/>
      <c r="IJG74" s="204"/>
      <c r="IJH74" s="204"/>
      <c r="IJI74" s="204"/>
      <c r="IJJ74" s="204"/>
      <c r="IJK74" s="204"/>
      <c r="IJL74" s="204"/>
      <c r="IJM74" s="204"/>
      <c r="IJN74" s="204"/>
      <c r="IJO74" s="204"/>
      <c r="IJP74" s="204"/>
      <c r="IJQ74" s="204"/>
      <c r="IJR74" s="204"/>
      <c r="IJS74" s="204"/>
      <c r="IJT74" s="204"/>
      <c r="IJU74" s="204"/>
      <c r="IJV74" s="204"/>
      <c r="IJW74" s="204"/>
      <c r="IJX74" s="204"/>
      <c r="IJY74" s="204"/>
      <c r="IJZ74" s="204"/>
      <c r="IKA74" s="204"/>
      <c r="IKB74" s="204"/>
      <c r="IKC74" s="204"/>
      <c r="IKD74" s="204"/>
      <c r="IKE74" s="204"/>
      <c r="IKF74" s="204"/>
      <c r="IKG74" s="204"/>
      <c r="IKH74" s="204"/>
      <c r="IKI74" s="204"/>
      <c r="IKJ74" s="204"/>
      <c r="IKK74" s="204"/>
      <c r="IKL74" s="204"/>
      <c r="IKM74" s="204"/>
      <c r="IKN74" s="204"/>
      <c r="IKO74" s="204"/>
      <c r="IKP74" s="204"/>
      <c r="IKQ74" s="204"/>
      <c r="IKR74" s="204"/>
      <c r="IKS74" s="204"/>
      <c r="IKT74" s="204"/>
      <c r="IKU74" s="204"/>
      <c r="IKV74" s="204"/>
      <c r="IKW74" s="204"/>
      <c r="IKX74" s="204"/>
      <c r="IKY74" s="204"/>
      <c r="IKZ74" s="204"/>
      <c r="ILA74" s="204"/>
      <c r="ILJ74" s="204"/>
      <c r="ILM74" s="204"/>
      <c r="ILX74" s="204"/>
      <c r="ILY74" s="204"/>
      <c r="ILZ74" s="204"/>
      <c r="IMA74" s="204"/>
      <c r="IMB74" s="204"/>
      <c r="IMC74" s="204"/>
      <c r="IMD74" s="204"/>
      <c r="IME74" s="204"/>
      <c r="IMF74" s="204"/>
      <c r="IMG74" s="204"/>
      <c r="IMH74" s="204"/>
      <c r="IMI74" s="204"/>
      <c r="IMJ74" s="204"/>
      <c r="IMK74" s="204"/>
      <c r="IML74" s="204"/>
      <c r="IMM74" s="204"/>
      <c r="IMN74" s="204"/>
      <c r="IMO74" s="204"/>
      <c r="IMP74" s="204"/>
      <c r="IMQ74" s="204"/>
      <c r="IMR74" s="204"/>
      <c r="IMS74" s="204"/>
      <c r="IMT74" s="204"/>
      <c r="IMU74" s="204"/>
      <c r="IMV74" s="204"/>
      <c r="IMW74" s="204"/>
      <c r="IMX74" s="204"/>
      <c r="IMY74" s="204"/>
      <c r="IMZ74" s="204"/>
      <c r="INA74" s="204"/>
      <c r="INB74" s="204"/>
      <c r="INC74" s="204"/>
      <c r="IND74" s="204"/>
      <c r="INE74" s="204"/>
      <c r="INF74" s="204"/>
      <c r="ING74" s="204"/>
      <c r="INH74" s="204"/>
      <c r="INI74" s="204"/>
      <c r="INJ74" s="204"/>
      <c r="INK74" s="204"/>
      <c r="INL74" s="204"/>
      <c r="INM74" s="204"/>
      <c r="INN74" s="204"/>
      <c r="INO74" s="204"/>
      <c r="INP74" s="204"/>
      <c r="INQ74" s="204"/>
      <c r="INR74" s="204"/>
      <c r="INS74" s="204"/>
      <c r="INT74" s="204"/>
      <c r="INU74" s="204"/>
      <c r="INV74" s="204"/>
      <c r="INW74" s="204"/>
      <c r="INX74" s="204"/>
      <c r="INY74" s="204"/>
      <c r="INZ74" s="204"/>
      <c r="IOA74" s="204"/>
      <c r="IOB74" s="204"/>
      <c r="IOC74" s="204"/>
      <c r="IOD74" s="204"/>
      <c r="IOE74" s="204"/>
      <c r="IOF74" s="204"/>
      <c r="IOG74" s="204"/>
      <c r="IOH74" s="204"/>
      <c r="IOI74" s="204"/>
      <c r="IOJ74" s="204"/>
      <c r="IOK74" s="204"/>
      <c r="IOL74" s="204"/>
      <c r="IOM74" s="204"/>
      <c r="ION74" s="204"/>
      <c r="IOO74" s="204"/>
      <c r="IOP74" s="204"/>
      <c r="IOQ74" s="204"/>
      <c r="IOR74" s="204"/>
      <c r="IOS74" s="204"/>
      <c r="IOT74" s="204"/>
      <c r="IOU74" s="204"/>
      <c r="IOY74" s="204"/>
      <c r="IOZ74" s="204"/>
      <c r="IPA74" s="204"/>
      <c r="IPB74" s="204"/>
      <c r="IPC74" s="204"/>
      <c r="IPD74" s="204"/>
      <c r="IPE74" s="204"/>
      <c r="IPF74" s="204"/>
      <c r="IPG74" s="204"/>
      <c r="IPH74" s="204"/>
      <c r="IPI74" s="204"/>
      <c r="IPJ74" s="204"/>
      <c r="IPK74" s="204"/>
      <c r="IPL74" s="204"/>
      <c r="IPM74" s="204"/>
      <c r="IPN74" s="204"/>
      <c r="IPO74" s="204"/>
      <c r="IPP74" s="204"/>
      <c r="IPQ74" s="204"/>
      <c r="IPR74" s="204"/>
      <c r="IPS74" s="204"/>
      <c r="IPT74" s="204"/>
      <c r="IPU74" s="204"/>
      <c r="IPV74" s="204"/>
      <c r="IPW74" s="204"/>
      <c r="IPX74" s="204"/>
      <c r="IPY74" s="204"/>
      <c r="IPZ74" s="204"/>
      <c r="IQA74" s="204"/>
      <c r="IQB74" s="204"/>
      <c r="IQC74" s="204"/>
      <c r="IQD74" s="204"/>
      <c r="IQE74" s="204"/>
      <c r="IQF74" s="204"/>
      <c r="IQG74" s="204"/>
      <c r="IQH74" s="204"/>
      <c r="IQI74" s="204"/>
      <c r="IQJ74" s="204"/>
      <c r="IQK74" s="204"/>
      <c r="IQL74" s="204"/>
      <c r="IQM74" s="204"/>
      <c r="IQN74" s="204"/>
      <c r="IQO74" s="204"/>
      <c r="IQP74" s="204"/>
      <c r="IQQ74" s="204"/>
      <c r="IQR74" s="204"/>
      <c r="IQS74" s="204"/>
      <c r="IQT74" s="204"/>
      <c r="IQU74" s="204"/>
      <c r="IQV74" s="204"/>
      <c r="IQW74" s="204"/>
      <c r="IQX74" s="204"/>
      <c r="IQY74" s="204"/>
      <c r="IQZ74" s="204"/>
      <c r="IRA74" s="204"/>
      <c r="IRB74" s="204"/>
      <c r="IRC74" s="204"/>
      <c r="IRD74" s="204"/>
      <c r="IRE74" s="204"/>
      <c r="IRF74" s="204"/>
      <c r="IRG74" s="204"/>
      <c r="IRH74" s="204"/>
      <c r="IRI74" s="204"/>
      <c r="IRJ74" s="204"/>
      <c r="IRK74" s="204"/>
      <c r="IRL74" s="204"/>
      <c r="IRM74" s="204"/>
      <c r="IRN74" s="204"/>
      <c r="IRO74" s="204"/>
      <c r="IRP74" s="204"/>
      <c r="IRQ74" s="204"/>
      <c r="IRR74" s="204"/>
      <c r="IRS74" s="204"/>
      <c r="IRT74" s="204"/>
      <c r="IRU74" s="204"/>
      <c r="IRV74" s="204"/>
      <c r="IRW74" s="204"/>
      <c r="IRX74" s="204"/>
      <c r="IRY74" s="204"/>
      <c r="IRZ74" s="204"/>
      <c r="ISA74" s="204"/>
      <c r="ISB74" s="204"/>
      <c r="ISC74" s="204"/>
      <c r="ISD74" s="204"/>
      <c r="ISE74" s="204"/>
      <c r="ISF74" s="204"/>
      <c r="ISG74" s="204"/>
      <c r="ISH74" s="204"/>
      <c r="ISI74" s="204"/>
      <c r="ISJ74" s="204"/>
      <c r="ISK74" s="204"/>
      <c r="ISL74" s="204"/>
      <c r="ISM74" s="204"/>
      <c r="ISN74" s="204"/>
      <c r="ISO74" s="204"/>
      <c r="ISP74" s="204"/>
      <c r="ISQ74" s="204"/>
      <c r="ISR74" s="204"/>
      <c r="ISS74" s="204"/>
      <c r="IST74" s="204"/>
      <c r="ISU74" s="204"/>
      <c r="ISV74" s="204"/>
      <c r="ISW74" s="204"/>
      <c r="ISX74" s="204"/>
      <c r="ISY74" s="204"/>
      <c r="ISZ74" s="204"/>
      <c r="ITA74" s="204"/>
      <c r="ITB74" s="204"/>
      <c r="ITC74" s="204"/>
      <c r="ITD74" s="204"/>
      <c r="ITE74" s="204"/>
      <c r="ITF74" s="204"/>
      <c r="ITG74" s="204"/>
      <c r="ITH74" s="204"/>
      <c r="ITI74" s="204"/>
      <c r="ITJ74" s="204"/>
      <c r="ITK74" s="204"/>
      <c r="ITL74" s="204"/>
      <c r="ITM74" s="204"/>
      <c r="ITN74" s="204"/>
      <c r="ITO74" s="204"/>
      <c r="ITP74" s="204"/>
      <c r="ITQ74" s="204"/>
      <c r="ITR74" s="204"/>
      <c r="ITS74" s="204"/>
      <c r="ITT74" s="204"/>
      <c r="ITU74" s="204"/>
      <c r="ITV74" s="204"/>
      <c r="ITW74" s="204"/>
      <c r="ITX74" s="204"/>
      <c r="ITY74" s="204"/>
      <c r="ITZ74" s="204"/>
      <c r="IUA74" s="204"/>
      <c r="IUB74" s="204"/>
      <c r="IUC74" s="204"/>
      <c r="IUD74" s="204"/>
      <c r="IUE74" s="204"/>
      <c r="IUF74" s="204"/>
      <c r="IUG74" s="204"/>
      <c r="IUH74" s="204"/>
      <c r="IUI74" s="204"/>
      <c r="IUJ74" s="204"/>
      <c r="IUK74" s="204"/>
      <c r="IUL74" s="204"/>
      <c r="IUM74" s="204"/>
      <c r="IUN74" s="204"/>
      <c r="IUO74" s="204"/>
      <c r="IUP74" s="204"/>
      <c r="IUQ74" s="204"/>
      <c r="IUR74" s="204"/>
      <c r="IUS74" s="204"/>
      <c r="IUT74" s="204"/>
      <c r="IUU74" s="204"/>
      <c r="IUV74" s="204"/>
      <c r="IUW74" s="204"/>
      <c r="IVF74" s="204"/>
      <c r="IVI74" s="204"/>
      <c r="IVT74" s="204"/>
      <c r="IVU74" s="204"/>
      <c r="IVV74" s="204"/>
      <c r="IVW74" s="204"/>
      <c r="IVX74" s="204"/>
      <c r="IVY74" s="204"/>
      <c r="IVZ74" s="204"/>
      <c r="IWA74" s="204"/>
      <c r="IWB74" s="204"/>
      <c r="IWC74" s="204"/>
      <c r="IWD74" s="204"/>
      <c r="IWE74" s="204"/>
      <c r="IWF74" s="204"/>
      <c r="IWG74" s="204"/>
      <c r="IWH74" s="204"/>
      <c r="IWI74" s="204"/>
      <c r="IWJ74" s="204"/>
      <c r="IWK74" s="204"/>
      <c r="IWL74" s="204"/>
      <c r="IWM74" s="204"/>
      <c r="IWN74" s="204"/>
      <c r="IWO74" s="204"/>
      <c r="IWP74" s="204"/>
      <c r="IWQ74" s="204"/>
      <c r="IWR74" s="204"/>
      <c r="IWS74" s="204"/>
      <c r="IWT74" s="204"/>
      <c r="IWU74" s="204"/>
      <c r="IWV74" s="204"/>
      <c r="IWW74" s="204"/>
      <c r="IWX74" s="204"/>
      <c r="IWY74" s="204"/>
      <c r="IWZ74" s="204"/>
      <c r="IXA74" s="204"/>
      <c r="IXB74" s="204"/>
      <c r="IXC74" s="204"/>
      <c r="IXD74" s="204"/>
      <c r="IXE74" s="204"/>
      <c r="IXF74" s="204"/>
      <c r="IXG74" s="204"/>
      <c r="IXH74" s="204"/>
      <c r="IXI74" s="204"/>
      <c r="IXJ74" s="204"/>
      <c r="IXK74" s="204"/>
      <c r="IXL74" s="204"/>
      <c r="IXM74" s="204"/>
      <c r="IXN74" s="204"/>
      <c r="IXO74" s="204"/>
      <c r="IXP74" s="204"/>
      <c r="IXQ74" s="204"/>
      <c r="IXR74" s="204"/>
      <c r="IXS74" s="204"/>
      <c r="IXT74" s="204"/>
      <c r="IXU74" s="204"/>
      <c r="IXV74" s="204"/>
      <c r="IXW74" s="204"/>
      <c r="IXX74" s="204"/>
      <c r="IXY74" s="204"/>
      <c r="IXZ74" s="204"/>
      <c r="IYA74" s="204"/>
      <c r="IYB74" s="204"/>
      <c r="IYC74" s="204"/>
      <c r="IYD74" s="204"/>
      <c r="IYE74" s="204"/>
      <c r="IYF74" s="204"/>
      <c r="IYG74" s="204"/>
      <c r="IYH74" s="204"/>
      <c r="IYI74" s="204"/>
      <c r="IYJ74" s="204"/>
      <c r="IYK74" s="204"/>
      <c r="IYL74" s="204"/>
      <c r="IYM74" s="204"/>
      <c r="IYN74" s="204"/>
      <c r="IYO74" s="204"/>
      <c r="IYP74" s="204"/>
      <c r="IYQ74" s="204"/>
      <c r="IYU74" s="204"/>
      <c r="IYV74" s="204"/>
      <c r="IYW74" s="204"/>
      <c r="IYX74" s="204"/>
      <c r="IYY74" s="204"/>
      <c r="IYZ74" s="204"/>
      <c r="IZA74" s="204"/>
      <c r="IZB74" s="204"/>
      <c r="IZC74" s="204"/>
      <c r="IZD74" s="204"/>
      <c r="IZE74" s="204"/>
      <c r="IZF74" s="204"/>
      <c r="IZG74" s="204"/>
      <c r="IZH74" s="204"/>
      <c r="IZI74" s="204"/>
      <c r="IZJ74" s="204"/>
      <c r="IZK74" s="204"/>
      <c r="IZL74" s="204"/>
      <c r="IZM74" s="204"/>
      <c r="IZN74" s="204"/>
      <c r="IZO74" s="204"/>
      <c r="IZP74" s="204"/>
      <c r="IZQ74" s="204"/>
      <c r="IZR74" s="204"/>
      <c r="IZS74" s="204"/>
      <c r="IZT74" s="204"/>
      <c r="IZU74" s="204"/>
      <c r="IZV74" s="204"/>
      <c r="IZW74" s="204"/>
      <c r="IZX74" s="204"/>
      <c r="IZY74" s="204"/>
      <c r="IZZ74" s="204"/>
      <c r="JAA74" s="204"/>
      <c r="JAB74" s="204"/>
      <c r="JAC74" s="204"/>
      <c r="JAD74" s="204"/>
      <c r="JAE74" s="204"/>
      <c r="JAF74" s="204"/>
      <c r="JAG74" s="204"/>
      <c r="JAH74" s="204"/>
      <c r="JAI74" s="204"/>
      <c r="JAJ74" s="204"/>
      <c r="JAK74" s="204"/>
      <c r="JAL74" s="204"/>
      <c r="JAM74" s="204"/>
      <c r="JAN74" s="204"/>
      <c r="JAO74" s="204"/>
      <c r="JAP74" s="204"/>
      <c r="JAQ74" s="204"/>
      <c r="JAR74" s="204"/>
      <c r="JAS74" s="204"/>
      <c r="JAT74" s="204"/>
      <c r="JAU74" s="204"/>
      <c r="JAV74" s="204"/>
      <c r="JAW74" s="204"/>
      <c r="JAX74" s="204"/>
      <c r="JAY74" s="204"/>
      <c r="JAZ74" s="204"/>
      <c r="JBA74" s="204"/>
      <c r="JBB74" s="204"/>
      <c r="JBC74" s="204"/>
      <c r="JBD74" s="204"/>
      <c r="JBE74" s="204"/>
      <c r="JBF74" s="204"/>
      <c r="JBG74" s="204"/>
      <c r="JBH74" s="204"/>
      <c r="JBI74" s="204"/>
      <c r="JBJ74" s="204"/>
      <c r="JBK74" s="204"/>
      <c r="JBL74" s="204"/>
      <c r="JBM74" s="204"/>
      <c r="JBN74" s="204"/>
      <c r="JBO74" s="204"/>
      <c r="JBP74" s="204"/>
      <c r="JBQ74" s="204"/>
      <c r="JBR74" s="204"/>
      <c r="JBS74" s="204"/>
      <c r="JBT74" s="204"/>
      <c r="JBU74" s="204"/>
      <c r="JBV74" s="204"/>
      <c r="JBW74" s="204"/>
      <c r="JBX74" s="204"/>
      <c r="JBY74" s="204"/>
      <c r="JBZ74" s="204"/>
      <c r="JCA74" s="204"/>
      <c r="JCB74" s="204"/>
      <c r="JCC74" s="204"/>
      <c r="JCD74" s="204"/>
      <c r="JCE74" s="204"/>
      <c r="JCF74" s="204"/>
      <c r="JCG74" s="204"/>
      <c r="JCH74" s="204"/>
      <c r="JCI74" s="204"/>
      <c r="JCJ74" s="204"/>
      <c r="JCK74" s="204"/>
      <c r="JCL74" s="204"/>
      <c r="JCM74" s="204"/>
      <c r="JCN74" s="204"/>
      <c r="JCO74" s="204"/>
      <c r="JCP74" s="204"/>
      <c r="JCQ74" s="204"/>
      <c r="JCR74" s="204"/>
      <c r="JCS74" s="204"/>
      <c r="JCT74" s="204"/>
      <c r="JCU74" s="204"/>
      <c r="JCV74" s="204"/>
      <c r="JCW74" s="204"/>
      <c r="JCX74" s="204"/>
      <c r="JCY74" s="204"/>
      <c r="JCZ74" s="204"/>
      <c r="JDA74" s="204"/>
      <c r="JDB74" s="204"/>
      <c r="JDC74" s="204"/>
      <c r="JDD74" s="204"/>
      <c r="JDE74" s="204"/>
      <c r="JDF74" s="204"/>
      <c r="JDG74" s="204"/>
      <c r="JDH74" s="204"/>
      <c r="JDI74" s="204"/>
      <c r="JDJ74" s="204"/>
      <c r="JDK74" s="204"/>
      <c r="JDL74" s="204"/>
      <c r="JDM74" s="204"/>
      <c r="JDN74" s="204"/>
      <c r="JDO74" s="204"/>
      <c r="JDP74" s="204"/>
      <c r="JDQ74" s="204"/>
      <c r="JDR74" s="204"/>
      <c r="JDS74" s="204"/>
      <c r="JDT74" s="204"/>
      <c r="JDU74" s="204"/>
      <c r="JDV74" s="204"/>
      <c r="JDW74" s="204"/>
      <c r="JDX74" s="204"/>
      <c r="JDY74" s="204"/>
      <c r="JDZ74" s="204"/>
      <c r="JEA74" s="204"/>
      <c r="JEB74" s="204"/>
      <c r="JEC74" s="204"/>
      <c r="JED74" s="204"/>
      <c r="JEE74" s="204"/>
      <c r="JEF74" s="204"/>
      <c r="JEG74" s="204"/>
      <c r="JEH74" s="204"/>
      <c r="JEI74" s="204"/>
      <c r="JEJ74" s="204"/>
      <c r="JEK74" s="204"/>
      <c r="JEL74" s="204"/>
      <c r="JEM74" s="204"/>
      <c r="JEN74" s="204"/>
      <c r="JEO74" s="204"/>
      <c r="JEP74" s="204"/>
      <c r="JEQ74" s="204"/>
      <c r="JER74" s="204"/>
      <c r="JES74" s="204"/>
      <c r="JFB74" s="204"/>
      <c r="JFE74" s="204"/>
      <c r="JFP74" s="204"/>
      <c r="JFQ74" s="204"/>
      <c r="JFR74" s="204"/>
      <c r="JFS74" s="204"/>
      <c r="JFT74" s="204"/>
      <c r="JFU74" s="204"/>
      <c r="JFV74" s="204"/>
      <c r="JFW74" s="204"/>
      <c r="JFX74" s="204"/>
      <c r="JFY74" s="204"/>
      <c r="JFZ74" s="204"/>
      <c r="JGA74" s="204"/>
      <c r="JGB74" s="204"/>
      <c r="JGC74" s="204"/>
      <c r="JGD74" s="204"/>
      <c r="JGE74" s="204"/>
      <c r="JGF74" s="204"/>
      <c r="JGG74" s="204"/>
      <c r="JGH74" s="204"/>
      <c r="JGI74" s="204"/>
      <c r="JGJ74" s="204"/>
      <c r="JGK74" s="204"/>
      <c r="JGL74" s="204"/>
      <c r="JGM74" s="204"/>
      <c r="JGN74" s="204"/>
      <c r="JGO74" s="204"/>
      <c r="JGP74" s="204"/>
      <c r="JGQ74" s="204"/>
      <c r="JGR74" s="204"/>
      <c r="JGS74" s="204"/>
      <c r="JGT74" s="204"/>
      <c r="JGU74" s="204"/>
      <c r="JGV74" s="204"/>
      <c r="JGW74" s="204"/>
      <c r="JGX74" s="204"/>
      <c r="JGY74" s="204"/>
      <c r="JGZ74" s="204"/>
      <c r="JHA74" s="204"/>
      <c r="JHB74" s="204"/>
      <c r="JHC74" s="204"/>
      <c r="JHD74" s="204"/>
      <c r="JHE74" s="204"/>
      <c r="JHF74" s="204"/>
      <c r="JHG74" s="204"/>
      <c r="JHH74" s="204"/>
      <c r="JHI74" s="204"/>
      <c r="JHJ74" s="204"/>
      <c r="JHK74" s="204"/>
      <c r="JHL74" s="204"/>
      <c r="JHM74" s="204"/>
      <c r="JHN74" s="204"/>
      <c r="JHO74" s="204"/>
      <c r="JHP74" s="204"/>
      <c r="JHQ74" s="204"/>
      <c r="JHR74" s="204"/>
      <c r="JHS74" s="204"/>
      <c r="JHT74" s="204"/>
      <c r="JHU74" s="204"/>
      <c r="JHV74" s="204"/>
      <c r="JHW74" s="204"/>
      <c r="JHX74" s="204"/>
      <c r="JHY74" s="204"/>
      <c r="JHZ74" s="204"/>
      <c r="JIA74" s="204"/>
      <c r="JIB74" s="204"/>
      <c r="JIC74" s="204"/>
      <c r="JID74" s="204"/>
      <c r="JIE74" s="204"/>
      <c r="JIF74" s="204"/>
      <c r="JIG74" s="204"/>
      <c r="JIH74" s="204"/>
      <c r="JII74" s="204"/>
      <c r="JIJ74" s="204"/>
      <c r="JIK74" s="204"/>
      <c r="JIL74" s="204"/>
      <c r="JIM74" s="204"/>
      <c r="JIQ74" s="204"/>
      <c r="JIR74" s="204"/>
      <c r="JIS74" s="204"/>
      <c r="JIT74" s="204"/>
      <c r="JIU74" s="204"/>
      <c r="JIV74" s="204"/>
      <c r="JIW74" s="204"/>
      <c r="JIX74" s="204"/>
      <c r="JIY74" s="204"/>
      <c r="JIZ74" s="204"/>
      <c r="JJA74" s="204"/>
      <c r="JJB74" s="204"/>
      <c r="JJC74" s="204"/>
      <c r="JJD74" s="204"/>
      <c r="JJE74" s="204"/>
      <c r="JJF74" s="204"/>
      <c r="JJG74" s="204"/>
      <c r="JJH74" s="204"/>
      <c r="JJI74" s="204"/>
      <c r="JJJ74" s="204"/>
      <c r="JJK74" s="204"/>
      <c r="JJL74" s="204"/>
      <c r="JJM74" s="204"/>
      <c r="JJN74" s="204"/>
      <c r="JJO74" s="204"/>
      <c r="JJP74" s="204"/>
      <c r="JJQ74" s="204"/>
      <c r="JJR74" s="204"/>
      <c r="JJS74" s="204"/>
      <c r="JJT74" s="204"/>
      <c r="JJU74" s="204"/>
      <c r="JJV74" s="204"/>
      <c r="JJW74" s="204"/>
      <c r="JJX74" s="204"/>
      <c r="JJY74" s="204"/>
      <c r="JJZ74" s="204"/>
      <c r="JKA74" s="204"/>
      <c r="JKB74" s="204"/>
      <c r="JKC74" s="204"/>
      <c r="JKD74" s="204"/>
      <c r="JKE74" s="204"/>
      <c r="JKF74" s="204"/>
      <c r="JKG74" s="204"/>
      <c r="JKH74" s="204"/>
      <c r="JKI74" s="204"/>
      <c r="JKJ74" s="204"/>
      <c r="JKK74" s="204"/>
      <c r="JKL74" s="204"/>
      <c r="JKM74" s="204"/>
      <c r="JKN74" s="204"/>
      <c r="JKO74" s="204"/>
      <c r="JKP74" s="204"/>
      <c r="JKQ74" s="204"/>
      <c r="JKR74" s="204"/>
      <c r="JKS74" s="204"/>
      <c r="JKT74" s="204"/>
      <c r="JKU74" s="204"/>
      <c r="JKV74" s="204"/>
      <c r="JKW74" s="204"/>
      <c r="JKX74" s="204"/>
      <c r="JKY74" s="204"/>
      <c r="JKZ74" s="204"/>
      <c r="JLA74" s="204"/>
      <c r="JLB74" s="204"/>
      <c r="JLC74" s="204"/>
      <c r="JLD74" s="204"/>
      <c r="JLE74" s="204"/>
      <c r="JLF74" s="204"/>
      <c r="JLG74" s="204"/>
      <c r="JLH74" s="204"/>
      <c r="JLI74" s="204"/>
      <c r="JLJ74" s="204"/>
      <c r="JLK74" s="204"/>
      <c r="JLL74" s="204"/>
      <c r="JLM74" s="204"/>
      <c r="JLN74" s="204"/>
      <c r="JLO74" s="204"/>
      <c r="JLP74" s="204"/>
      <c r="JLQ74" s="204"/>
      <c r="JLR74" s="204"/>
      <c r="JLS74" s="204"/>
      <c r="JLT74" s="204"/>
      <c r="JLU74" s="204"/>
      <c r="JLV74" s="204"/>
      <c r="JLW74" s="204"/>
      <c r="JLX74" s="204"/>
      <c r="JLY74" s="204"/>
      <c r="JLZ74" s="204"/>
      <c r="JMA74" s="204"/>
      <c r="JMB74" s="204"/>
      <c r="JMC74" s="204"/>
      <c r="JMD74" s="204"/>
      <c r="JME74" s="204"/>
      <c r="JMF74" s="204"/>
      <c r="JMG74" s="204"/>
      <c r="JMH74" s="204"/>
      <c r="JMI74" s="204"/>
      <c r="JMJ74" s="204"/>
      <c r="JMK74" s="204"/>
      <c r="JML74" s="204"/>
      <c r="JMM74" s="204"/>
      <c r="JMN74" s="204"/>
      <c r="JMO74" s="204"/>
      <c r="JMP74" s="204"/>
      <c r="JMQ74" s="204"/>
      <c r="JMR74" s="204"/>
      <c r="JMS74" s="204"/>
      <c r="JMT74" s="204"/>
      <c r="JMU74" s="204"/>
      <c r="JMV74" s="204"/>
      <c r="JMW74" s="204"/>
      <c r="JMX74" s="204"/>
      <c r="JMY74" s="204"/>
      <c r="JMZ74" s="204"/>
      <c r="JNA74" s="204"/>
      <c r="JNB74" s="204"/>
      <c r="JNC74" s="204"/>
      <c r="JND74" s="204"/>
      <c r="JNE74" s="204"/>
      <c r="JNF74" s="204"/>
      <c r="JNG74" s="204"/>
      <c r="JNH74" s="204"/>
      <c r="JNI74" s="204"/>
      <c r="JNJ74" s="204"/>
      <c r="JNK74" s="204"/>
      <c r="JNL74" s="204"/>
      <c r="JNM74" s="204"/>
      <c r="JNN74" s="204"/>
      <c r="JNO74" s="204"/>
      <c r="JNP74" s="204"/>
      <c r="JNQ74" s="204"/>
      <c r="JNR74" s="204"/>
      <c r="JNS74" s="204"/>
      <c r="JNT74" s="204"/>
      <c r="JNU74" s="204"/>
      <c r="JNV74" s="204"/>
      <c r="JNW74" s="204"/>
      <c r="JNX74" s="204"/>
      <c r="JNY74" s="204"/>
      <c r="JNZ74" s="204"/>
      <c r="JOA74" s="204"/>
      <c r="JOB74" s="204"/>
      <c r="JOC74" s="204"/>
      <c r="JOD74" s="204"/>
      <c r="JOE74" s="204"/>
      <c r="JOF74" s="204"/>
      <c r="JOG74" s="204"/>
      <c r="JOH74" s="204"/>
      <c r="JOI74" s="204"/>
      <c r="JOJ74" s="204"/>
      <c r="JOK74" s="204"/>
      <c r="JOL74" s="204"/>
      <c r="JOM74" s="204"/>
      <c r="JON74" s="204"/>
      <c r="JOO74" s="204"/>
      <c r="JOX74" s="204"/>
      <c r="JPA74" s="204"/>
      <c r="JPL74" s="204"/>
      <c r="JPM74" s="204"/>
      <c r="JPN74" s="204"/>
      <c r="JPO74" s="204"/>
      <c r="JPP74" s="204"/>
      <c r="JPQ74" s="204"/>
      <c r="JPR74" s="204"/>
      <c r="JPS74" s="204"/>
      <c r="JPT74" s="204"/>
      <c r="JPU74" s="204"/>
      <c r="JPV74" s="204"/>
      <c r="JPW74" s="204"/>
      <c r="JPX74" s="204"/>
      <c r="JPY74" s="204"/>
      <c r="JPZ74" s="204"/>
      <c r="JQA74" s="204"/>
      <c r="JQB74" s="204"/>
      <c r="JQC74" s="204"/>
      <c r="JQD74" s="204"/>
      <c r="JQE74" s="204"/>
      <c r="JQF74" s="204"/>
      <c r="JQG74" s="204"/>
      <c r="JQH74" s="204"/>
      <c r="JQI74" s="204"/>
      <c r="JQJ74" s="204"/>
      <c r="JQK74" s="204"/>
      <c r="JQL74" s="204"/>
      <c r="JQM74" s="204"/>
      <c r="JQN74" s="204"/>
      <c r="JQO74" s="204"/>
      <c r="JQP74" s="204"/>
      <c r="JQQ74" s="204"/>
      <c r="JQR74" s="204"/>
      <c r="JQS74" s="204"/>
      <c r="JQT74" s="204"/>
      <c r="JQU74" s="204"/>
      <c r="JQV74" s="204"/>
      <c r="JQW74" s="204"/>
      <c r="JQX74" s="204"/>
      <c r="JQY74" s="204"/>
      <c r="JQZ74" s="204"/>
      <c r="JRA74" s="204"/>
      <c r="JRB74" s="204"/>
      <c r="JRC74" s="204"/>
      <c r="JRD74" s="204"/>
      <c r="JRE74" s="204"/>
      <c r="JRF74" s="204"/>
      <c r="JRG74" s="204"/>
      <c r="JRH74" s="204"/>
      <c r="JRI74" s="204"/>
      <c r="JRJ74" s="204"/>
      <c r="JRK74" s="204"/>
      <c r="JRL74" s="204"/>
      <c r="JRM74" s="204"/>
      <c r="JRN74" s="204"/>
      <c r="JRO74" s="204"/>
      <c r="JRP74" s="204"/>
      <c r="JRQ74" s="204"/>
      <c r="JRR74" s="204"/>
      <c r="JRS74" s="204"/>
      <c r="JRT74" s="204"/>
      <c r="JRU74" s="204"/>
      <c r="JRV74" s="204"/>
      <c r="JRW74" s="204"/>
      <c r="JRX74" s="204"/>
      <c r="JRY74" s="204"/>
      <c r="JRZ74" s="204"/>
      <c r="JSA74" s="204"/>
      <c r="JSB74" s="204"/>
      <c r="JSC74" s="204"/>
      <c r="JSD74" s="204"/>
      <c r="JSE74" s="204"/>
      <c r="JSF74" s="204"/>
      <c r="JSG74" s="204"/>
      <c r="JSH74" s="204"/>
      <c r="JSI74" s="204"/>
      <c r="JSM74" s="204"/>
      <c r="JSN74" s="204"/>
      <c r="JSO74" s="204"/>
      <c r="JSP74" s="204"/>
      <c r="JSQ74" s="204"/>
      <c r="JSR74" s="204"/>
      <c r="JSS74" s="204"/>
      <c r="JST74" s="204"/>
      <c r="JSU74" s="204"/>
      <c r="JSV74" s="204"/>
      <c r="JSW74" s="204"/>
      <c r="JSX74" s="204"/>
      <c r="JSY74" s="204"/>
      <c r="JSZ74" s="204"/>
      <c r="JTA74" s="204"/>
      <c r="JTB74" s="204"/>
      <c r="JTC74" s="204"/>
      <c r="JTD74" s="204"/>
      <c r="JTE74" s="204"/>
      <c r="JTF74" s="204"/>
      <c r="JTG74" s="204"/>
      <c r="JTH74" s="204"/>
      <c r="JTI74" s="204"/>
      <c r="JTJ74" s="204"/>
      <c r="JTK74" s="204"/>
      <c r="JTL74" s="204"/>
      <c r="JTM74" s="204"/>
      <c r="JTN74" s="204"/>
      <c r="JTO74" s="204"/>
      <c r="JTP74" s="204"/>
      <c r="JTQ74" s="204"/>
      <c r="JTR74" s="204"/>
      <c r="JTS74" s="204"/>
      <c r="JTT74" s="204"/>
      <c r="JTU74" s="204"/>
      <c r="JTV74" s="204"/>
      <c r="JTW74" s="204"/>
      <c r="JTX74" s="204"/>
      <c r="JTY74" s="204"/>
      <c r="JTZ74" s="204"/>
      <c r="JUA74" s="204"/>
      <c r="JUB74" s="204"/>
      <c r="JUC74" s="204"/>
      <c r="JUD74" s="204"/>
      <c r="JUE74" s="204"/>
      <c r="JUF74" s="204"/>
      <c r="JUG74" s="204"/>
      <c r="JUH74" s="204"/>
      <c r="JUI74" s="204"/>
      <c r="JUJ74" s="204"/>
      <c r="JUK74" s="204"/>
      <c r="JUL74" s="204"/>
      <c r="JUM74" s="204"/>
      <c r="JUN74" s="204"/>
      <c r="JUO74" s="204"/>
      <c r="JUP74" s="204"/>
      <c r="JUQ74" s="204"/>
      <c r="JUR74" s="204"/>
      <c r="JUS74" s="204"/>
      <c r="JUT74" s="204"/>
      <c r="JUU74" s="204"/>
      <c r="JUV74" s="204"/>
      <c r="JUW74" s="204"/>
      <c r="JUX74" s="204"/>
      <c r="JUY74" s="204"/>
      <c r="JUZ74" s="204"/>
      <c r="JVA74" s="204"/>
      <c r="JVB74" s="204"/>
      <c r="JVC74" s="204"/>
      <c r="JVD74" s="204"/>
      <c r="JVE74" s="204"/>
      <c r="JVF74" s="204"/>
      <c r="JVG74" s="204"/>
      <c r="JVH74" s="204"/>
      <c r="JVI74" s="204"/>
      <c r="JVJ74" s="204"/>
      <c r="JVK74" s="204"/>
      <c r="JVL74" s="204"/>
      <c r="JVM74" s="204"/>
      <c r="JVN74" s="204"/>
      <c r="JVO74" s="204"/>
      <c r="JVP74" s="204"/>
      <c r="JVQ74" s="204"/>
      <c r="JVR74" s="204"/>
      <c r="JVS74" s="204"/>
      <c r="JVT74" s="204"/>
      <c r="JVU74" s="204"/>
      <c r="JVV74" s="204"/>
      <c r="JVW74" s="204"/>
      <c r="JVX74" s="204"/>
      <c r="JVY74" s="204"/>
      <c r="JVZ74" s="204"/>
      <c r="JWA74" s="204"/>
      <c r="JWB74" s="204"/>
      <c r="JWC74" s="204"/>
      <c r="JWD74" s="204"/>
      <c r="JWE74" s="204"/>
      <c r="JWF74" s="204"/>
      <c r="JWG74" s="204"/>
      <c r="JWH74" s="204"/>
      <c r="JWI74" s="204"/>
      <c r="JWJ74" s="204"/>
      <c r="JWK74" s="204"/>
      <c r="JWL74" s="204"/>
      <c r="JWM74" s="204"/>
      <c r="JWN74" s="204"/>
      <c r="JWO74" s="204"/>
      <c r="JWP74" s="204"/>
      <c r="JWQ74" s="204"/>
      <c r="JWR74" s="204"/>
      <c r="JWS74" s="204"/>
      <c r="JWT74" s="204"/>
      <c r="JWU74" s="204"/>
      <c r="JWV74" s="204"/>
      <c r="JWW74" s="204"/>
      <c r="JWX74" s="204"/>
      <c r="JWY74" s="204"/>
      <c r="JWZ74" s="204"/>
      <c r="JXA74" s="204"/>
      <c r="JXB74" s="204"/>
      <c r="JXC74" s="204"/>
      <c r="JXD74" s="204"/>
      <c r="JXE74" s="204"/>
      <c r="JXF74" s="204"/>
      <c r="JXG74" s="204"/>
      <c r="JXH74" s="204"/>
      <c r="JXI74" s="204"/>
      <c r="JXJ74" s="204"/>
      <c r="JXK74" s="204"/>
      <c r="JXL74" s="204"/>
      <c r="JXM74" s="204"/>
      <c r="JXN74" s="204"/>
      <c r="JXO74" s="204"/>
      <c r="JXP74" s="204"/>
      <c r="JXQ74" s="204"/>
      <c r="JXR74" s="204"/>
      <c r="JXS74" s="204"/>
      <c r="JXT74" s="204"/>
      <c r="JXU74" s="204"/>
      <c r="JXV74" s="204"/>
      <c r="JXW74" s="204"/>
      <c r="JXX74" s="204"/>
      <c r="JXY74" s="204"/>
      <c r="JXZ74" s="204"/>
      <c r="JYA74" s="204"/>
      <c r="JYB74" s="204"/>
      <c r="JYC74" s="204"/>
      <c r="JYD74" s="204"/>
      <c r="JYE74" s="204"/>
      <c r="JYF74" s="204"/>
      <c r="JYG74" s="204"/>
      <c r="JYH74" s="204"/>
      <c r="JYI74" s="204"/>
      <c r="JYJ74" s="204"/>
      <c r="JYK74" s="204"/>
      <c r="JYT74" s="204"/>
      <c r="JYW74" s="204"/>
      <c r="JZH74" s="204"/>
      <c r="JZI74" s="204"/>
      <c r="JZJ74" s="204"/>
      <c r="JZK74" s="204"/>
      <c r="JZL74" s="204"/>
      <c r="JZM74" s="204"/>
      <c r="JZN74" s="204"/>
      <c r="JZO74" s="204"/>
      <c r="JZP74" s="204"/>
      <c r="JZQ74" s="204"/>
      <c r="JZR74" s="204"/>
      <c r="JZS74" s="204"/>
      <c r="JZT74" s="204"/>
      <c r="JZU74" s="204"/>
      <c r="JZV74" s="204"/>
      <c r="JZW74" s="204"/>
      <c r="JZX74" s="204"/>
      <c r="JZY74" s="204"/>
      <c r="JZZ74" s="204"/>
      <c r="KAA74" s="204"/>
      <c r="KAB74" s="204"/>
      <c r="KAC74" s="204"/>
      <c r="KAD74" s="204"/>
      <c r="KAE74" s="204"/>
      <c r="KAF74" s="204"/>
      <c r="KAG74" s="204"/>
      <c r="KAH74" s="204"/>
      <c r="KAI74" s="204"/>
      <c r="KAJ74" s="204"/>
      <c r="KAK74" s="204"/>
      <c r="KAL74" s="204"/>
      <c r="KAM74" s="204"/>
      <c r="KAN74" s="204"/>
      <c r="KAO74" s="204"/>
      <c r="KAP74" s="204"/>
      <c r="KAQ74" s="204"/>
      <c r="KAR74" s="204"/>
      <c r="KAS74" s="204"/>
      <c r="KAT74" s="204"/>
      <c r="KAU74" s="204"/>
      <c r="KAV74" s="204"/>
      <c r="KAW74" s="204"/>
      <c r="KAX74" s="204"/>
      <c r="KAY74" s="204"/>
      <c r="KAZ74" s="204"/>
      <c r="KBA74" s="204"/>
      <c r="KBB74" s="204"/>
      <c r="KBC74" s="204"/>
      <c r="KBD74" s="204"/>
      <c r="KBE74" s="204"/>
      <c r="KBF74" s="204"/>
      <c r="KBG74" s="204"/>
      <c r="KBH74" s="204"/>
      <c r="KBI74" s="204"/>
      <c r="KBJ74" s="204"/>
      <c r="KBK74" s="204"/>
      <c r="KBL74" s="204"/>
      <c r="KBM74" s="204"/>
      <c r="KBN74" s="204"/>
      <c r="KBO74" s="204"/>
      <c r="KBP74" s="204"/>
      <c r="KBQ74" s="204"/>
      <c r="KBR74" s="204"/>
      <c r="KBS74" s="204"/>
      <c r="KBT74" s="204"/>
      <c r="KBU74" s="204"/>
      <c r="KBV74" s="204"/>
      <c r="KBW74" s="204"/>
      <c r="KBX74" s="204"/>
      <c r="KBY74" s="204"/>
      <c r="KBZ74" s="204"/>
      <c r="KCA74" s="204"/>
      <c r="KCB74" s="204"/>
      <c r="KCC74" s="204"/>
      <c r="KCD74" s="204"/>
      <c r="KCE74" s="204"/>
      <c r="KCI74" s="204"/>
      <c r="KCJ74" s="204"/>
      <c r="KCK74" s="204"/>
      <c r="KCL74" s="204"/>
      <c r="KCM74" s="204"/>
      <c r="KCN74" s="204"/>
      <c r="KCO74" s="204"/>
      <c r="KCP74" s="204"/>
      <c r="KCQ74" s="204"/>
      <c r="KCR74" s="204"/>
      <c r="KCS74" s="204"/>
      <c r="KCT74" s="204"/>
      <c r="KCU74" s="204"/>
      <c r="KCV74" s="204"/>
      <c r="KCW74" s="204"/>
      <c r="KCX74" s="204"/>
      <c r="KCY74" s="204"/>
      <c r="KCZ74" s="204"/>
      <c r="KDA74" s="204"/>
      <c r="KDB74" s="204"/>
      <c r="KDC74" s="204"/>
      <c r="KDD74" s="204"/>
      <c r="KDE74" s="204"/>
      <c r="KDF74" s="204"/>
      <c r="KDG74" s="204"/>
      <c r="KDH74" s="204"/>
      <c r="KDI74" s="204"/>
      <c r="KDJ74" s="204"/>
      <c r="KDK74" s="204"/>
      <c r="KDL74" s="204"/>
      <c r="KDM74" s="204"/>
      <c r="KDN74" s="204"/>
      <c r="KDO74" s="204"/>
      <c r="KDP74" s="204"/>
      <c r="KDQ74" s="204"/>
      <c r="KDR74" s="204"/>
      <c r="KDS74" s="204"/>
      <c r="KDT74" s="204"/>
      <c r="KDU74" s="204"/>
      <c r="KDV74" s="204"/>
      <c r="KDW74" s="204"/>
      <c r="KDX74" s="204"/>
      <c r="KDY74" s="204"/>
      <c r="KDZ74" s="204"/>
      <c r="KEA74" s="204"/>
      <c r="KEB74" s="204"/>
      <c r="KEC74" s="204"/>
      <c r="KED74" s="204"/>
      <c r="KEE74" s="204"/>
      <c r="KEF74" s="204"/>
      <c r="KEG74" s="204"/>
      <c r="KEH74" s="204"/>
      <c r="KEI74" s="204"/>
      <c r="KEJ74" s="204"/>
      <c r="KEK74" s="204"/>
      <c r="KEL74" s="204"/>
      <c r="KEM74" s="204"/>
      <c r="KEN74" s="204"/>
      <c r="KEO74" s="204"/>
      <c r="KEP74" s="204"/>
      <c r="KEQ74" s="204"/>
      <c r="KER74" s="204"/>
      <c r="KES74" s="204"/>
      <c r="KET74" s="204"/>
      <c r="KEU74" s="204"/>
      <c r="KEV74" s="204"/>
      <c r="KEW74" s="204"/>
      <c r="KEX74" s="204"/>
      <c r="KEY74" s="204"/>
      <c r="KEZ74" s="204"/>
      <c r="KFA74" s="204"/>
      <c r="KFB74" s="204"/>
      <c r="KFC74" s="204"/>
      <c r="KFD74" s="204"/>
      <c r="KFE74" s="204"/>
      <c r="KFF74" s="204"/>
      <c r="KFG74" s="204"/>
      <c r="KFH74" s="204"/>
      <c r="KFI74" s="204"/>
      <c r="KFJ74" s="204"/>
      <c r="KFK74" s="204"/>
      <c r="KFL74" s="204"/>
      <c r="KFM74" s="204"/>
      <c r="KFN74" s="204"/>
      <c r="KFO74" s="204"/>
      <c r="KFP74" s="204"/>
      <c r="KFQ74" s="204"/>
      <c r="KFR74" s="204"/>
      <c r="KFS74" s="204"/>
      <c r="KFT74" s="204"/>
      <c r="KFU74" s="204"/>
      <c r="KFV74" s="204"/>
      <c r="KFW74" s="204"/>
      <c r="KFX74" s="204"/>
      <c r="KFY74" s="204"/>
      <c r="KFZ74" s="204"/>
      <c r="KGA74" s="204"/>
      <c r="KGB74" s="204"/>
      <c r="KGC74" s="204"/>
      <c r="KGD74" s="204"/>
      <c r="KGE74" s="204"/>
      <c r="KGF74" s="204"/>
      <c r="KGG74" s="204"/>
      <c r="KGH74" s="204"/>
      <c r="KGI74" s="204"/>
      <c r="KGJ74" s="204"/>
      <c r="KGK74" s="204"/>
      <c r="KGL74" s="204"/>
      <c r="KGM74" s="204"/>
      <c r="KGN74" s="204"/>
      <c r="KGO74" s="204"/>
      <c r="KGP74" s="204"/>
      <c r="KGQ74" s="204"/>
      <c r="KGR74" s="204"/>
      <c r="KGS74" s="204"/>
      <c r="KGT74" s="204"/>
      <c r="KGU74" s="204"/>
      <c r="KGV74" s="204"/>
      <c r="KGW74" s="204"/>
      <c r="KGX74" s="204"/>
      <c r="KGY74" s="204"/>
      <c r="KGZ74" s="204"/>
      <c r="KHA74" s="204"/>
      <c r="KHB74" s="204"/>
      <c r="KHC74" s="204"/>
      <c r="KHD74" s="204"/>
      <c r="KHE74" s="204"/>
      <c r="KHF74" s="204"/>
      <c r="KHG74" s="204"/>
      <c r="KHH74" s="204"/>
      <c r="KHI74" s="204"/>
      <c r="KHJ74" s="204"/>
      <c r="KHK74" s="204"/>
      <c r="KHL74" s="204"/>
      <c r="KHM74" s="204"/>
      <c r="KHN74" s="204"/>
      <c r="KHO74" s="204"/>
      <c r="KHP74" s="204"/>
      <c r="KHQ74" s="204"/>
      <c r="KHR74" s="204"/>
      <c r="KHS74" s="204"/>
      <c r="KHT74" s="204"/>
      <c r="KHU74" s="204"/>
      <c r="KHV74" s="204"/>
      <c r="KHW74" s="204"/>
      <c r="KHX74" s="204"/>
      <c r="KHY74" s="204"/>
      <c r="KHZ74" s="204"/>
      <c r="KIA74" s="204"/>
      <c r="KIB74" s="204"/>
      <c r="KIC74" s="204"/>
      <c r="KID74" s="204"/>
      <c r="KIE74" s="204"/>
      <c r="KIF74" s="204"/>
      <c r="KIG74" s="204"/>
      <c r="KIP74" s="204"/>
      <c r="KIS74" s="204"/>
      <c r="KJD74" s="204"/>
      <c r="KJE74" s="204"/>
      <c r="KJF74" s="204"/>
      <c r="KJG74" s="204"/>
      <c r="KJH74" s="204"/>
      <c r="KJI74" s="204"/>
      <c r="KJJ74" s="204"/>
      <c r="KJK74" s="204"/>
      <c r="KJL74" s="204"/>
      <c r="KJM74" s="204"/>
      <c r="KJN74" s="204"/>
      <c r="KJO74" s="204"/>
      <c r="KJP74" s="204"/>
      <c r="KJQ74" s="204"/>
      <c r="KJR74" s="204"/>
      <c r="KJS74" s="204"/>
      <c r="KJT74" s="204"/>
      <c r="KJU74" s="204"/>
      <c r="KJV74" s="204"/>
      <c r="KJW74" s="204"/>
      <c r="KJX74" s="204"/>
      <c r="KJY74" s="204"/>
      <c r="KJZ74" s="204"/>
      <c r="KKA74" s="204"/>
      <c r="KKB74" s="204"/>
      <c r="KKC74" s="204"/>
      <c r="KKD74" s="204"/>
      <c r="KKE74" s="204"/>
      <c r="KKF74" s="204"/>
      <c r="KKG74" s="204"/>
      <c r="KKH74" s="204"/>
      <c r="KKI74" s="204"/>
      <c r="KKJ74" s="204"/>
      <c r="KKK74" s="204"/>
      <c r="KKL74" s="204"/>
      <c r="KKM74" s="204"/>
      <c r="KKN74" s="204"/>
      <c r="KKO74" s="204"/>
      <c r="KKP74" s="204"/>
      <c r="KKQ74" s="204"/>
      <c r="KKR74" s="204"/>
      <c r="KKS74" s="204"/>
      <c r="KKT74" s="204"/>
      <c r="KKU74" s="204"/>
      <c r="KKV74" s="204"/>
      <c r="KKW74" s="204"/>
      <c r="KKX74" s="204"/>
      <c r="KKY74" s="204"/>
      <c r="KKZ74" s="204"/>
      <c r="KLA74" s="204"/>
      <c r="KLB74" s="204"/>
      <c r="KLC74" s="204"/>
      <c r="KLD74" s="204"/>
      <c r="KLE74" s="204"/>
      <c r="KLF74" s="204"/>
      <c r="KLG74" s="204"/>
      <c r="KLH74" s="204"/>
      <c r="KLI74" s="204"/>
      <c r="KLJ74" s="204"/>
      <c r="KLK74" s="204"/>
      <c r="KLL74" s="204"/>
      <c r="KLM74" s="204"/>
      <c r="KLN74" s="204"/>
      <c r="KLO74" s="204"/>
      <c r="KLP74" s="204"/>
      <c r="KLQ74" s="204"/>
      <c r="KLR74" s="204"/>
      <c r="KLS74" s="204"/>
      <c r="KLT74" s="204"/>
      <c r="KLU74" s="204"/>
      <c r="KLV74" s="204"/>
      <c r="KLW74" s="204"/>
      <c r="KLX74" s="204"/>
      <c r="KLY74" s="204"/>
      <c r="KLZ74" s="204"/>
      <c r="KMA74" s="204"/>
      <c r="KME74" s="204"/>
      <c r="KMF74" s="204"/>
      <c r="KMG74" s="204"/>
      <c r="KMH74" s="204"/>
      <c r="KMI74" s="204"/>
      <c r="KMJ74" s="204"/>
      <c r="KMK74" s="204"/>
      <c r="KML74" s="204"/>
      <c r="KMM74" s="204"/>
      <c r="KMN74" s="204"/>
      <c r="KMO74" s="204"/>
      <c r="KMP74" s="204"/>
      <c r="KMQ74" s="204"/>
      <c r="KMR74" s="204"/>
      <c r="KMS74" s="204"/>
      <c r="KMT74" s="204"/>
      <c r="KMU74" s="204"/>
      <c r="KMV74" s="204"/>
      <c r="KMW74" s="204"/>
      <c r="KMX74" s="204"/>
      <c r="KMY74" s="204"/>
      <c r="KMZ74" s="204"/>
      <c r="KNA74" s="204"/>
      <c r="KNB74" s="204"/>
      <c r="KNC74" s="204"/>
      <c r="KND74" s="204"/>
      <c r="KNE74" s="204"/>
      <c r="KNF74" s="204"/>
      <c r="KNG74" s="204"/>
      <c r="KNH74" s="204"/>
      <c r="KNI74" s="204"/>
      <c r="KNJ74" s="204"/>
      <c r="KNK74" s="204"/>
      <c r="KNL74" s="204"/>
      <c r="KNM74" s="204"/>
      <c r="KNN74" s="204"/>
      <c r="KNO74" s="204"/>
      <c r="KNP74" s="204"/>
      <c r="KNQ74" s="204"/>
      <c r="KNR74" s="204"/>
      <c r="KNS74" s="204"/>
      <c r="KNT74" s="204"/>
      <c r="KNU74" s="204"/>
      <c r="KNV74" s="204"/>
      <c r="KNW74" s="204"/>
      <c r="KNX74" s="204"/>
      <c r="KNY74" s="204"/>
      <c r="KNZ74" s="204"/>
      <c r="KOA74" s="204"/>
      <c r="KOB74" s="204"/>
      <c r="KOC74" s="204"/>
      <c r="KOD74" s="204"/>
      <c r="KOE74" s="204"/>
      <c r="KOF74" s="204"/>
      <c r="KOG74" s="204"/>
      <c r="KOH74" s="204"/>
      <c r="KOI74" s="204"/>
      <c r="KOJ74" s="204"/>
      <c r="KOK74" s="204"/>
      <c r="KOL74" s="204"/>
      <c r="KOM74" s="204"/>
      <c r="KON74" s="204"/>
      <c r="KOO74" s="204"/>
      <c r="KOP74" s="204"/>
      <c r="KOQ74" s="204"/>
      <c r="KOR74" s="204"/>
      <c r="KOS74" s="204"/>
      <c r="KOT74" s="204"/>
      <c r="KOU74" s="204"/>
      <c r="KOV74" s="204"/>
      <c r="KOW74" s="204"/>
      <c r="KOX74" s="204"/>
      <c r="KOY74" s="204"/>
      <c r="KOZ74" s="204"/>
      <c r="KPA74" s="204"/>
      <c r="KPB74" s="204"/>
      <c r="KPC74" s="204"/>
      <c r="KPD74" s="204"/>
      <c r="KPE74" s="204"/>
      <c r="KPF74" s="204"/>
      <c r="KPG74" s="204"/>
      <c r="KPH74" s="204"/>
      <c r="KPI74" s="204"/>
      <c r="KPJ74" s="204"/>
      <c r="KPK74" s="204"/>
      <c r="KPL74" s="204"/>
      <c r="KPM74" s="204"/>
      <c r="KPN74" s="204"/>
      <c r="KPO74" s="204"/>
      <c r="KPP74" s="204"/>
      <c r="KPQ74" s="204"/>
      <c r="KPR74" s="204"/>
      <c r="KPS74" s="204"/>
      <c r="KPT74" s="204"/>
      <c r="KPU74" s="204"/>
      <c r="KPV74" s="204"/>
      <c r="KPW74" s="204"/>
      <c r="KPX74" s="204"/>
      <c r="KPY74" s="204"/>
      <c r="KPZ74" s="204"/>
      <c r="KQA74" s="204"/>
      <c r="KQB74" s="204"/>
      <c r="KQC74" s="204"/>
      <c r="KQD74" s="204"/>
      <c r="KQE74" s="204"/>
      <c r="KQF74" s="204"/>
      <c r="KQG74" s="204"/>
      <c r="KQH74" s="204"/>
      <c r="KQI74" s="204"/>
      <c r="KQJ74" s="204"/>
      <c r="KQK74" s="204"/>
      <c r="KQL74" s="204"/>
      <c r="KQM74" s="204"/>
      <c r="KQN74" s="204"/>
      <c r="KQO74" s="204"/>
      <c r="KQP74" s="204"/>
      <c r="KQQ74" s="204"/>
      <c r="KQR74" s="204"/>
      <c r="KQS74" s="204"/>
      <c r="KQT74" s="204"/>
      <c r="KQU74" s="204"/>
      <c r="KQV74" s="204"/>
      <c r="KQW74" s="204"/>
      <c r="KQX74" s="204"/>
      <c r="KQY74" s="204"/>
      <c r="KQZ74" s="204"/>
      <c r="KRA74" s="204"/>
      <c r="KRB74" s="204"/>
      <c r="KRC74" s="204"/>
      <c r="KRD74" s="204"/>
      <c r="KRE74" s="204"/>
      <c r="KRF74" s="204"/>
      <c r="KRG74" s="204"/>
      <c r="KRH74" s="204"/>
      <c r="KRI74" s="204"/>
      <c r="KRJ74" s="204"/>
      <c r="KRK74" s="204"/>
      <c r="KRL74" s="204"/>
      <c r="KRM74" s="204"/>
      <c r="KRN74" s="204"/>
      <c r="KRO74" s="204"/>
      <c r="KRP74" s="204"/>
      <c r="KRQ74" s="204"/>
      <c r="KRR74" s="204"/>
      <c r="KRS74" s="204"/>
      <c r="KRT74" s="204"/>
      <c r="KRU74" s="204"/>
      <c r="KRV74" s="204"/>
      <c r="KRW74" s="204"/>
      <c r="KRX74" s="204"/>
      <c r="KRY74" s="204"/>
      <c r="KRZ74" s="204"/>
      <c r="KSA74" s="204"/>
      <c r="KSB74" s="204"/>
      <c r="KSC74" s="204"/>
      <c r="KSL74" s="204"/>
      <c r="KSO74" s="204"/>
      <c r="KSZ74" s="204"/>
      <c r="KTA74" s="204"/>
      <c r="KTB74" s="204"/>
      <c r="KTC74" s="204"/>
      <c r="KTD74" s="204"/>
      <c r="KTE74" s="204"/>
      <c r="KTF74" s="204"/>
      <c r="KTG74" s="204"/>
      <c r="KTH74" s="204"/>
      <c r="KTI74" s="204"/>
      <c r="KTJ74" s="204"/>
      <c r="KTK74" s="204"/>
      <c r="KTL74" s="204"/>
      <c r="KTM74" s="204"/>
      <c r="KTN74" s="204"/>
      <c r="KTO74" s="204"/>
      <c r="KTP74" s="204"/>
      <c r="KTQ74" s="204"/>
      <c r="KTR74" s="204"/>
      <c r="KTS74" s="204"/>
      <c r="KTT74" s="204"/>
      <c r="KTU74" s="204"/>
      <c r="KTV74" s="204"/>
      <c r="KTW74" s="204"/>
      <c r="KTX74" s="204"/>
      <c r="KTY74" s="204"/>
      <c r="KTZ74" s="204"/>
      <c r="KUA74" s="204"/>
      <c r="KUB74" s="204"/>
      <c r="KUC74" s="204"/>
      <c r="KUD74" s="204"/>
      <c r="KUE74" s="204"/>
      <c r="KUF74" s="204"/>
      <c r="KUG74" s="204"/>
      <c r="KUH74" s="204"/>
      <c r="KUI74" s="204"/>
      <c r="KUJ74" s="204"/>
      <c r="KUK74" s="204"/>
      <c r="KUL74" s="204"/>
      <c r="KUM74" s="204"/>
      <c r="KUN74" s="204"/>
      <c r="KUO74" s="204"/>
      <c r="KUP74" s="204"/>
      <c r="KUQ74" s="204"/>
      <c r="KUR74" s="204"/>
      <c r="KUS74" s="204"/>
      <c r="KUT74" s="204"/>
      <c r="KUU74" s="204"/>
      <c r="KUV74" s="204"/>
      <c r="KUW74" s="204"/>
      <c r="KUX74" s="204"/>
      <c r="KUY74" s="204"/>
      <c r="KUZ74" s="204"/>
      <c r="KVA74" s="204"/>
      <c r="KVB74" s="204"/>
      <c r="KVC74" s="204"/>
      <c r="KVD74" s="204"/>
      <c r="KVE74" s="204"/>
      <c r="KVF74" s="204"/>
      <c r="KVG74" s="204"/>
      <c r="KVH74" s="204"/>
      <c r="KVI74" s="204"/>
      <c r="KVJ74" s="204"/>
      <c r="KVK74" s="204"/>
      <c r="KVL74" s="204"/>
      <c r="KVM74" s="204"/>
      <c r="KVN74" s="204"/>
      <c r="KVO74" s="204"/>
      <c r="KVP74" s="204"/>
      <c r="KVQ74" s="204"/>
      <c r="KVR74" s="204"/>
      <c r="KVS74" s="204"/>
      <c r="KVT74" s="204"/>
      <c r="KVU74" s="204"/>
      <c r="KVV74" s="204"/>
      <c r="KVW74" s="204"/>
      <c r="KWA74" s="204"/>
      <c r="KWB74" s="204"/>
      <c r="KWC74" s="204"/>
      <c r="KWD74" s="204"/>
      <c r="KWE74" s="204"/>
      <c r="KWF74" s="204"/>
      <c r="KWG74" s="204"/>
      <c r="KWH74" s="204"/>
      <c r="KWI74" s="204"/>
      <c r="KWJ74" s="204"/>
      <c r="KWK74" s="204"/>
      <c r="KWL74" s="204"/>
      <c r="KWM74" s="204"/>
      <c r="KWN74" s="204"/>
      <c r="KWO74" s="204"/>
      <c r="KWP74" s="204"/>
      <c r="KWQ74" s="204"/>
      <c r="KWR74" s="204"/>
      <c r="KWS74" s="204"/>
      <c r="KWT74" s="204"/>
      <c r="KWU74" s="204"/>
      <c r="KWV74" s="204"/>
      <c r="KWW74" s="204"/>
      <c r="KWX74" s="204"/>
      <c r="KWY74" s="204"/>
      <c r="KWZ74" s="204"/>
      <c r="KXA74" s="204"/>
      <c r="KXB74" s="204"/>
      <c r="KXC74" s="204"/>
      <c r="KXD74" s="204"/>
      <c r="KXE74" s="204"/>
      <c r="KXF74" s="204"/>
      <c r="KXG74" s="204"/>
      <c r="KXH74" s="204"/>
      <c r="KXI74" s="204"/>
      <c r="KXJ74" s="204"/>
      <c r="KXK74" s="204"/>
      <c r="KXL74" s="204"/>
      <c r="KXM74" s="204"/>
      <c r="KXN74" s="204"/>
      <c r="KXO74" s="204"/>
      <c r="KXP74" s="204"/>
      <c r="KXQ74" s="204"/>
      <c r="KXR74" s="204"/>
      <c r="KXS74" s="204"/>
      <c r="KXT74" s="204"/>
      <c r="KXU74" s="204"/>
      <c r="KXV74" s="204"/>
      <c r="KXW74" s="204"/>
      <c r="KXX74" s="204"/>
      <c r="KXY74" s="204"/>
      <c r="KXZ74" s="204"/>
      <c r="KYA74" s="204"/>
      <c r="KYB74" s="204"/>
      <c r="KYC74" s="204"/>
      <c r="KYD74" s="204"/>
      <c r="KYE74" s="204"/>
      <c r="KYF74" s="204"/>
      <c r="KYG74" s="204"/>
      <c r="KYH74" s="204"/>
      <c r="KYI74" s="204"/>
      <c r="KYJ74" s="204"/>
      <c r="KYK74" s="204"/>
      <c r="KYL74" s="204"/>
      <c r="KYM74" s="204"/>
      <c r="KYN74" s="204"/>
      <c r="KYO74" s="204"/>
      <c r="KYP74" s="204"/>
      <c r="KYQ74" s="204"/>
      <c r="KYR74" s="204"/>
      <c r="KYS74" s="204"/>
      <c r="KYT74" s="204"/>
      <c r="KYU74" s="204"/>
      <c r="KYV74" s="204"/>
      <c r="KYW74" s="204"/>
      <c r="KYX74" s="204"/>
      <c r="KYY74" s="204"/>
      <c r="KYZ74" s="204"/>
      <c r="KZA74" s="204"/>
      <c r="KZB74" s="204"/>
      <c r="KZC74" s="204"/>
      <c r="KZD74" s="204"/>
      <c r="KZE74" s="204"/>
      <c r="KZF74" s="204"/>
      <c r="KZG74" s="204"/>
      <c r="KZH74" s="204"/>
      <c r="KZI74" s="204"/>
      <c r="KZJ74" s="204"/>
      <c r="KZK74" s="204"/>
      <c r="KZL74" s="204"/>
      <c r="KZM74" s="204"/>
      <c r="KZN74" s="204"/>
      <c r="KZO74" s="204"/>
      <c r="KZP74" s="204"/>
      <c r="KZQ74" s="204"/>
      <c r="KZR74" s="204"/>
      <c r="KZS74" s="204"/>
      <c r="KZT74" s="204"/>
      <c r="KZU74" s="204"/>
      <c r="KZV74" s="204"/>
      <c r="KZW74" s="204"/>
      <c r="KZX74" s="204"/>
      <c r="KZY74" s="204"/>
      <c r="KZZ74" s="204"/>
      <c r="LAA74" s="204"/>
      <c r="LAB74" s="204"/>
      <c r="LAC74" s="204"/>
      <c r="LAD74" s="204"/>
      <c r="LAE74" s="204"/>
      <c r="LAF74" s="204"/>
      <c r="LAG74" s="204"/>
      <c r="LAH74" s="204"/>
      <c r="LAI74" s="204"/>
      <c r="LAJ74" s="204"/>
      <c r="LAK74" s="204"/>
      <c r="LAL74" s="204"/>
      <c r="LAM74" s="204"/>
      <c r="LAN74" s="204"/>
      <c r="LAO74" s="204"/>
      <c r="LAP74" s="204"/>
      <c r="LAQ74" s="204"/>
      <c r="LAR74" s="204"/>
      <c r="LAS74" s="204"/>
      <c r="LAT74" s="204"/>
      <c r="LAU74" s="204"/>
      <c r="LAV74" s="204"/>
      <c r="LAW74" s="204"/>
      <c r="LAX74" s="204"/>
      <c r="LAY74" s="204"/>
      <c r="LAZ74" s="204"/>
      <c r="LBA74" s="204"/>
      <c r="LBB74" s="204"/>
      <c r="LBC74" s="204"/>
      <c r="LBD74" s="204"/>
      <c r="LBE74" s="204"/>
      <c r="LBF74" s="204"/>
      <c r="LBG74" s="204"/>
      <c r="LBH74" s="204"/>
      <c r="LBI74" s="204"/>
      <c r="LBJ74" s="204"/>
      <c r="LBK74" s="204"/>
      <c r="LBL74" s="204"/>
      <c r="LBM74" s="204"/>
      <c r="LBN74" s="204"/>
      <c r="LBO74" s="204"/>
      <c r="LBP74" s="204"/>
      <c r="LBQ74" s="204"/>
      <c r="LBR74" s="204"/>
      <c r="LBS74" s="204"/>
      <c r="LBT74" s="204"/>
      <c r="LBU74" s="204"/>
      <c r="LBV74" s="204"/>
      <c r="LBW74" s="204"/>
      <c r="LBX74" s="204"/>
      <c r="LBY74" s="204"/>
      <c r="LCH74" s="204"/>
      <c r="LCK74" s="204"/>
      <c r="LCV74" s="204"/>
      <c r="LCW74" s="204"/>
      <c r="LCX74" s="204"/>
      <c r="LCY74" s="204"/>
      <c r="LCZ74" s="204"/>
      <c r="LDA74" s="204"/>
      <c r="LDB74" s="204"/>
      <c r="LDC74" s="204"/>
      <c r="LDD74" s="204"/>
      <c r="LDE74" s="204"/>
      <c r="LDF74" s="204"/>
      <c r="LDG74" s="204"/>
      <c r="LDH74" s="204"/>
      <c r="LDI74" s="204"/>
      <c r="LDJ74" s="204"/>
      <c r="LDK74" s="204"/>
      <c r="LDL74" s="204"/>
      <c r="LDM74" s="204"/>
      <c r="LDN74" s="204"/>
      <c r="LDO74" s="204"/>
      <c r="LDP74" s="204"/>
      <c r="LDQ74" s="204"/>
      <c r="LDR74" s="204"/>
      <c r="LDS74" s="204"/>
      <c r="LDT74" s="204"/>
      <c r="LDU74" s="204"/>
      <c r="LDV74" s="204"/>
      <c r="LDW74" s="204"/>
      <c r="LDX74" s="204"/>
      <c r="LDY74" s="204"/>
      <c r="LDZ74" s="204"/>
      <c r="LEA74" s="204"/>
      <c r="LEB74" s="204"/>
      <c r="LEC74" s="204"/>
      <c r="LED74" s="204"/>
      <c r="LEE74" s="204"/>
      <c r="LEF74" s="204"/>
      <c r="LEG74" s="204"/>
      <c r="LEH74" s="204"/>
      <c r="LEI74" s="204"/>
      <c r="LEJ74" s="204"/>
      <c r="LEK74" s="204"/>
      <c r="LEL74" s="204"/>
      <c r="LEM74" s="204"/>
      <c r="LEN74" s="204"/>
      <c r="LEO74" s="204"/>
      <c r="LEP74" s="204"/>
      <c r="LEQ74" s="204"/>
      <c r="LER74" s="204"/>
      <c r="LES74" s="204"/>
      <c r="LET74" s="204"/>
      <c r="LEU74" s="204"/>
      <c r="LEV74" s="204"/>
      <c r="LEW74" s="204"/>
      <c r="LEX74" s="204"/>
      <c r="LEY74" s="204"/>
      <c r="LEZ74" s="204"/>
      <c r="LFA74" s="204"/>
      <c r="LFB74" s="204"/>
      <c r="LFC74" s="204"/>
      <c r="LFD74" s="204"/>
      <c r="LFE74" s="204"/>
      <c r="LFF74" s="204"/>
      <c r="LFG74" s="204"/>
      <c r="LFH74" s="204"/>
      <c r="LFI74" s="204"/>
      <c r="LFJ74" s="204"/>
      <c r="LFK74" s="204"/>
      <c r="LFL74" s="204"/>
      <c r="LFM74" s="204"/>
      <c r="LFN74" s="204"/>
      <c r="LFO74" s="204"/>
      <c r="LFP74" s="204"/>
      <c r="LFQ74" s="204"/>
      <c r="LFR74" s="204"/>
      <c r="LFS74" s="204"/>
      <c r="LFW74" s="204"/>
      <c r="LFX74" s="204"/>
      <c r="LFY74" s="204"/>
      <c r="LFZ74" s="204"/>
      <c r="LGA74" s="204"/>
      <c r="LGB74" s="204"/>
      <c r="LGC74" s="204"/>
      <c r="LGD74" s="204"/>
      <c r="LGE74" s="204"/>
      <c r="LGF74" s="204"/>
      <c r="LGG74" s="204"/>
      <c r="LGH74" s="204"/>
      <c r="LGI74" s="204"/>
      <c r="LGJ74" s="204"/>
      <c r="LGK74" s="204"/>
      <c r="LGL74" s="204"/>
      <c r="LGM74" s="204"/>
      <c r="LGN74" s="204"/>
      <c r="LGO74" s="204"/>
      <c r="LGP74" s="204"/>
      <c r="LGQ74" s="204"/>
      <c r="LGR74" s="204"/>
      <c r="LGS74" s="204"/>
      <c r="LGT74" s="204"/>
      <c r="LGU74" s="204"/>
      <c r="LGV74" s="204"/>
      <c r="LGW74" s="204"/>
      <c r="LGX74" s="204"/>
      <c r="LGY74" s="204"/>
      <c r="LGZ74" s="204"/>
      <c r="LHA74" s="204"/>
      <c r="LHB74" s="204"/>
      <c r="LHC74" s="204"/>
      <c r="LHD74" s="204"/>
      <c r="LHE74" s="204"/>
      <c r="LHF74" s="204"/>
      <c r="LHG74" s="204"/>
      <c r="LHH74" s="204"/>
      <c r="LHI74" s="204"/>
      <c r="LHJ74" s="204"/>
      <c r="LHK74" s="204"/>
      <c r="LHL74" s="204"/>
      <c r="LHM74" s="204"/>
      <c r="LHN74" s="204"/>
      <c r="LHO74" s="204"/>
      <c r="LHP74" s="204"/>
      <c r="LHQ74" s="204"/>
      <c r="LHR74" s="204"/>
      <c r="LHS74" s="204"/>
      <c r="LHT74" s="204"/>
      <c r="LHU74" s="204"/>
      <c r="LHV74" s="204"/>
      <c r="LHW74" s="204"/>
      <c r="LHX74" s="204"/>
      <c r="LHY74" s="204"/>
      <c r="LHZ74" s="204"/>
      <c r="LIA74" s="204"/>
      <c r="LIB74" s="204"/>
      <c r="LIC74" s="204"/>
      <c r="LID74" s="204"/>
      <c r="LIE74" s="204"/>
      <c r="LIF74" s="204"/>
      <c r="LIG74" s="204"/>
      <c r="LIH74" s="204"/>
      <c r="LII74" s="204"/>
      <c r="LIJ74" s="204"/>
      <c r="LIK74" s="204"/>
      <c r="LIL74" s="204"/>
      <c r="LIM74" s="204"/>
      <c r="LIN74" s="204"/>
      <c r="LIO74" s="204"/>
      <c r="LIP74" s="204"/>
      <c r="LIQ74" s="204"/>
      <c r="LIR74" s="204"/>
      <c r="LIS74" s="204"/>
      <c r="LIT74" s="204"/>
      <c r="LIU74" s="204"/>
      <c r="LIV74" s="204"/>
      <c r="LIW74" s="204"/>
      <c r="LIX74" s="204"/>
      <c r="LIY74" s="204"/>
      <c r="LIZ74" s="204"/>
      <c r="LJA74" s="204"/>
      <c r="LJB74" s="204"/>
      <c r="LJC74" s="204"/>
      <c r="LJD74" s="204"/>
      <c r="LJE74" s="204"/>
      <c r="LJF74" s="204"/>
      <c r="LJG74" s="204"/>
      <c r="LJH74" s="204"/>
      <c r="LJI74" s="204"/>
      <c r="LJJ74" s="204"/>
      <c r="LJK74" s="204"/>
      <c r="LJL74" s="204"/>
      <c r="LJM74" s="204"/>
      <c r="LJN74" s="204"/>
      <c r="LJO74" s="204"/>
      <c r="LJP74" s="204"/>
      <c r="LJQ74" s="204"/>
      <c r="LJR74" s="204"/>
      <c r="LJS74" s="204"/>
      <c r="LJT74" s="204"/>
      <c r="LJU74" s="204"/>
      <c r="LJV74" s="204"/>
      <c r="LJW74" s="204"/>
      <c r="LJX74" s="204"/>
      <c r="LJY74" s="204"/>
      <c r="LJZ74" s="204"/>
      <c r="LKA74" s="204"/>
      <c r="LKB74" s="204"/>
      <c r="LKC74" s="204"/>
      <c r="LKD74" s="204"/>
      <c r="LKE74" s="204"/>
      <c r="LKF74" s="204"/>
      <c r="LKG74" s="204"/>
      <c r="LKH74" s="204"/>
      <c r="LKI74" s="204"/>
      <c r="LKJ74" s="204"/>
      <c r="LKK74" s="204"/>
      <c r="LKL74" s="204"/>
      <c r="LKM74" s="204"/>
      <c r="LKN74" s="204"/>
      <c r="LKO74" s="204"/>
      <c r="LKP74" s="204"/>
      <c r="LKQ74" s="204"/>
      <c r="LKR74" s="204"/>
      <c r="LKS74" s="204"/>
      <c r="LKT74" s="204"/>
      <c r="LKU74" s="204"/>
      <c r="LKV74" s="204"/>
      <c r="LKW74" s="204"/>
      <c r="LKX74" s="204"/>
      <c r="LKY74" s="204"/>
      <c r="LKZ74" s="204"/>
      <c r="LLA74" s="204"/>
      <c r="LLB74" s="204"/>
      <c r="LLC74" s="204"/>
      <c r="LLD74" s="204"/>
      <c r="LLE74" s="204"/>
      <c r="LLF74" s="204"/>
      <c r="LLG74" s="204"/>
      <c r="LLH74" s="204"/>
      <c r="LLI74" s="204"/>
      <c r="LLJ74" s="204"/>
      <c r="LLK74" s="204"/>
      <c r="LLL74" s="204"/>
      <c r="LLM74" s="204"/>
      <c r="LLN74" s="204"/>
      <c r="LLO74" s="204"/>
      <c r="LLP74" s="204"/>
      <c r="LLQ74" s="204"/>
      <c r="LLR74" s="204"/>
      <c r="LLS74" s="204"/>
      <c r="LLT74" s="204"/>
      <c r="LLU74" s="204"/>
      <c r="LMD74" s="204"/>
      <c r="LMG74" s="204"/>
      <c r="LMR74" s="204"/>
      <c r="LMS74" s="204"/>
      <c r="LMT74" s="204"/>
      <c r="LMU74" s="204"/>
      <c r="LMV74" s="204"/>
      <c r="LMW74" s="204"/>
      <c r="LMX74" s="204"/>
      <c r="LMY74" s="204"/>
      <c r="LMZ74" s="204"/>
      <c r="LNA74" s="204"/>
      <c r="LNB74" s="204"/>
      <c r="LNC74" s="204"/>
      <c r="LND74" s="204"/>
      <c r="LNE74" s="204"/>
      <c r="LNF74" s="204"/>
      <c r="LNG74" s="204"/>
      <c r="LNH74" s="204"/>
      <c r="LNI74" s="204"/>
      <c r="LNJ74" s="204"/>
      <c r="LNK74" s="204"/>
      <c r="LNL74" s="204"/>
      <c r="LNM74" s="204"/>
      <c r="LNN74" s="204"/>
      <c r="LNO74" s="204"/>
      <c r="LNP74" s="204"/>
      <c r="LNQ74" s="204"/>
      <c r="LNR74" s="204"/>
      <c r="LNS74" s="204"/>
      <c r="LNT74" s="204"/>
      <c r="LNU74" s="204"/>
      <c r="LNV74" s="204"/>
      <c r="LNW74" s="204"/>
      <c r="LNX74" s="204"/>
      <c r="LNY74" s="204"/>
      <c r="LNZ74" s="204"/>
      <c r="LOA74" s="204"/>
      <c r="LOB74" s="204"/>
      <c r="LOC74" s="204"/>
      <c r="LOD74" s="204"/>
      <c r="LOE74" s="204"/>
      <c r="LOF74" s="204"/>
      <c r="LOG74" s="204"/>
      <c r="LOH74" s="204"/>
      <c r="LOI74" s="204"/>
      <c r="LOJ74" s="204"/>
      <c r="LOK74" s="204"/>
      <c r="LOL74" s="204"/>
      <c r="LOM74" s="204"/>
      <c r="LON74" s="204"/>
      <c r="LOO74" s="204"/>
      <c r="LOP74" s="204"/>
      <c r="LOQ74" s="204"/>
      <c r="LOR74" s="204"/>
      <c r="LOS74" s="204"/>
      <c r="LOT74" s="204"/>
      <c r="LOU74" s="204"/>
      <c r="LOV74" s="204"/>
      <c r="LOW74" s="204"/>
      <c r="LOX74" s="204"/>
      <c r="LOY74" s="204"/>
      <c r="LOZ74" s="204"/>
      <c r="LPA74" s="204"/>
      <c r="LPB74" s="204"/>
      <c r="LPC74" s="204"/>
      <c r="LPD74" s="204"/>
      <c r="LPE74" s="204"/>
      <c r="LPF74" s="204"/>
      <c r="LPG74" s="204"/>
      <c r="LPH74" s="204"/>
      <c r="LPI74" s="204"/>
      <c r="LPJ74" s="204"/>
      <c r="LPK74" s="204"/>
      <c r="LPL74" s="204"/>
      <c r="LPM74" s="204"/>
      <c r="LPN74" s="204"/>
      <c r="LPO74" s="204"/>
      <c r="LPS74" s="204"/>
      <c r="LPT74" s="204"/>
      <c r="LPU74" s="204"/>
      <c r="LPV74" s="204"/>
      <c r="LPW74" s="204"/>
      <c r="LPX74" s="204"/>
      <c r="LPY74" s="204"/>
      <c r="LPZ74" s="204"/>
      <c r="LQA74" s="204"/>
      <c r="LQB74" s="204"/>
      <c r="LQC74" s="204"/>
      <c r="LQD74" s="204"/>
      <c r="LQE74" s="204"/>
      <c r="LQF74" s="204"/>
      <c r="LQG74" s="204"/>
      <c r="LQH74" s="204"/>
      <c r="LQI74" s="204"/>
      <c r="LQJ74" s="204"/>
      <c r="LQK74" s="204"/>
      <c r="LQL74" s="204"/>
      <c r="LQM74" s="204"/>
      <c r="LQN74" s="204"/>
      <c r="LQO74" s="204"/>
      <c r="LQP74" s="204"/>
      <c r="LQQ74" s="204"/>
      <c r="LQR74" s="204"/>
      <c r="LQS74" s="204"/>
      <c r="LQT74" s="204"/>
      <c r="LQU74" s="204"/>
      <c r="LQV74" s="204"/>
      <c r="LQW74" s="204"/>
      <c r="LQX74" s="204"/>
      <c r="LQY74" s="204"/>
      <c r="LQZ74" s="204"/>
      <c r="LRA74" s="204"/>
      <c r="LRB74" s="204"/>
      <c r="LRC74" s="204"/>
      <c r="LRD74" s="204"/>
      <c r="LRE74" s="204"/>
      <c r="LRF74" s="204"/>
      <c r="LRG74" s="204"/>
      <c r="LRH74" s="204"/>
      <c r="LRI74" s="204"/>
      <c r="LRJ74" s="204"/>
      <c r="LRK74" s="204"/>
      <c r="LRL74" s="204"/>
      <c r="LRM74" s="204"/>
      <c r="LRN74" s="204"/>
      <c r="LRO74" s="204"/>
      <c r="LRP74" s="204"/>
      <c r="LRQ74" s="204"/>
      <c r="LRR74" s="204"/>
      <c r="LRS74" s="204"/>
      <c r="LRT74" s="204"/>
      <c r="LRU74" s="204"/>
      <c r="LRV74" s="204"/>
      <c r="LRW74" s="204"/>
      <c r="LRX74" s="204"/>
      <c r="LRY74" s="204"/>
      <c r="LRZ74" s="204"/>
      <c r="LSA74" s="204"/>
      <c r="LSB74" s="204"/>
      <c r="LSC74" s="204"/>
      <c r="LSD74" s="204"/>
      <c r="LSE74" s="204"/>
      <c r="LSF74" s="204"/>
      <c r="LSG74" s="204"/>
      <c r="LSH74" s="204"/>
      <c r="LSI74" s="204"/>
      <c r="LSJ74" s="204"/>
      <c r="LSK74" s="204"/>
      <c r="LSL74" s="204"/>
      <c r="LSM74" s="204"/>
      <c r="LSN74" s="204"/>
      <c r="LSO74" s="204"/>
      <c r="LSP74" s="204"/>
      <c r="LSQ74" s="204"/>
      <c r="LSR74" s="204"/>
      <c r="LSS74" s="204"/>
      <c r="LST74" s="204"/>
      <c r="LSU74" s="204"/>
      <c r="LSV74" s="204"/>
      <c r="LSW74" s="204"/>
      <c r="LSX74" s="204"/>
      <c r="LSY74" s="204"/>
      <c r="LSZ74" s="204"/>
      <c r="LTA74" s="204"/>
      <c r="LTB74" s="204"/>
      <c r="LTC74" s="204"/>
      <c r="LTD74" s="204"/>
      <c r="LTE74" s="204"/>
      <c r="LTF74" s="204"/>
      <c r="LTG74" s="204"/>
      <c r="LTH74" s="204"/>
      <c r="LTI74" s="204"/>
      <c r="LTJ74" s="204"/>
      <c r="LTK74" s="204"/>
      <c r="LTL74" s="204"/>
      <c r="LTM74" s="204"/>
      <c r="LTN74" s="204"/>
      <c r="LTO74" s="204"/>
      <c r="LTP74" s="204"/>
      <c r="LTQ74" s="204"/>
      <c r="LTR74" s="204"/>
      <c r="LTS74" s="204"/>
      <c r="LTT74" s="204"/>
      <c r="LTU74" s="204"/>
      <c r="LTV74" s="204"/>
      <c r="LTW74" s="204"/>
      <c r="LTX74" s="204"/>
      <c r="LTY74" s="204"/>
      <c r="LTZ74" s="204"/>
      <c r="LUA74" s="204"/>
      <c r="LUB74" s="204"/>
      <c r="LUC74" s="204"/>
      <c r="LUD74" s="204"/>
      <c r="LUE74" s="204"/>
      <c r="LUF74" s="204"/>
      <c r="LUG74" s="204"/>
      <c r="LUH74" s="204"/>
      <c r="LUI74" s="204"/>
      <c r="LUJ74" s="204"/>
      <c r="LUK74" s="204"/>
      <c r="LUL74" s="204"/>
      <c r="LUM74" s="204"/>
      <c r="LUN74" s="204"/>
      <c r="LUO74" s="204"/>
      <c r="LUP74" s="204"/>
      <c r="LUQ74" s="204"/>
      <c r="LUR74" s="204"/>
      <c r="LUS74" s="204"/>
      <c r="LUT74" s="204"/>
      <c r="LUU74" s="204"/>
      <c r="LUV74" s="204"/>
      <c r="LUW74" s="204"/>
      <c r="LUX74" s="204"/>
      <c r="LUY74" s="204"/>
      <c r="LUZ74" s="204"/>
      <c r="LVA74" s="204"/>
      <c r="LVB74" s="204"/>
      <c r="LVC74" s="204"/>
      <c r="LVD74" s="204"/>
      <c r="LVE74" s="204"/>
      <c r="LVF74" s="204"/>
      <c r="LVG74" s="204"/>
      <c r="LVH74" s="204"/>
      <c r="LVI74" s="204"/>
      <c r="LVJ74" s="204"/>
      <c r="LVK74" s="204"/>
      <c r="LVL74" s="204"/>
      <c r="LVM74" s="204"/>
      <c r="LVN74" s="204"/>
      <c r="LVO74" s="204"/>
      <c r="LVP74" s="204"/>
      <c r="LVQ74" s="204"/>
      <c r="LVZ74" s="204"/>
      <c r="LWC74" s="204"/>
      <c r="LWN74" s="204"/>
      <c r="LWO74" s="204"/>
      <c r="LWP74" s="204"/>
      <c r="LWQ74" s="204"/>
      <c r="LWR74" s="204"/>
      <c r="LWS74" s="204"/>
      <c r="LWT74" s="204"/>
      <c r="LWU74" s="204"/>
      <c r="LWV74" s="204"/>
      <c r="LWW74" s="204"/>
      <c r="LWX74" s="204"/>
      <c r="LWY74" s="204"/>
      <c r="LWZ74" s="204"/>
      <c r="LXA74" s="204"/>
      <c r="LXB74" s="204"/>
      <c r="LXC74" s="204"/>
      <c r="LXD74" s="204"/>
      <c r="LXE74" s="204"/>
      <c r="LXF74" s="204"/>
      <c r="LXG74" s="204"/>
      <c r="LXH74" s="204"/>
      <c r="LXI74" s="204"/>
      <c r="LXJ74" s="204"/>
      <c r="LXK74" s="204"/>
      <c r="LXL74" s="204"/>
      <c r="LXM74" s="204"/>
      <c r="LXN74" s="204"/>
      <c r="LXO74" s="204"/>
      <c r="LXP74" s="204"/>
      <c r="LXQ74" s="204"/>
      <c r="LXR74" s="204"/>
      <c r="LXS74" s="204"/>
      <c r="LXT74" s="204"/>
      <c r="LXU74" s="204"/>
      <c r="LXV74" s="204"/>
      <c r="LXW74" s="204"/>
      <c r="LXX74" s="204"/>
      <c r="LXY74" s="204"/>
      <c r="LXZ74" s="204"/>
      <c r="LYA74" s="204"/>
      <c r="LYB74" s="204"/>
      <c r="LYC74" s="204"/>
      <c r="LYD74" s="204"/>
      <c r="LYE74" s="204"/>
      <c r="LYF74" s="204"/>
      <c r="LYG74" s="204"/>
      <c r="LYH74" s="204"/>
      <c r="LYI74" s="204"/>
      <c r="LYJ74" s="204"/>
      <c r="LYK74" s="204"/>
      <c r="LYL74" s="204"/>
      <c r="LYM74" s="204"/>
      <c r="LYN74" s="204"/>
      <c r="LYO74" s="204"/>
      <c r="LYP74" s="204"/>
      <c r="LYQ74" s="204"/>
      <c r="LYR74" s="204"/>
      <c r="LYS74" s="204"/>
      <c r="LYT74" s="204"/>
      <c r="LYU74" s="204"/>
      <c r="LYV74" s="204"/>
      <c r="LYW74" s="204"/>
      <c r="LYX74" s="204"/>
      <c r="LYY74" s="204"/>
      <c r="LYZ74" s="204"/>
      <c r="LZA74" s="204"/>
      <c r="LZB74" s="204"/>
      <c r="LZC74" s="204"/>
      <c r="LZD74" s="204"/>
      <c r="LZE74" s="204"/>
      <c r="LZF74" s="204"/>
      <c r="LZG74" s="204"/>
      <c r="LZH74" s="204"/>
      <c r="LZI74" s="204"/>
      <c r="LZJ74" s="204"/>
      <c r="LZK74" s="204"/>
      <c r="LZO74" s="204"/>
      <c r="LZP74" s="204"/>
      <c r="LZQ74" s="204"/>
      <c r="LZR74" s="204"/>
      <c r="LZS74" s="204"/>
      <c r="LZT74" s="204"/>
      <c r="LZU74" s="204"/>
      <c r="LZV74" s="204"/>
      <c r="LZW74" s="204"/>
      <c r="LZX74" s="204"/>
      <c r="LZY74" s="204"/>
      <c r="LZZ74" s="204"/>
      <c r="MAA74" s="204"/>
      <c r="MAB74" s="204"/>
      <c r="MAC74" s="204"/>
      <c r="MAD74" s="204"/>
      <c r="MAE74" s="204"/>
      <c r="MAF74" s="204"/>
      <c r="MAG74" s="204"/>
      <c r="MAH74" s="204"/>
      <c r="MAI74" s="204"/>
      <c r="MAJ74" s="204"/>
      <c r="MAK74" s="204"/>
      <c r="MAL74" s="204"/>
      <c r="MAM74" s="204"/>
      <c r="MAN74" s="204"/>
      <c r="MAO74" s="204"/>
      <c r="MAP74" s="204"/>
      <c r="MAQ74" s="204"/>
      <c r="MAR74" s="204"/>
      <c r="MAS74" s="204"/>
      <c r="MAT74" s="204"/>
      <c r="MAU74" s="204"/>
      <c r="MAV74" s="204"/>
      <c r="MAW74" s="204"/>
      <c r="MAX74" s="204"/>
      <c r="MAY74" s="204"/>
      <c r="MAZ74" s="204"/>
      <c r="MBA74" s="204"/>
      <c r="MBB74" s="204"/>
      <c r="MBC74" s="204"/>
      <c r="MBD74" s="204"/>
      <c r="MBE74" s="204"/>
      <c r="MBF74" s="204"/>
      <c r="MBG74" s="204"/>
      <c r="MBH74" s="204"/>
      <c r="MBI74" s="204"/>
      <c r="MBJ74" s="204"/>
      <c r="MBK74" s="204"/>
      <c r="MBL74" s="204"/>
      <c r="MBM74" s="204"/>
      <c r="MBN74" s="204"/>
      <c r="MBO74" s="204"/>
      <c r="MBP74" s="204"/>
      <c r="MBQ74" s="204"/>
      <c r="MBR74" s="204"/>
      <c r="MBS74" s="204"/>
      <c r="MBT74" s="204"/>
      <c r="MBU74" s="204"/>
      <c r="MBV74" s="204"/>
      <c r="MBW74" s="204"/>
      <c r="MBX74" s="204"/>
      <c r="MBY74" s="204"/>
      <c r="MBZ74" s="204"/>
      <c r="MCA74" s="204"/>
      <c r="MCB74" s="204"/>
      <c r="MCC74" s="204"/>
      <c r="MCD74" s="204"/>
      <c r="MCE74" s="204"/>
      <c r="MCF74" s="204"/>
      <c r="MCG74" s="204"/>
      <c r="MCH74" s="204"/>
      <c r="MCI74" s="204"/>
      <c r="MCJ74" s="204"/>
      <c r="MCK74" s="204"/>
      <c r="MCL74" s="204"/>
      <c r="MCM74" s="204"/>
      <c r="MCN74" s="204"/>
      <c r="MCO74" s="204"/>
      <c r="MCP74" s="204"/>
      <c r="MCQ74" s="204"/>
      <c r="MCR74" s="204"/>
      <c r="MCS74" s="204"/>
      <c r="MCT74" s="204"/>
      <c r="MCU74" s="204"/>
      <c r="MCV74" s="204"/>
      <c r="MCW74" s="204"/>
      <c r="MCX74" s="204"/>
      <c r="MCY74" s="204"/>
      <c r="MCZ74" s="204"/>
      <c r="MDA74" s="204"/>
      <c r="MDB74" s="204"/>
      <c r="MDC74" s="204"/>
      <c r="MDD74" s="204"/>
      <c r="MDE74" s="204"/>
      <c r="MDF74" s="204"/>
      <c r="MDG74" s="204"/>
      <c r="MDH74" s="204"/>
      <c r="MDI74" s="204"/>
      <c r="MDJ74" s="204"/>
      <c r="MDK74" s="204"/>
      <c r="MDL74" s="204"/>
      <c r="MDM74" s="204"/>
      <c r="MDN74" s="204"/>
      <c r="MDO74" s="204"/>
      <c r="MDP74" s="204"/>
      <c r="MDQ74" s="204"/>
      <c r="MDR74" s="204"/>
      <c r="MDS74" s="204"/>
      <c r="MDT74" s="204"/>
      <c r="MDU74" s="204"/>
      <c r="MDV74" s="204"/>
      <c r="MDW74" s="204"/>
      <c r="MDX74" s="204"/>
      <c r="MDY74" s="204"/>
      <c r="MDZ74" s="204"/>
      <c r="MEA74" s="204"/>
      <c r="MEB74" s="204"/>
      <c r="MEC74" s="204"/>
      <c r="MED74" s="204"/>
      <c r="MEE74" s="204"/>
      <c r="MEF74" s="204"/>
      <c r="MEG74" s="204"/>
      <c r="MEH74" s="204"/>
      <c r="MEI74" s="204"/>
      <c r="MEJ74" s="204"/>
      <c r="MEK74" s="204"/>
      <c r="MEL74" s="204"/>
      <c r="MEM74" s="204"/>
      <c r="MEN74" s="204"/>
      <c r="MEO74" s="204"/>
      <c r="MEP74" s="204"/>
      <c r="MEQ74" s="204"/>
      <c r="MER74" s="204"/>
      <c r="MES74" s="204"/>
      <c r="MET74" s="204"/>
      <c r="MEU74" s="204"/>
      <c r="MEV74" s="204"/>
      <c r="MEW74" s="204"/>
      <c r="MEX74" s="204"/>
      <c r="MEY74" s="204"/>
      <c r="MEZ74" s="204"/>
      <c r="MFA74" s="204"/>
      <c r="MFB74" s="204"/>
      <c r="MFC74" s="204"/>
      <c r="MFD74" s="204"/>
      <c r="MFE74" s="204"/>
      <c r="MFF74" s="204"/>
      <c r="MFG74" s="204"/>
      <c r="MFH74" s="204"/>
      <c r="MFI74" s="204"/>
      <c r="MFJ74" s="204"/>
      <c r="MFK74" s="204"/>
      <c r="MFL74" s="204"/>
      <c r="MFM74" s="204"/>
      <c r="MFV74" s="204"/>
      <c r="MFY74" s="204"/>
      <c r="MGJ74" s="204"/>
      <c r="MGK74" s="204"/>
      <c r="MGL74" s="204"/>
      <c r="MGM74" s="204"/>
      <c r="MGN74" s="204"/>
      <c r="MGO74" s="204"/>
      <c r="MGP74" s="204"/>
      <c r="MGQ74" s="204"/>
      <c r="MGR74" s="204"/>
      <c r="MGS74" s="204"/>
      <c r="MGT74" s="204"/>
      <c r="MGU74" s="204"/>
      <c r="MGV74" s="204"/>
      <c r="MGW74" s="204"/>
      <c r="MGX74" s="204"/>
      <c r="MGY74" s="204"/>
      <c r="MGZ74" s="204"/>
      <c r="MHA74" s="204"/>
      <c r="MHB74" s="204"/>
      <c r="MHC74" s="204"/>
      <c r="MHD74" s="204"/>
      <c r="MHE74" s="204"/>
      <c r="MHF74" s="204"/>
      <c r="MHG74" s="204"/>
      <c r="MHH74" s="204"/>
      <c r="MHI74" s="204"/>
      <c r="MHJ74" s="204"/>
      <c r="MHK74" s="204"/>
      <c r="MHL74" s="204"/>
      <c r="MHM74" s="204"/>
      <c r="MHN74" s="204"/>
      <c r="MHO74" s="204"/>
      <c r="MHP74" s="204"/>
      <c r="MHQ74" s="204"/>
      <c r="MHR74" s="204"/>
      <c r="MHS74" s="204"/>
      <c r="MHT74" s="204"/>
      <c r="MHU74" s="204"/>
      <c r="MHV74" s="204"/>
      <c r="MHW74" s="204"/>
      <c r="MHX74" s="204"/>
      <c r="MHY74" s="204"/>
      <c r="MHZ74" s="204"/>
      <c r="MIA74" s="204"/>
      <c r="MIB74" s="204"/>
      <c r="MIC74" s="204"/>
      <c r="MID74" s="204"/>
      <c r="MIE74" s="204"/>
      <c r="MIF74" s="204"/>
      <c r="MIG74" s="204"/>
      <c r="MIH74" s="204"/>
      <c r="MII74" s="204"/>
      <c r="MIJ74" s="204"/>
      <c r="MIK74" s="204"/>
      <c r="MIL74" s="204"/>
      <c r="MIM74" s="204"/>
      <c r="MIN74" s="204"/>
      <c r="MIO74" s="204"/>
      <c r="MIP74" s="204"/>
      <c r="MIQ74" s="204"/>
      <c r="MIR74" s="204"/>
      <c r="MIS74" s="204"/>
      <c r="MIT74" s="204"/>
      <c r="MIU74" s="204"/>
      <c r="MIV74" s="204"/>
      <c r="MIW74" s="204"/>
      <c r="MIX74" s="204"/>
      <c r="MIY74" s="204"/>
      <c r="MIZ74" s="204"/>
      <c r="MJA74" s="204"/>
      <c r="MJB74" s="204"/>
      <c r="MJC74" s="204"/>
      <c r="MJD74" s="204"/>
      <c r="MJE74" s="204"/>
      <c r="MJF74" s="204"/>
      <c r="MJG74" s="204"/>
      <c r="MJK74" s="204"/>
      <c r="MJL74" s="204"/>
      <c r="MJM74" s="204"/>
      <c r="MJN74" s="204"/>
      <c r="MJO74" s="204"/>
      <c r="MJP74" s="204"/>
      <c r="MJQ74" s="204"/>
      <c r="MJR74" s="204"/>
      <c r="MJS74" s="204"/>
      <c r="MJT74" s="204"/>
      <c r="MJU74" s="204"/>
      <c r="MJV74" s="204"/>
      <c r="MJW74" s="204"/>
      <c r="MJX74" s="204"/>
      <c r="MJY74" s="204"/>
      <c r="MJZ74" s="204"/>
      <c r="MKA74" s="204"/>
      <c r="MKB74" s="204"/>
      <c r="MKC74" s="204"/>
      <c r="MKD74" s="204"/>
      <c r="MKE74" s="204"/>
      <c r="MKF74" s="204"/>
      <c r="MKG74" s="204"/>
      <c r="MKH74" s="204"/>
      <c r="MKI74" s="204"/>
      <c r="MKJ74" s="204"/>
      <c r="MKK74" s="204"/>
      <c r="MKL74" s="204"/>
      <c r="MKM74" s="204"/>
      <c r="MKN74" s="204"/>
      <c r="MKO74" s="204"/>
      <c r="MKP74" s="204"/>
      <c r="MKQ74" s="204"/>
      <c r="MKR74" s="204"/>
      <c r="MKS74" s="204"/>
      <c r="MKT74" s="204"/>
      <c r="MKU74" s="204"/>
      <c r="MKV74" s="204"/>
      <c r="MKW74" s="204"/>
      <c r="MKX74" s="204"/>
      <c r="MKY74" s="204"/>
      <c r="MKZ74" s="204"/>
      <c r="MLA74" s="204"/>
      <c r="MLB74" s="204"/>
      <c r="MLC74" s="204"/>
      <c r="MLD74" s="204"/>
      <c r="MLE74" s="204"/>
      <c r="MLF74" s="204"/>
      <c r="MLG74" s="204"/>
      <c r="MLH74" s="204"/>
      <c r="MLI74" s="204"/>
      <c r="MLJ74" s="204"/>
      <c r="MLK74" s="204"/>
      <c r="MLL74" s="204"/>
      <c r="MLM74" s="204"/>
      <c r="MLN74" s="204"/>
      <c r="MLO74" s="204"/>
      <c r="MLP74" s="204"/>
      <c r="MLQ74" s="204"/>
      <c r="MLR74" s="204"/>
      <c r="MLS74" s="204"/>
      <c r="MLT74" s="204"/>
      <c r="MLU74" s="204"/>
      <c r="MLV74" s="204"/>
      <c r="MLW74" s="204"/>
      <c r="MLX74" s="204"/>
      <c r="MLY74" s="204"/>
      <c r="MLZ74" s="204"/>
      <c r="MMA74" s="204"/>
      <c r="MMB74" s="204"/>
      <c r="MMC74" s="204"/>
      <c r="MMD74" s="204"/>
      <c r="MME74" s="204"/>
      <c r="MMF74" s="204"/>
      <c r="MMG74" s="204"/>
      <c r="MMH74" s="204"/>
      <c r="MMI74" s="204"/>
      <c r="MMJ74" s="204"/>
      <c r="MMK74" s="204"/>
      <c r="MML74" s="204"/>
      <c r="MMM74" s="204"/>
      <c r="MMN74" s="204"/>
      <c r="MMO74" s="204"/>
      <c r="MMP74" s="204"/>
      <c r="MMQ74" s="204"/>
      <c r="MMR74" s="204"/>
      <c r="MMS74" s="204"/>
      <c r="MMT74" s="204"/>
      <c r="MMU74" s="204"/>
      <c r="MMV74" s="204"/>
      <c r="MMW74" s="204"/>
      <c r="MMX74" s="204"/>
      <c r="MMY74" s="204"/>
      <c r="MMZ74" s="204"/>
      <c r="MNA74" s="204"/>
      <c r="MNB74" s="204"/>
      <c r="MNC74" s="204"/>
      <c r="MND74" s="204"/>
      <c r="MNE74" s="204"/>
      <c r="MNF74" s="204"/>
      <c r="MNG74" s="204"/>
      <c r="MNH74" s="204"/>
      <c r="MNI74" s="204"/>
      <c r="MNJ74" s="204"/>
      <c r="MNK74" s="204"/>
      <c r="MNL74" s="204"/>
      <c r="MNM74" s="204"/>
      <c r="MNN74" s="204"/>
      <c r="MNO74" s="204"/>
      <c r="MNP74" s="204"/>
      <c r="MNQ74" s="204"/>
      <c r="MNR74" s="204"/>
      <c r="MNS74" s="204"/>
      <c r="MNT74" s="204"/>
      <c r="MNU74" s="204"/>
      <c r="MNV74" s="204"/>
      <c r="MNW74" s="204"/>
      <c r="MNX74" s="204"/>
      <c r="MNY74" s="204"/>
      <c r="MNZ74" s="204"/>
      <c r="MOA74" s="204"/>
      <c r="MOB74" s="204"/>
      <c r="MOC74" s="204"/>
      <c r="MOD74" s="204"/>
      <c r="MOE74" s="204"/>
      <c r="MOF74" s="204"/>
      <c r="MOG74" s="204"/>
      <c r="MOH74" s="204"/>
      <c r="MOI74" s="204"/>
      <c r="MOJ74" s="204"/>
      <c r="MOK74" s="204"/>
      <c r="MOL74" s="204"/>
      <c r="MOM74" s="204"/>
      <c r="MON74" s="204"/>
      <c r="MOO74" s="204"/>
      <c r="MOP74" s="204"/>
      <c r="MOQ74" s="204"/>
      <c r="MOR74" s="204"/>
      <c r="MOS74" s="204"/>
      <c r="MOT74" s="204"/>
      <c r="MOU74" s="204"/>
      <c r="MOV74" s="204"/>
      <c r="MOW74" s="204"/>
      <c r="MOX74" s="204"/>
      <c r="MOY74" s="204"/>
      <c r="MOZ74" s="204"/>
      <c r="MPA74" s="204"/>
      <c r="MPB74" s="204"/>
      <c r="MPC74" s="204"/>
      <c r="MPD74" s="204"/>
      <c r="MPE74" s="204"/>
      <c r="MPF74" s="204"/>
      <c r="MPG74" s="204"/>
      <c r="MPH74" s="204"/>
      <c r="MPI74" s="204"/>
      <c r="MPR74" s="204"/>
      <c r="MPU74" s="204"/>
      <c r="MQF74" s="204"/>
      <c r="MQG74" s="204"/>
      <c r="MQH74" s="204"/>
      <c r="MQI74" s="204"/>
      <c r="MQJ74" s="204"/>
      <c r="MQK74" s="204"/>
      <c r="MQL74" s="204"/>
      <c r="MQM74" s="204"/>
      <c r="MQN74" s="204"/>
      <c r="MQO74" s="204"/>
      <c r="MQP74" s="204"/>
      <c r="MQQ74" s="204"/>
      <c r="MQR74" s="204"/>
      <c r="MQS74" s="204"/>
      <c r="MQT74" s="204"/>
      <c r="MQU74" s="204"/>
      <c r="MQV74" s="204"/>
      <c r="MQW74" s="204"/>
      <c r="MQX74" s="204"/>
      <c r="MQY74" s="204"/>
      <c r="MQZ74" s="204"/>
      <c r="MRA74" s="204"/>
      <c r="MRB74" s="204"/>
      <c r="MRC74" s="204"/>
      <c r="MRD74" s="204"/>
      <c r="MRE74" s="204"/>
      <c r="MRF74" s="204"/>
      <c r="MRG74" s="204"/>
      <c r="MRH74" s="204"/>
      <c r="MRI74" s="204"/>
      <c r="MRJ74" s="204"/>
      <c r="MRK74" s="204"/>
      <c r="MRL74" s="204"/>
      <c r="MRM74" s="204"/>
      <c r="MRN74" s="204"/>
      <c r="MRO74" s="204"/>
      <c r="MRP74" s="204"/>
      <c r="MRQ74" s="204"/>
      <c r="MRR74" s="204"/>
      <c r="MRS74" s="204"/>
      <c r="MRT74" s="204"/>
      <c r="MRU74" s="204"/>
      <c r="MRV74" s="204"/>
      <c r="MRW74" s="204"/>
      <c r="MRX74" s="204"/>
      <c r="MRY74" s="204"/>
      <c r="MRZ74" s="204"/>
      <c r="MSA74" s="204"/>
      <c r="MSB74" s="204"/>
      <c r="MSC74" s="204"/>
      <c r="MSD74" s="204"/>
      <c r="MSE74" s="204"/>
      <c r="MSF74" s="204"/>
      <c r="MSG74" s="204"/>
      <c r="MSH74" s="204"/>
      <c r="MSI74" s="204"/>
      <c r="MSJ74" s="204"/>
      <c r="MSK74" s="204"/>
      <c r="MSL74" s="204"/>
      <c r="MSM74" s="204"/>
      <c r="MSN74" s="204"/>
      <c r="MSO74" s="204"/>
      <c r="MSP74" s="204"/>
      <c r="MSQ74" s="204"/>
      <c r="MSR74" s="204"/>
      <c r="MSS74" s="204"/>
      <c r="MST74" s="204"/>
      <c r="MSU74" s="204"/>
      <c r="MSV74" s="204"/>
      <c r="MSW74" s="204"/>
      <c r="MSX74" s="204"/>
      <c r="MSY74" s="204"/>
      <c r="MSZ74" s="204"/>
      <c r="MTA74" s="204"/>
      <c r="MTB74" s="204"/>
      <c r="MTC74" s="204"/>
      <c r="MTG74" s="204"/>
      <c r="MTH74" s="204"/>
      <c r="MTI74" s="204"/>
      <c r="MTJ74" s="204"/>
      <c r="MTK74" s="204"/>
      <c r="MTL74" s="204"/>
      <c r="MTM74" s="204"/>
      <c r="MTN74" s="204"/>
      <c r="MTO74" s="204"/>
      <c r="MTP74" s="204"/>
      <c r="MTQ74" s="204"/>
      <c r="MTR74" s="204"/>
      <c r="MTS74" s="204"/>
      <c r="MTT74" s="204"/>
      <c r="MTU74" s="204"/>
      <c r="MTV74" s="204"/>
      <c r="MTW74" s="204"/>
      <c r="MTX74" s="204"/>
      <c r="MTY74" s="204"/>
      <c r="MTZ74" s="204"/>
      <c r="MUA74" s="204"/>
      <c r="MUB74" s="204"/>
      <c r="MUC74" s="204"/>
      <c r="MUD74" s="204"/>
      <c r="MUE74" s="204"/>
      <c r="MUF74" s="204"/>
      <c r="MUG74" s="204"/>
      <c r="MUH74" s="204"/>
      <c r="MUI74" s="204"/>
      <c r="MUJ74" s="204"/>
      <c r="MUK74" s="204"/>
      <c r="MUL74" s="204"/>
      <c r="MUM74" s="204"/>
      <c r="MUN74" s="204"/>
      <c r="MUO74" s="204"/>
      <c r="MUP74" s="204"/>
      <c r="MUQ74" s="204"/>
      <c r="MUR74" s="204"/>
      <c r="MUS74" s="204"/>
      <c r="MUT74" s="204"/>
      <c r="MUU74" s="204"/>
      <c r="MUV74" s="204"/>
      <c r="MUW74" s="204"/>
      <c r="MUX74" s="204"/>
      <c r="MUY74" s="204"/>
      <c r="MUZ74" s="204"/>
      <c r="MVA74" s="204"/>
      <c r="MVB74" s="204"/>
      <c r="MVC74" s="204"/>
      <c r="MVD74" s="204"/>
      <c r="MVE74" s="204"/>
      <c r="MVF74" s="204"/>
      <c r="MVG74" s="204"/>
      <c r="MVH74" s="204"/>
      <c r="MVI74" s="204"/>
      <c r="MVJ74" s="204"/>
      <c r="MVK74" s="204"/>
      <c r="MVL74" s="204"/>
      <c r="MVM74" s="204"/>
      <c r="MVN74" s="204"/>
      <c r="MVO74" s="204"/>
      <c r="MVP74" s="204"/>
      <c r="MVQ74" s="204"/>
      <c r="MVR74" s="204"/>
      <c r="MVS74" s="204"/>
      <c r="MVT74" s="204"/>
      <c r="MVU74" s="204"/>
      <c r="MVV74" s="204"/>
      <c r="MVW74" s="204"/>
      <c r="MVX74" s="204"/>
      <c r="MVY74" s="204"/>
      <c r="MVZ74" s="204"/>
      <c r="MWA74" s="204"/>
      <c r="MWB74" s="204"/>
      <c r="MWC74" s="204"/>
      <c r="MWD74" s="204"/>
      <c r="MWE74" s="204"/>
      <c r="MWF74" s="204"/>
      <c r="MWG74" s="204"/>
      <c r="MWH74" s="204"/>
      <c r="MWI74" s="204"/>
      <c r="MWJ74" s="204"/>
      <c r="MWK74" s="204"/>
      <c r="MWL74" s="204"/>
      <c r="MWM74" s="204"/>
      <c r="MWN74" s="204"/>
      <c r="MWO74" s="204"/>
      <c r="MWP74" s="204"/>
      <c r="MWQ74" s="204"/>
      <c r="MWR74" s="204"/>
      <c r="MWS74" s="204"/>
      <c r="MWT74" s="204"/>
      <c r="MWU74" s="204"/>
      <c r="MWV74" s="204"/>
      <c r="MWW74" s="204"/>
      <c r="MWX74" s="204"/>
      <c r="MWY74" s="204"/>
      <c r="MWZ74" s="204"/>
      <c r="MXA74" s="204"/>
      <c r="MXB74" s="204"/>
      <c r="MXC74" s="204"/>
      <c r="MXD74" s="204"/>
      <c r="MXE74" s="204"/>
      <c r="MXF74" s="204"/>
      <c r="MXG74" s="204"/>
      <c r="MXH74" s="204"/>
      <c r="MXI74" s="204"/>
      <c r="MXJ74" s="204"/>
      <c r="MXK74" s="204"/>
      <c r="MXL74" s="204"/>
      <c r="MXM74" s="204"/>
      <c r="MXN74" s="204"/>
      <c r="MXO74" s="204"/>
      <c r="MXP74" s="204"/>
      <c r="MXQ74" s="204"/>
      <c r="MXR74" s="204"/>
      <c r="MXS74" s="204"/>
      <c r="MXT74" s="204"/>
      <c r="MXU74" s="204"/>
      <c r="MXV74" s="204"/>
      <c r="MXW74" s="204"/>
      <c r="MXX74" s="204"/>
      <c r="MXY74" s="204"/>
      <c r="MXZ74" s="204"/>
      <c r="MYA74" s="204"/>
      <c r="MYB74" s="204"/>
      <c r="MYC74" s="204"/>
      <c r="MYD74" s="204"/>
      <c r="MYE74" s="204"/>
      <c r="MYF74" s="204"/>
      <c r="MYG74" s="204"/>
      <c r="MYH74" s="204"/>
      <c r="MYI74" s="204"/>
      <c r="MYJ74" s="204"/>
      <c r="MYK74" s="204"/>
      <c r="MYL74" s="204"/>
      <c r="MYM74" s="204"/>
      <c r="MYN74" s="204"/>
      <c r="MYO74" s="204"/>
      <c r="MYP74" s="204"/>
      <c r="MYQ74" s="204"/>
      <c r="MYR74" s="204"/>
      <c r="MYS74" s="204"/>
      <c r="MYT74" s="204"/>
      <c r="MYU74" s="204"/>
      <c r="MYV74" s="204"/>
      <c r="MYW74" s="204"/>
      <c r="MYX74" s="204"/>
      <c r="MYY74" s="204"/>
      <c r="MYZ74" s="204"/>
      <c r="MZA74" s="204"/>
      <c r="MZB74" s="204"/>
      <c r="MZC74" s="204"/>
      <c r="MZD74" s="204"/>
      <c r="MZE74" s="204"/>
      <c r="MZN74" s="204"/>
      <c r="MZQ74" s="204"/>
      <c r="NAB74" s="204"/>
      <c r="NAC74" s="204"/>
      <c r="NAD74" s="204"/>
      <c r="NAE74" s="204"/>
      <c r="NAF74" s="204"/>
      <c r="NAG74" s="204"/>
      <c r="NAH74" s="204"/>
      <c r="NAI74" s="204"/>
      <c r="NAJ74" s="204"/>
      <c r="NAK74" s="204"/>
      <c r="NAL74" s="204"/>
      <c r="NAM74" s="204"/>
      <c r="NAN74" s="204"/>
      <c r="NAO74" s="204"/>
      <c r="NAP74" s="204"/>
      <c r="NAQ74" s="204"/>
      <c r="NAR74" s="204"/>
      <c r="NAS74" s="204"/>
      <c r="NAT74" s="204"/>
      <c r="NAU74" s="204"/>
      <c r="NAV74" s="204"/>
      <c r="NAW74" s="204"/>
      <c r="NAX74" s="204"/>
      <c r="NAY74" s="204"/>
      <c r="NAZ74" s="204"/>
      <c r="NBA74" s="204"/>
      <c r="NBB74" s="204"/>
      <c r="NBC74" s="204"/>
      <c r="NBD74" s="204"/>
      <c r="NBE74" s="204"/>
      <c r="NBF74" s="204"/>
      <c r="NBG74" s="204"/>
      <c r="NBH74" s="204"/>
      <c r="NBI74" s="204"/>
      <c r="NBJ74" s="204"/>
      <c r="NBK74" s="204"/>
      <c r="NBL74" s="204"/>
      <c r="NBM74" s="204"/>
      <c r="NBN74" s="204"/>
      <c r="NBO74" s="204"/>
      <c r="NBP74" s="204"/>
      <c r="NBQ74" s="204"/>
      <c r="NBR74" s="204"/>
      <c r="NBS74" s="204"/>
      <c r="NBT74" s="204"/>
      <c r="NBU74" s="204"/>
      <c r="NBV74" s="204"/>
      <c r="NBW74" s="204"/>
      <c r="NBX74" s="204"/>
      <c r="NBY74" s="204"/>
      <c r="NBZ74" s="204"/>
      <c r="NCA74" s="204"/>
      <c r="NCB74" s="204"/>
      <c r="NCC74" s="204"/>
      <c r="NCD74" s="204"/>
      <c r="NCE74" s="204"/>
      <c r="NCF74" s="204"/>
      <c r="NCG74" s="204"/>
      <c r="NCH74" s="204"/>
      <c r="NCI74" s="204"/>
      <c r="NCJ74" s="204"/>
      <c r="NCK74" s="204"/>
      <c r="NCL74" s="204"/>
      <c r="NCM74" s="204"/>
      <c r="NCN74" s="204"/>
      <c r="NCO74" s="204"/>
      <c r="NCP74" s="204"/>
      <c r="NCQ74" s="204"/>
      <c r="NCR74" s="204"/>
      <c r="NCS74" s="204"/>
      <c r="NCT74" s="204"/>
      <c r="NCU74" s="204"/>
      <c r="NCV74" s="204"/>
      <c r="NCW74" s="204"/>
      <c r="NCX74" s="204"/>
      <c r="NCY74" s="204"/>
      <c r="NDC74" s="204"/>
      <c r="NDD74" s="204"/>
      <c r="NDE74" s="204"/>
      <c r="NDF74" s="204"/>
      <c r="NDG74" s="204"/>
      <c r="NDH74" s="204"/>
      <c r="NDI74" s="204"/>
      <c r="NDJ74" s="204"/>
      <c r="NDK74" s="204"/>
      <c r="NDL74" s="204"/>
      <c r="NDM74" s="204"/>
      <c r="NDN74" s="204"/>
      <c r="NDO74" s="204"/>
      <c r="NDP74" s="204"/>
      <c r="NDQ74" s="204"/>
      <c r="NDR74" s="204"/>
      <c r="NDS74" s="204"/>
      <c r="NDT74" s="204"/>
      <c r="NDU74" s="204"/>
      <c r="NDV74" s="204"/>
      <c r="NDW74" s="204"/>
      <c r="NDX74" s="204"/>
      <c r="NDY74" s="204"/>
      <c r="NDZ74" s="204"/>
      <c r="NEA74" s="204"/>
      <c r="NEB74" s="204"/>
      <c r="NEC74" s="204"/>
      <c r="NED74" s="204"/>
      <c r="NEE74" s="204"/>
      <c r="NEF74" s="204"/>
      <c r="NEG74" s="204"/>
      <c r="NEH74" s="204"/>
      <c r="NEI74" s="204"/>
      <c r="NEJ74" s="204"/>
      <c r="NEK74" s="204"/>
      <c r="NEL74" s="204"/>
      <c r="NEM74" s="204"/>
      <c r="NEN74" s="204"/>
      <c r="NEO74" s="204"/>
      <c r="NEP74" s="204"/>
      <c r="NEQ74" s="204"/>
      <c r="NER74" s="204"/>
      <c r="NES74" s="204"/>
      <c r="NET74" s="204"/>
      <c r="NEU74" s="204"/>
      <c r="NEV74" s="204"/>
      <c r="NEW74" s="204"/>
      <c r="NEX74" s="204"/>
      <c r="NEY74" s="204"/>
      <c r="NEZ74" s="204"/>
      <c r="NFA74" s="204"/>
      <c r="NFB74" s="204"/>
      <c r="NFC74" s="204"/>
      <c r="NFD74" s="204"/>
      <c r="NFE74" s="204"/>
      <c r="NFF74" s="204"/>
      <c r="NFG74" s="204"/>
      <c r="NFH74" s="204"/>
      <c r="NFI74" s="204"/>
      <c r="NFJ74" s="204"/>
      <c r="NFK74" s="204"/>
      <c r="NFL74" s="204"/>
      <c r="NFM74" s="204"/>
      <c r="NFN74" s="204"/>
      <c r="NFO74" s="204"/>
      <c r="NFP74" s="204"/>
      <c r="NFQ74" s="204"/>
      <c r="NFR74" s="204"/>
      <c r="NFS74" s="204"/>
      <c r="NFT74" s="204"/>
      <c r="NFU74" s="204"/>
      <c r="NFV74" s="204"/>
      <c r="NFW74" s="204"/>
      <c r="NFX74" s="204"/>
      <c r="NFY74" s="204"/>
      <c r="NFZ74" s="204"/>
      <c r="NGA74" s="204"/>
      <c r="NGB74" s="204"/>
      <c r="NGC74" s="204"/>
      <c r="NGD74" s="204"/>
      <c r="NGE74" s="204"/>
      <c r="NGF74" s="204"/>
      <c r="NGG74" s="204"/>
      <c r="NGH74" s="204"/>
      <c r="NGI74" s="204"/>
      <c r="NGJ74" s="204"/>
      <c r="NGK74" s="204"/>
      <c r="NGL74" s="204"/>
      <c r="NGM74" s="204"/>
      <c r="NGN74" s="204"/>
      <c r="NGO74" s="204"/>
      <c r="NGP74" s="204"/>
      <c r="NGQ74" s="204"/>
      <c r="NGR74" s="204"/>
      <c r="NGS74" s="204"/>
      <c r="NGT74" s="204"/>
      <c r="NGU74" s="204"/>
      <c r="NGV74" s="204"/>
      <c r="NGW74" s="204"/>
      <c r="NGX74" s="204"/>
      <c r="NGY74" s="204"/>
      <c r="NGZ74" s="204"/>
      <c r="NHA74" s="204"/>
      <c r="NHB74" s="204"/>
      <c r="NHC74" s="204"/>
      <c r="NHD74" s="204"/>
      <c r="NHE74" s="204"/>
      <c r="NHF74" s="204"/>
      <c r="NHG74" s="204"/>
      <c r="NHH74" s="204"/>
      <c r="NHI74" s="204"/>
      <c r="NHJ74" s="204"/>
      <c r="NHK74" s="204"/>
      <c r="NHL74" s="204"/>
      <c r="NHM74" s="204"/>
      <c r="NHN74" s="204"/>
      <c r="NHO74" s="204"/>
      <c r="NHP74" s="204"/>
      <c r="NHQ74" s="204"/>
      <c r="NHR74" s="204"/>
      <c r="NHS74" s="204"/>
      <c r="NHT74" s="204"/>
      <c r="NHU74" s="204"/>
      <c r="NHV74" s="204"/>
      <c r="NHW74" s="204"/>
      <c r="NHX74" s="204"/>
      <c r="NHY74" s="204"/>
      <c r="NHZ74" s="204"/>
      <c r="NIA74" s="204"/>
      <c r="NIB74" s="204"/>
      <c r="NIC74" s="204"/>
      <c r="NID74" s="204"/>
      <c r="NIE74" s="204"/>
      <c r="NIF74" s="204"/>
      <c r="NIG74" s="204"/>
      <c r="NIH74" s="204"/>
      <c r="NII74" s="204"/>
      <c r="NIJ74" s="204"/>
      <c r="NIK74" s="204"/>
      <c r="NIL74" s="204"/>
      <c r="NIM74" s="204"/>
      <c r="NIN74" s="204"/>
      <c r="NIO74" s="204"/>
      <c r="NIP74" s="204"/>
      <c r="NIQ74" s="204"/>
      <c r="NIR74" s="204"/>
      <c r="NIS74" s="204"/>
      <c r="NIT74" s="204"/>
      <c r="NIU74" s="204"/>
      <c r="NIV74" s="204"/>
      <c r="NIW74" s="204"/>
      <c r="NIX74" s="204"/>
      <c r="NIY74" s="204"/>
      <c r="NIZ74" s="204"/>
      <c r="NJA74" s="204"/>
      <c r="NJJ74" s="204"/>
      <c r="NJM74" s="204"/>
      <c r="NJX74" s="204"/>
      <c r="NJY74" s="204"/>
      <c r="NJZ74" s="204"/>
      <c r="NKA74" s="204"/>
      <c r="NKB74" s="204"/>
      <c r="NKC74" s="204"/>
      <c r="NKD74" s="204"/>
      <c r="NKE74" s="204"/>
      <c r="NKF74" s="204"/>
      <c r="NKG74" s="204"/>
      <c r="NKH74" s="204"/>
      <c r="NKI74" s="204"/>
      <c r="NKJ74" s="204"/>
      <c r="NKK74" s="204"/>
      <c r="NKL74" s="204"/>
      <c r="NKM74" s="204"/>
      <c r="NKN74" s="204"/>
      <c r="NKO74" s="204"/>
      <c r="NKP74" s="204"/>
      <c r="NKQ74" s="204"/>
      <c r="NKR74" s="204"/>
      <c r="NKS74" s="204"/>
      <c r="NKT74" s="204"/>
      <c r="NKU74" s="204"/>
      <c r="NKV74" s="204"/>
      <c r="NKW74" s="204"/>
      <c r="NKX74" s="204"/>
      <c r="NKY74" s="204"/>
      <c r="NKZ74" s="204"/>
      <c r="NLA74" s="204"/>
      <c r="NLB74" s="204"/>
      <c r="NLC74" s="204"/>
      <c r="NLD74" s="204"/>
      <c r="NLE74" s="204"/>
      <c r="NLF74" s="204"/>
      <c r="NLG74" s="204"/>
      <c r="NLH74" s="204"/>
      <c r="NLI74" s="204"/>
      <c r="NLJ74" s="204"/>
      <c r="NLK74" s="204"/>
      <c r="NLL74" s="204"/>
      <c r="NLM74" s="204"/>
      <c r="NLN74" s="204"/>
      <c r="NLO74" s="204"/>
      <c r="NLP74" s="204"/>
      <c r="NLQ74" s="204"/>
      <c r="NLR74" s="204"/>
      <c r="NLS74" s="204"/>
      <c r="NLT74" s="204"/>
      <c r="NLU74" s="204"/>
      <c r="NLV74" s="204"/>
      <c r="NLW74" s="204"/>
      <c r="NLX74" s="204"/>
      <c r="NLY74" s="204"/>
      <c r="NLZ74" s="204"/>
      <c r="NMA74" s="204"/>
      <c r="NMB74" s="204"/>
      <c r="NMC74" s="204"/>
      <c r="NMD74" s="204"/>
      <c r="NME74" s="204"/>
      <c r="NMF74" s="204"/>
      <c r="NMG74" s="204"/>
      <c r="NMH74" s="204"/>
      <c r="NMI74" s="204"/>
      <c r="NMJ74" s="204"/>
      <c r="NMK74" s="204"/>
      <c r="NML74" s="204"/>
      <c r="NMM74" s="204"/>
      <c r="NMN74" s="204"/>
      <c r="NMO74" s="204"/>
      <c r="NMP74" s="204"/>
      <c r="NMQ74" s="204"/>
      <c r="NMR74" s="204"/>
      <c r="NMS74" s="204"/>
      <c r="NMT74" s="204"/>
      <c r="NMU74" s="204"/>
      <c r="NMY74" s="204"/>
      <c r="NMZ74" s="204"/>
      <c r="NNA74" s="204"/>
      <c r="NNB74" s="204"/>
      <c r="NNC74" s="204"/>
      <c r="NND74" s="204"/>
      <c r="NNE74" s="204"/>
      <c r="NNF74" s="204"/>
      <c r="NNG74" s="204"/>
      <c r="NNH74" s="204"/>
      <c r="NNI74" s="204"/>
      <c r="NNJ74" s="204"/>
      <c r="NNK74" s="204"/>
      <c r="NNL74" s="204"/>
      <c r="NNM74" s="204"/>
      <c r="NNN74" s="204"/>
      <c r="NNO74" s="204"/>
      <c r="NNP74" s="204"/>
      <c r="NNQ74" s="204"/>
      <c r="NNR74" s="204"/>
      <c r="NNS74" s="204"/>
      <c r="NNT74" s="204"/>
      <c r="NNU74" s="204"/>
      <c r="NNV74" s="204"/>
      <c r="NNW74" s="204"/>
      <c r="NNX74" s="204"/>
      <c r="NNY74" s="204"/>
      <c r="NNZ74" s="204"/>
      <c r="NOA74" s="204"/>
      <c r="NOB74" s="204"/>
      <c r="NOC74" s="204"/>
      <c r="NOD74" s="204"/>
      <c r="NOE74" s="204"/>
      <c r="NOF74" s="204"/>
      <c r="NOG74" s="204"/>
      <c r="NOH74" s="204"/>
      <c r="NOI74" s="204"/>
      <c r="NOJ74" s="204"/>
      <c r="NOK74" s="204"/>
      <c r="NOL74" s="204"/>
      <c r="NOM74" s="204"/>
      <c r="NON74" s="204"/>
      <c r="NOO74" s="204"/>
      <c r="NOP74" s="204"/>
      <c r="NOQ74" s="204"/>
      <c r="NOR74" s="204"/>
      <c r="NOS74" s="204"/>
      <c r="NOT74" s="204"/>
      <c r="NOU74" s="204"/>
      <c r="NOV74" s="204"/>
      <c r="NOW74" s="204"/>
      <c r="NOX74" s="204"/>
      <c r="NOY74" s="204"/>
      <c r="NOZ74" s="204"/>
      <c r="NPA74" s="204"/>
      <c r="NPB74" s="204"/>
      <c r="NPC74" s="204"/>
      <c r="NPD74" s="204"/>
      <c r="NPE74" s="204"/>
      <c r="NPF74" s="204"/>
      <c r="NPG74" s="204"/>
      <c r="NPH74" s="204"/>
      <c r="NPI74" s="204"/>
      <c r="NPJ74" s="204"/>
      <c r="NPK74" s="204"/>
      <c r="NPL74" s="204"/>
      <c r="NPM74" s="204"/>
      <c r="NPN74" s="204"/>
      <c r="NPO74" s="204"/>
      <c r="NPP74" s="204"/>
      <c r="NPQ74" s="204"/>
      <c r="NPR74" s="204"/>
      <c r="NPS74" s="204"/>
      <c r="NPT74" s="204"/>
      <c r="NPU74" s="204"/>
      <c r="NPV74" s="204"/>
      <c r="NPW74" s="204"/>
      <c r="NPX74" s="204"/>
      <c r="NPY74" s="204"/>
      <c r="NPZ74" s="204"/>
      <c r="NQA74" s="204"/>
      <c r="NQB74" s="204"/>
      <c r="NQC74" s="204"/>
      <c r="NQD74" s="204"/>
      <c r="NQE74" s="204"/>
      <c r="NQF74" s="204"/>
      <c r="NQG74" s="204"/>
      <c r="NQH74" s="204"/>
      <c r="NQI74" s="204"/>
      <c r="NQJ74" s="204"/>
      <c r="NQK74" s="204"/>
      <c r="NQL74" s="204"/>
      <c r="NQM74" s="204"/>
      <c r="NQN74" s="204"/>
      <c r="NQO74" s="204"/>
      <c r="NQP74" s="204"/>
      <c r="NQQ74" s="204"/>
      <c r="NQR74" s="204"/>
      <c r="NQS74" s="204"/>
      <c r="NQT74" s="204"/>
      <c r="NQU74" s="204"/>
      <c r="NQV74" s="204"/>
      <c r="NQW74" s="204"/>
      <c r="NQX74" s="204"/>
      <c r="NQY74" s="204"/>
      <c r="NQZ74" s="204"/>
      <c r="NRA74" s="204"/>
      <c r="NRB74" s="204"/>
      <c r="NRC74" s="204"/>
      <c r="NRD74" s="204"/>
      <c r="NRE74" s="204"/>
      <c r="NRF74" s="204"/>
      <c r="NRG74" s="204"/>
      <c r="NRH74" s="204"/>
      <c r="NRI74" s="204"/>
      <c r="NRJ74" s="204"/>
      <c r="NRK74" s="204"/>
      <c r="NRL74" s="204"/>
      <c r="NRM74" s="204"/>
      <c r="NRN74" s="204"/>
      <c r="NRO74" s="204"/>
      <c r="NRP74" s="204"/>
      <c r="NRQ74" s="204"/>
      <c r="NRR74" s="204"/>
      <c r="NRS74" s="204"/>
      <c r="NRT74" s="204"/>
      <c r="NRU74" s="204"/>
      <c r="NRV74" s="204"/>
      <c r="NRW74" s="204"/>
      <c r="NRX74" s="204"/>
      <c r="NRY74" s="204"/>
      <c r="NRZ74" s="204"/>
      <c r="NSA74" s="204"/>
      <c r="NSB74" s="204"/>
      <c r="NSC74" s="204"/>
      <c r="NSD74" s="204"/>
      <c r="NSE74" s="204"/>
      <c r="NSF74" s="204"/>
      <c r="NSG74" s="204"/>
      <c r="NSH74" s="204"/>
      <c r="NSI74" s="204"/>
      <c r="NSJ74" s="204"/>
      <c r="NSK74" s="204"/>
      <c r="NSL74" s="204"/>
      <c r="NSM74" s="204"/>
      <c r="NSN74" s="204"/>
      <c r="NSO74" s="204"/>
      <c r="NSP74" s="204"/>
      <c r="NSQ74" s="204"/>
      <c r="NSR74" s="204"/>
      <c r="NSS74" s="204"/>
      <c r="NST74" s="204"/>
      <c r="NSU74" s="204"/>
      <c r="NSV74" s="204"/>
      <c r="NSW74" s="204"/>
      <c r="NTF74" s="204"/>
      <c r="NTI74" s="204"/>
      <c r="NTT74" s="204"/>
      <c r="NTU74" s="204"/>
      <c r="NTV74" s="204"/>
      <c r="NTW74" s="204"/>
      <c r="NTX74" s="204"/>
      <c r="NTY74" s="204"/>
      <c r="NTZ74" s="204"/>
      <c r="NUA74" s="204"/>
      <c r="NUB74" s="204"/>
      <c r="NUC74" s="204"/>
      <c r="NUD74" s="204"/>
      <c r="NUE74" s="204"/>
      <c r="NUF74" s="204"/>
      <c r="NUG74" s="204"/>
      <c r="NUH74" s="204"/>
      <c r="NUI74" s="204"/>
      <c r="NUJ74" s="204"/>
      <c r="NUK74" s="204"/>
      <c r="NUL74" s="204"/>
      <c r="NUM74" s="204"/>
      <c r="NUN74" s="204"/>
      <c r="NUO74" s="204"/>
      <c r="NUP74" s="204"/>
      <c r="NUQ74" s="204"/>
      <c r="NUR74" s="204"/>
      <c r="NUS74" s="204"/>
      <c r="NUT74" s="204"/>
      <c r="NUU74" s="204"/>
      <c r="NUV74" s="204"/>
      <c r="NUW74" s="204"/>
      <c r="NUX74" s="204"/>
      <c r="NUY74" s="204"/>
      <c r="NUZ74" s="204"/>
      <c r="NVA74" s="204"/>
      <c r="NVB74" s="204"/>
      <c r="NVC74" s="204"/>
      <c r="NVD74" s="204"/>
      <c r="NVE74" s="204"/>
      <c r="NVF74" s="204"/>
      <c r="NVG74" s="204"/>
      <c r="NVH74" s="204"/>
      <c r="NVI74" s="204"/>
      <c r="NVJ74" s="204"/>
      <c r="NVK74" s="204"/>
      <c r="NVL74" s="204"/>
      <c r="NVM74" s="204"/>
      <c r="NVN74" s="204"/>
      <c r="NVO74" s="204"/>
      <c r="NVP74" s="204"/>
      <c r="NVQ74" s="204"/>
      <c r="NVR74" s="204"/>
      <c r="NVS74" s="204"/>
      <c r="NVT74" s="204"/>
      <c r="NVU74" s="204"/>
      <c r="NVV74" s="204"/>
      <c r="NVW74" s="204"/>
      <c r="NVX74" s="204"/>
      <c r="NVY74" s="204"/>
      <c r="NVZ74" s="204"/>
      <c r="NWA74" s="204"/>
      <c r="NWB74" s="204"/>
      <c r="NWC74" s="204"/>
      <c r="NWD74" s="204"/>
      <c r="NWE74" s="204"/>
      <c r="NWF74" s="204"/>
      <c r="NWG74" s="204"/>
      <c r="NWH74" s="204"/>
      <c r="NWI74" s="204"/>
      <c r="NWJ74" s="204"/>
      <c r="NWK74" s="204"/>
      <c r="NWL74" s="204"/>
      <c r="NWM74" s="204"/>
      <c r="NWN74" s="204"/>
      <c r="NWO74" s="204"/>
      <c r="NWP74" s="204"/>
      <c r="NWQ74" s="204"/>
      <c r="NWU74" s="204"/>
      <c r="NWV74" s="204"/>
      <c r="NWW74" s="204"/>
      <c r="NWX74" s="204"/>
      <c r="NWY74" s="204"/>
      <c r="NWZ74" s="204"/>
      <c r="NXA74" s="204"/>
      <c r="NXB74" s="204"/>
      <c r="NXC74" s="204"/>
      <c r="NXD74" s="204"/>
      <c r="NXE74" s="204"/>
      <c r="NXF74" s="204"/>
      <c r="NXG74" s="204"/>
      <c r="NXH74" s="204"/>
      <c r="NXI74" s="204"/>
      <c r="NXJ74" s="204"/>
      <c r="NXK74" s="204"/>
      <c r="NXL74" s="204"/>
      <c r="NXM74" s="204"/>
      <c r="NXN74" s="204"/>
      <c r="NXO74" s="204"/>
      <c r="NXP74" s="204"/>
      <c r="NXQ74" s="204"/>
      <c r="NXR74" s="204"/>
      <c r="NXS74" s="204"/>
      <c r="NXT74" s="204"/>
      <c r="NXU74" s="204"/>
      <c r="NXV74" s="204"/>
      <c r="NXW74" s="204"/>
      <c r="NXX74" s="204"/>
      <c r="NXY74" s="204"/>
      <c r="NXZ74" s="204"/>
      <c r="NYA74" s="204"/>
      <c r="NYB74" s="204"/>
      <c r="NYC74" s="204"/>
      <c r="NYD74" s="204"/>
      <c r="NYE74" s="204"/>
      <c r="NYF74" s="204"/>
      <c r="NYG74" s="204"/>
      <c r="NYH74" s="204"/>
      <c r="NYI74" s="204"/>
      <c r="NYJ74" s="204"/>
      <c r="NYK74" s="204"/>
      <c r="NYL74" s="204"/>
      <c r="NYM74" s="204"/>
      <c r="NYN74" s="204"/>
      <c r="NYO74" s="204"/>
      <c r="NYP74" s="204"/>
      <c r="NYQ74" s="204"/>
      <c r="NYR74" s="204"/>
      <c r="NYS74" s="204"/>
      <c r="NYT74" s="204"/>
      <c r="NYU74" s="204"/>
      <c r="NYV74" s="204"/>
      <c r="NYW74" s="204"/>
      <c r="NYX74" s="204"/>
      <c r="NYY74" s="204"/>
      <c r="NYZ74" s="204"/>
      <c r="NZA74" s="204"/>
      <c r="NZB74" s="204"/>
      <c r="NZC74" s="204"/>
      <c r="NZD74" s="204"/>
      <c r="NZE74" s="204"/>
      <c r="NZF74" s="204"/>
      <c r="NZG74" s="204"/>
      <c r="NZH74" s="204"/>
      <c r="NZI74" s="204"/>
      <c r="NZJ74" s="204"/>
      <c r="NZK74" s="204"/>
      <c r="NZL74" s="204"/>
      <c r="NZM74" s="204"/>
      <c r="NZN74" s="204"/>
      <c r="NZO74" s="204"/>
      <c r="NZP74" s="204"/>
      <c r="NZQ74" s="204"/>
      <c r="NZR74" s="204"/>
      <c r="NZS74" s="204"/>
      <c r="NZT74" s="204"/>
      <c r="NZU74" s="204"/>
      <c r="NZV74" s="204"/>
      <c r="NZW74" s="204"/>
      <c r="NZX74" s="204"/>
      <c r="NZY74" s="204"/>
      <c r="NZZ74" s="204"/>
      <c r="OAA74" s="204"/>
      <c r="OAB74" s="204"/>
      <c r="OAC74" s="204"/>
      <c r="OAD74" s="204"/>
      <c r="OAE74" s="204"/>
      <c r="OAF74" s="204"/>
      <c r="OAG74" s="204"/>
      <c r="OAH74" s="204"/>
      <c r="OAI74" s="204"/>
      <c r="OAJ74" s="204"/>
      <c r="OAK74" s="204"/>
      <c r="OAL74" s="204"/>
      <c r="OAM74" s="204"/>
      <c r="OAN74" s="204"/>
      <c r="OAO74" s="204"/>
      <c r="OAP74" s="204"/>
      <c r="OAQ74" s="204"/>
      <c r="OAR74" s="204"/>
      <c r="OAS74" s="204"/>
      <c r="OAT74" s="204"/>
      <c r="OAU74" s="204"/>
      <c r="OAV74" s="204"/>
      <c r="OAW74" s="204"/>
      <c r="OAX74" s="204"/>
      <c r="OAY74" s="204"/>
      <c r="OAZ74" s="204"/>
      <c r="OBA74" s="204"/>
      <c r="OBB74" s="204"/>
      <c r="OBC74" s="204"/>
      <c r="OBD74" s="204"/>
      <c r="OBE74" s="204"/>
      <c r="OBF74" s="204"/>
      <c r="OBG74" s="204"/>
      <c r="OBH74" s="204"/>
      <c r="OBI74" s="204"/>
      <c r="OBJ74" s="204"/>
      <c r="OBK74" s="204"/>
      <c r="OBL74" s="204"/>
      <c r="OBM74" s="204"/>
      <c r="OBN74" s="204"/>
      <c r="OBO74" s="204"/>
      <c r="OBP74" s="204"/>
      <c r="OBQ74" s="204"/>
      <c r="OBR74" s="204"/>
      <c r="OBS74" s="204"/>
      <c r="OBT74" s="204"/>
      <c r="OBU74" s="204"/>
      <c r="OBV74" s="204"/>
      <c r="OBW74" s="204"/>
      <c r="OBX74" s="204"/>
      <c r="OBY74" s="204"/>
      <c r="OBZ74" s="204"/>
      <c r="OCA74" s="204"/>
      <c r="OCB74" s="204"/>
      <c r="OCC74" s="204"/>
      <c r="OCD74" s="204"/>
      <c r="OCE74" s="204"/>
      <c r="OCF74" s="204"/>
      <c r="OCG74" s="204"/>
      <c r="OCH74" s="204"/>
      <c r="OCI74" s="204"/>
      <c r="OCJ74" s="204"/>
      <c r="OCK74" s="204"/>
      <c r="OCL74" s="204"/>
      <c r="OCM74" s="204"/>
      <c r="OCN74" s="204"/>
      <c r="OCO74" s="204"/>
      <c r="OCP74" s="204"/>
      <c r="OCQ74" s="204"/>
      <c r="OCR74" s="204"/>
      <c r="OCS74" s="204"/>
      <c r="ODB74" s="204"/>
      <c r="ODE74" s="204"/>
      <c r="ODP74" s="204"/>
      <c r="ODQ74" s="204"/>
      <c r="ODR74" s="204"/>
      <c r="ODS74" s="204"/>
      <c r="ODT74" s="204"/>
      <c r="ODU74" s="204"/>
      <c r="ODV74" s="204"/>
      <c r="ODW74" s="204"/>
      <c r="ODX74" s="204"/>
      <c r="ODY74" s="204"/>
      <c r="ODZ74" s="204"/>
      <c r="OEA74" s="204"/>
      <c r="OEB74" s="204"/>
      <c r="OEC74" s="204"/>
      <c r="OED74" s="204"/>
      <c r="OEE74" s="204"/>
      <c r="OEF74" s="204"/>
      <c r="OEG74" s="204"/>
      <c r="OEH74" s="204"/>
      <c r="OEI74" s="204"/>
      <c r="OEJ74" s="204"/>
      <c r="OEK74" s="204"/>
      <c r="OEL74" s="204"/>
      <c r="OEM74" s="204"/>
      <c r="OEN74" s="204"/>
      <c r="OEO74" s="204"/>
      <c r="OEP74" s="204"/>
      <c r="OEQ74" s="204"/>
      <c r="OER74" s="204"/>
      <c r="OES74" s="204"/>
      <c r="OET74" s="204"/>
      <c r="OEU74" s="204"/>
      <c r="OEV74" s="204"/>
      <c r="OEW74" s="204"/>
      <c r="OEX74" s="204"/>
      <c r="OEY74" s="204"/>
      <c r="OEZ74" s="204"/>
      <c r="OFA74" s="204"/>
      <c r="OFB74" s="204"/>
      <c r="OFC74" s="204"/>
      <c r="OFD74" s="204"/>
      <c r="OFE74" s="204"/>
      <c r="OFF74" s="204"/>
      <c r="OFG74" s="204"/>
      <c r="OFH74" s="204"/>
      <c r="OFI74" s="204"/>
      <c r="OFJ74" s="204"/>
      <c r="OFK74" s="204"/>
      <c r="OFL74" s="204"/>
      <c r="OFM74" s="204"/>
      <c r="OFN74" s="204"/>
      <c r="OFO74" s="204"/>
      <c r="OFP74" s="204"/>
      <c r="OFQ74" s="204"/>
      <c r="OFR74" s="204"/>
      <c r="OFS74" s="204"/>
      <c r="OFT74" s="204"/>
      <c r="OFU74" s="204"/>
      <c r="OFV74" s="204"/>
      <c r="OFW74" s="204"/>
      <c r="OFX74" s="204"/>
      <c r="OFY74" s="204"/>
      <c r="OFZ74" s="204"/>
      <c r="OGA74" s="204"/>
      <c r="OGB74" s="204"/>
      <c r="OGC74" s="204"/>
      <c r="OGD74" s="204"/>
      <c r="OGE74" s="204"/>
      <c r="OGF74" s="204"/>
      <c r="OGG74" s="204"/>
      <c r="OGH74" s="204"/>
      <c r="OGI74" s="204"/>
      <c r="OGJ74" s="204"/>
      <c r="OGK74" s="204"/>
      <c r="OGL74" s="204"/>
      <c r="OGM74" s="204"/>
      <c r="OGQ74" s="204"/>
      <c r="OGR74" s="204"/>
      <c r="OGS74" s="204"/>
      <c r="OGT74" s="204"/>
      <c r="OGU74" s="204"/>
      <c r="OGV74" s="204"/>
      <c r="OGW74" s="204"/>
      <c r="OGX74" s="204"/>
      <c r="OGY74" s="204"/>
      <c r="OGZ74" s="204"/>
      <c r="OHA74" s="204"/>
      <c r="OHB74" s="204"/>
      <c r="OHC74" s="204"/>
      <c r="OHD74" s="204"/>
      <c r="OHE74" s="204"/>
      <c r="OHF74" s="204"/>
      <c r="OHG74" s="204"/>
      <c r="OHH74" s="204"/>
      <c r="OHI74" s="204"/>
      <c r="OHJ74" s="204"/>
      <c r="OHK74" s="204"/>
      <c r="OHL74" s="204"/>
      <c r="OHM74" s="204"/>
      <c r="OHN74" s="204"/>
      <c r="OHO74" s="204"/>
      <c r="OHP74" s="204"/>
      <c r="OHQ74" s="204"/>
      <c r="OHR74" s="204"/>
      <c r="OHS74" s="204"/>
      <c r="OHT74" s="204"/>
      <c r="OHU74" s="204"/>
      <c r="OHV74" s="204"/>
      <c r="OHW74" s="204"/>
      <c r="OHX74" s="204"/>
      <c r="OHY74" s="204"/>
      <c r="OHZ74" s="204"/>
      <c r="OIA74" s="204"/>
      <c r="OIB74" s="204"/>
      <c r="OIC74" s="204"/>
      <c r="OID74" s="204"/>
      <c r="OIE74" s="204"/>
      <c r="OIF74" s="204"/>
      <c r="OIG74" s="204"/>
      <c r="OIH74" s="204"/>
      <c r="OII74" s="204"/>
      <c r="OIJ74" s="204"/>
      <c r="OIK74" s="204"/>
      <c r="OIL74" s="204"/>
      <c r="OIM74" s="204"/>
      <c r="OIN74" s="204"/>
      <c r="OIO74" s="204"/>
      <c r="OIP74" s="204"/>
      <c r="OIQ74" s="204"/>
      <c r="OIR74" s="204"/>
      <c r="OIS74" s="204"/>
      <c r="OIT74" s="204"/>
      <c r="OIU74" s="204"/>
      <c r="OIV74" s="204"/>
      <c r="OIW74" s="204"/>
      <c r="OIX74" s="204"/>
      <c r="OIY74" s="204"/>
      <c r="OIZ74" s="204"/>
      <c r="OJA74" s="204"/>
      <c r="OJB74" s="204"/>
      <c r="OJC74" s="204"/>
      <c r="OJD74" s="204"/>
      <c r="OJE74" s="204"/>
      <c r="OJF74" s="204"/>
      <c r="OJG74" s="204"/>
      <c r="OJH74" s="204"/>
      <c r="OJI74" s="204"/>
      <c r="OJJ74" s="204"/>
      <c r="OJK74" s="204"/>
      <c r="OJL74" s="204"/>
      <c r="OJM74" s="204"/>
      <c r="OJN74" s="204"/>
      <c r="OJO74" s="204"/>
      <c r="OJP74" s="204"/>
      <c r="OJQ74" s="204"/>
      <c r="OJR74" s="204"/>
      <c r="OJS74" s="204"/>
      <c r="OJT74" s="204"/>
      <c r="OJU74" s="204"/>
      <c r="OJV74" s="204"/>
      <c r="OJW74" s="204"/>
      <c r="OJX74" s="204"/>
      <c r="OJY74" s="204"/>
      <c r="OJZ74" s="204"/>
      <c r="OKA74" s="204"/>
      <c r="OKB74" s="204"/>
      <c r="OKC74" s="204"/>
      <c r="OKD74" s="204"/>
      <c r="OKE74" s="204"/>
      <c r="OKF74" s="204"/>
      <c r="OKG74" s="204"/>
      <c r="OKH74" s="204"/>
      <c r="OKI74" s="204"/>
      <c r="OKJ74" s="204"/>
      <c r="OKK74" s="204"/>
      <c r="OKL74" s="204"/>
      <c r="OKM74" s="204"/>
      <c r="OKN74" s="204"/>
      <c r="OKO74" s="204"/>
      <c r="OKP74" s="204"/>
      <c r="OKQ74" s="204"/>
      <c r="OKR74" s="204"/>
      <c r="OKS74" s="204"/>
      <c r="OKT74" s="204"/>
      <c r="OKU74" s="204"/>
      <c r="OKV74" s="204"/>
      <c r="OKW74" s="204"/>
      <c r="OKX74" s="204"/>
      <c r="OKY74" s="204"/>
      <c r="OKZ74" s="204"/>
      <c r="OLA74" s="204"/>
      <c r="OLB74" s="204"/>
      <c r="OLC74" s="204"/>
      <c r="OLD74" s="204"/>
      <c r="OLE74" s="204"/>
      <c r="OLF74" s="204"/>
      <c r="OLG74" s="204"/>
      <c r="OLH74" s="204"/>
      <c r="OLI74" s="204"/>
      <c r="OLJ74" s="204"/>
      <c r="OLK74" s="204"/>
      <c r="OLL74" s="204"/>
      <c r="OLM74" s="204"/>
      <c r="OLN74" s="204"/>
      <c r="OLO74" s="204"/>
      <c r="OLP74" s="204"/>
      <c r="OLQ74" s="204"/>
      <c r="OLR74" s="204"/>
      <c r="OLS74" s="204"/>
      <c r="OLT74" s="204"/>
      <c r="OLU74" s="204"/>
      <c r="OLV74" s="204"/>
      <c r="OLW74" s="204"/>
      <c r="OLX74" s="204"/>
      <c r="OLY74" s="204"/>
      <c r="OLZ74" s="204"/>
      <c r="OMA74" s="204"/>
      <c r="OMB74" s="204"/>
      <c r="OMC74" s="204"/>
      <c r="OMD74" s="204"/>
      <c r="OME74" s="204"/>
      <c r="OMF74" s="204"/>
      <c r="OMG74" s="204"/>
      <c r="OMH74" s="204"/>
      <c r="OMI74" s="204"/>
      <c r="OMJ74" s="204"/>
      <c r="OMK74" s="204"/>
      <c r="OML74" s="204"/>
      <c r="OMM74" s="204"/>
      <c r="OMN74" s="204"/>
      <c r="OMO74" s="204"/>
      <c r="OMX74" s="204"/>
      <c r="ONA74" s="204"/>
      <c r="ONL74" s="204"/>
      <c r="ONM74" s="204"/>
      <c r="ONN74" s="204"/>
      <c r="ONO74" s="204"/>
      <c r="ONP74" s="204"/>
      <c r="ONQ74" s="204"/>
      <c r="ONR74" s="204"/>
      <c r="ONS74" s="204"/>
      <c r="ONT74" s="204"/>
      <c r="ONU74" s="204"/>
      <c r="ONV74" s="204"/>
      <c r="ONW74" s="204"/>
      <c r="ONX74" s="204"/>
      <c r="ONY74" s="204"/>
      <c r="ONZ74" s="204"/>
      <c r="OOA74" s="204"/>
      <c r="OOB74" s="204"/>
      <c r="OOC74" s="204"/>
      <c r="OOD74" s="204"/>
      <c r="OOE74" s="204"/>
      <c r="OOF74" s="204"/>
      <c r="OOG74" s="204"/>
      <c r="OOH74" s="204"/>
      <c r="OOI74" s="204"/>
      <c r="OOJ74" s="204"/>
      <c r="OOK74" s="204"/>
      <c r="OOL74" s="204"/>
      <c r="OOM74" s="204"/>
      <c r="OON74" s="204"/>
      <c r="OOO74" s="204"/>
      <c r="OOP74" s="204"/>
      <c r="OOQ74" s="204"/>
      <c r="OOR74" s="204"/>
      <c r="OOS74" s="204"/>
      <c r="OOT74" s="204"/>
      <c r="OOU74" s="204"/>
      <c r="OOV74" s="204"/>
      <c r="OOW74" s="204"/>
      <c r="OOX74" s="204"/>
      <c r="OOY74" s="204"/>
      <c r="OOZ74" s="204"/>
      <c r="OPA74" s="204"/>
      <c r="OPB74" s="204"/>
      <c r="OPC74" s="204"/>
      <c r="OPD74" s="204"/>
      <c r="OPE74" s="204"/>
      <c r="OPF74" s="204"/>
      <c r="OPG74" s="204"/>
      <c r="OPH74" s="204"/>
      <c r="OPI74" s="204"/>
      <c r="OPJ74" s="204"/>
      <c r="OPK74" s="204"/>
      <c r="OPL74" s="204"/>
      <c r="OPM74" s="204"/>
      <c r="OPN74" s="204"/>
      <c r="OPO74" s="204"/>
      <c r="OPP74" s="204"/>
      <c r="OPQ74" s="204"/>
      <c r="OPR74" s="204"/>
      <c r="OPS74" s="204"/>
      <c r="OPT74" s="204"/>
      <c r="OPU74" s="204"/>
      <c r="OPV74" s="204"/>
      <c r="OPW74" s="204"/>
      <c r="OPX74" s="204"/>
      <c r="OPY74" s="204"/>
      <c r="OPZ74" s="204"/>
      <c r="OQA74" s="204"/>
      <c r="OQB74" s="204"/>
      <c r="OQC74" s="204"/>
      <c r="OQD74" s="204"/>
      <c r="OQE74" s="204"/>
      <c r="OQF74" s="204"/>
      <c r="OQG74" s="204"/>
      <c r="OQH74" s="204"/>
      <c r="OQI74" s="204"/>
      <c r="OQM74" s="204"/>
      <c r="OQN74" s="204"/>
      <c r="OQO74" s="204"/>
      <c r="OQP74" s="204"/>
      <c r="OQQ74" s="204"/>
      <c r="OQR74" s="204"/>
      <c r="OQS74" s="204"/>
      <c r="OQT74" s="204"/>
      <c r="OQU74" s="204"/>
      <c r="OQV74" s="204"/>
      <c r="OQW74" s="204"/>
      <c r="OQX74" s="204"/>
      <c r="OQY74" s="204"/>
      <c r="OQZ74" s="204"/>
      <c r="ORA74" s="204"/>
      <c r="ORB74" s="204"/>
      <c r="ORC74" s="204"/>
      <c r="ORD74" s="204"/>
      <c r="ORE74" s="204"/>
      <c r="ORF74" s="204"/>
      <c r="ORG74" s="204"/>
      <c r="ORH74" s="204"/>
      <c r="ORI74" s="204"/>
      <c r="ORJ74" s="204"/>
      <c r="ORK74" s="204"/>
      <c r="ORL74" s="204"/>
      <c r="ORM74" s="204"/>
      <c r="ORN74" s="204"/>
      <c r="ORO74" s="204"/>
      <c r="ORP74" s="204"/>
      <c r="ORQ74" s="204"/>
      <c r="ORR74" s="204"/>
      <c r="ORS74" s="204"/>
      <c r="ORT74" s="204"/>
      <c r="ORU74" s="204"/>
      <c r="ORV74" s="204"/>
      <c r="ORW74" s="204"/>
      <c r="ORX74" s="204"/>
      <c r="ORY74" s="204"/>
      <c r="ORZ74" s="204"/>
      <c r="OSA74" s="204"/>
      <c r="OSB74" s="204"/>
      <c r="OSC74" s="204"/>
      <c r="OSD74" s="204"/>
      <c r="OSE74" s="204"/>
      <c r="OSF74" s="204"/>
      <c r="OSG74" s="204"/>
      <c r="OSH74" s="204"/>
      <c r="OSI74" s="204"/>
      <c r="OSJ74" s="204"/>
      <c r="OSK74" s="204"/>
      <c r="OSL74" s="204"/>
      <c r="OSM74" s="204"/>
      <c r="OSN74" s="204"/>
      <c r="OSO74" s="204"/>
      <c r="OSP74" s="204"/>
      <c r="OSQ74" s="204"/>
      <c r="OSR74" s="204"/>
      <c r="OSS74" s="204"/>
      <c r="OST74" s="204"/>
      <c r="OSU74" s="204"/>
      <c r="OSV74" s="204"/>
      <c r="OSW74" s="204"/>
      <c r="OSX74" s="204"/>
      <c r="OSY74" s="204"/>
      <c r="OSZ74" s="204"/>
      <c r="OTA74" s="204"/>
      <c r="OTB74" s="204"/>
      <c r="OTC74" s="204"/>
      <c r="OTD74" s="204"/>
      <c r="OTE74" s="204"/>
      <c r="OTF74" s="204"/>
      <c r="OTG74" s="204"/>
      <c r="OTH74" s="204"/>
      <c r="OTI74" s="204"/>
      <c r="OTJ74" s="204"/>
      <c r="OTK74" s="204"/>
      <c r="OTL74" s="204"/>
      <c r="OTM74" s="204"/>
      <c r="OTN74" s="204"/>
      <c r="OTO74" s="204"/>
      <c r="OTP74" s="204"/>
      <c r="OTQ74" s="204"/>
      <c r="OTR74" s="204"/>
      <c r="OTS74" s="204"/>
      <c r="OTT74" s="204"/>
      <c r="OTU74" s="204"/>
      <c r="OTV74" s="204"/>
      <c r="OTW74" s="204"/>
      <c r="OTX74" s="204"/>
      <c r="OTY74" s="204"/>
      <c r="OTZ74" s="204"/>
      <c r="OUA74" s="204"/>
      <c r="OUB74" s="204"/>
      <c r="OUC74" s="204"/>
      <c r="OUD74" s="204"/>
      <c r="OUE74" s="204"/>
      <c r="OUF74" s="204"/>
      <c r="OUG74" s="204"/>
      <c r="OUH74" s="204"/>
      <c r="OUI74" s="204"/>
      <c r="OUJ74" s="204"/>
      <c r="OUK74" s="204"/>
      <c r="OUL74" s="204"/>
      <c r="OUM74" s="204"/>
      <c r="OUN74" s="204"/>
      <c r="OUO74" s="204"/>
      <c r="OUP74" s="204"/>
      <c r="OUQ74" s="204"/>
      <c r="OUR74" s="204"/>
      <c r="OUS74" s="204"/>
      <c r="OUT74" s="204"/>
      <c r="OUU74" s="204"/>
      <c r="OUV74" s="204"/>
      <c r="OUW74" s="204"/>
      <c r="OUX74" s="204"/>
      <c r="OUY74" s="204"/>
      <c r="OUZ74" s="204"/>
      <c r="OVA74" s="204"/>
      <c r="OVB74" s="204"/>
      <c r="OVC74" s="204"/>
      <c r="OVD74" s="204"/>
      <c r="OVE74" s="204"/>
      <c r="OVF74" s="204"/>
      <c r="OVG74" s="204"/>
      <c r="OVH74" s="204"/>
      <c r="OVI74" s="204"/>
      <c r="OVJ74" s="204"/>
      <c r="OVK74" s="204"/>
      <c r="OVL74" s="204"/>
      <c r="OVM74" s="204"/>
      <c r="OVN74" s="204"/>
      <c r="OVO74" s="204"/>
      <c r="OVP74" s="204"/>
      <c r="OVQ74" s="204"/>
      <c r="OVR74" s="204"/>
      <c r="OVS74" s="204"/>
      <c r="OVT74" s="204"/>
      <c r="OVU74" s="204"/>
      <c r="OVV74" s="204"/>
      <c r="OVW74" s="204"/>
      <c r="OVX74" s="204"/>
      <c r="OVY74" s="204"/>
      <c r="OVZ74" s="204"/>
      <c r="OWA74" s="204"/>
      <c r="OWB74" s="204"/>
      <c r="OWC74" s="204"/>
      <c r="OWD74" s="204"/>
      <c r="OWE74" s="204"/>
      <c r="OWF74" s="204"/>
      <c r="OWG74" s="204"/>
      <c r="OWH74" s="204"/>
      <c r="OWI74" s="204"/>
      <c r="OWJ74" s="204"/>
      <c r="OWK74" s="204"/>
      <c r="OWT74" s="204"/>
      <c r="OWW74" s="204"/>
      <c r="OXH74" s="204"/>
      <c r="OXI74" s="204"/>
      <c r="OXJ74" s="204"/>
      <c r="OXK74" s="204"/>
      <c r="OXL74" s="204"/>
      <c r="OXM74" s="204"/>
      <c r="OXN74" s="204"/>
      <c r="OXO74" s="204"/>
      <c r="OXP74" s="204"/>
      <c r="OXQ74" s="204"/>
      <c r="OXR74" s="204"/>
      <c r="OXS74" s="204"/>
      <c r="OXT74" s="204"/>
      <c r="OXU74" s="204"/>
      <c r="OXV74" s="204"/>
      <c r="OXW74" s="204"/>
      <c r="OXX74" s="204"/>
      <c r="OXY74" s="204"/>
      <c r="OXZ74" s="204"/>
      <c r="OYA74" s="204"/>
      <c r="OYB74" s="204"/>
      <c r="OYC74" s="204"/>
      <c r="OYD74" s="204"/>
      <c r="OYE74" s="204"/>
      <c r="OYF74" s="204"/>
      <c r="OYG74" s="204"/>
      <c r="OYH74" s="204"/>
      <c r="OYI74" s="204"/>
      <c r="OYJ74" s="204"/>
      <c r="OYK74" s="204"/>
      <c r="OYL74" s="204"/>
      <c r="OYM74" s="204"/>
      <c r="OYN74" s="204"/>
      <c r="OYO74" s="204"/>
      <c r="OYP74" s="204"/>
      <c r="OYQ74" s="204"/>
      <c r="OYR74" s="204"/>
      <c r="OYS74" s="204"/>
      <c r="OYT74" s="204"/>
      <c r="OYU74" s="204"/>
      <c r="OYV74" s="204"/>
      <c r="OYW74" s="204"/>
      <c r="OYX74" s="204"/>
      <c r="OYY74" s="204"/>
      <c r="OYZ74" s="204"/>
      <c r="OZA74" s="204"/>
      <c r="OZB74" s="204"/>
      <c r="OZC74" s="204"/>
      <c r="OZD74" s="204"/>
      <c r="OZE74" s="204"/>
      <c r="OZF74" s="204"/>
      <c r="OZG74" s="204"/>
      <c r="OZH74" s="204"/>
      <c r="OZI74" s="204"/>
      <c r="OZJ74" s="204"/>
      <c r="OZK74" s="204"/>
      <c r="OZL74" s="204"/>
      <c r="OZM74" s="204"/>
      <c r="OZN74" s="204"/>
      <c r="OZO74" s="204"/>
      <c r="OZP74" s="204"/>
      <c r="OZQ74" s="204"/>
      <c r="OZR74" s="204"/>
      <c r="OZS74" s="204"/>
      <c r="OZT74" s="204"/>
      <c r="OZU74" s="204"/>
      <c r="OZV74" s="204"/>
      <c r="OZW74" s="204"/>
      <c r="OZX74" s="204"/>
      <c r="OZY74" s="204"/>
      <c r="OZZ74" s="204"/>
      <c r="PAA74" s="204"/>
      <c r="PAB74" s="204"/>
      <c r="PAC74" s="204"/>
      <c r="PAD74" s="204"/>
      <c r="PAE74" s="204"/>
      <c r="PAI74" s="204"/>
      <c r="PAJ74" s="204"/>
      <c r="PAK74" s="204"/>
      <c r="PAL74" s="204"/>
      <c r="PAM74" s="204"/>
      <c r="PAN74" s="204"/>
      <c r="PAO74" s="204"/>
      <c r="PAP74" s="204"/>
      <c r="PAQ74" s="204"/>
      <c r="PAR74" s="204"/>
      <c r="PAS74" s="204"/>
      <c r="PAT74" s="204"/>
      <c r="PAU74" s="204"/>
      <c r="PAV74" s="204"/>
      <c r="PAW74" s="204"/>
      <c r="PAX74" s="204"/>
      <c r="PAY74" s="204"/>
      <c r="PAZ74" s="204"/>
      <c r="PBA74" s="204"/>
      <c r="PBB74" s="204"/>
      <c r="PBC74" s="204"/>
      <c r="PBD74" s="204"/>
      <c r="PBE74" s="204"/>
      <c r="PBF74" s="204"/>
      <c r="PBG74" s="204"/>
      <c r="PBH74" s="204"/>
      <c r="PBI74" s="204"/>
      <c r="PBJ74" s="204"/>
      <c r="PBK74" s="204"/>
      <c r="PBL74" s="204"/>
      <c r="PBM74" s="204"/>
      <c r="PBN74" s="204"/>
      <c r="PBO74" s="204"/>
      <c r="PBP74" s="204"/>
      <c r="PBQ74" s="204"/>
      <c r="PBR74" s="204"/>
      <c r="PBS74" s="204"/>
      <c r="PBT74" s="204"/>
      <c r="PBU74" s="204"/>
      <c r="PBV74" s="204"/>
      <c r="PBW74" s="204"/>
      <c r="PBX74" s="204"/>
      <c r="PBY74" s="204"/>
      <c r="PBZ74" s="204"/>
      <c r="PCA74" s="204"/>
      <c r="PCB74" s="204"/>
      <c r="PCC74" s="204"/>
      <c r="PCD74" s="204"/>
      <c r="PCE74" s="204"/>
      <c r="PCF74" s="204"/>
      <c r="PCG74" s="204"/>
      <c r="PCH74" s="204"/>
      <c r="PCI74" s="204"/>
      <c r="PCJ74" s="204"/>
      <c r="PCK74" s="204"/>
      <c r="PCL74" s="204"/>
      <c r="PCM74" s="204"/>
      <c r="PCN74" s="204"/>
      <c r="PCO74" s="204"/>
      <c r="PCP74" s="204"/>
      <c r="PCQ74" s="204"/>
      <c r="PCR74" s="204"/>
      <c r="PCS74" s="204"/>
      <c r="PCT74" s="204"/>
      <c r="PCU74" s="204"/>
      <c r="PCV74" s="204"/>
      <c r="PCW74" s="204"/>
      <c r="PCX74" s="204"/>
      <c r="PCY74" s="204"/>
      <c r="PCZ74" s="204"/>
      <c r="PDA74" s="204"/>
      <c r="PDB74" s="204"/>
      <c r="PDC74" s="204"/>
      <c r="PDD74" s="204"/>
      <c r="PDE74" s="204"/>
      <c r="PDF74" s="204"/>
      <c r="PDG74" s="204"/>
      <c r="PDH74" s="204"/>
      <c r="PDI74" s="204"/>
      <c r="PDJ74" s="204"/>
      <c r="PDK74" s="204"/>
      <c r="PDL74" s="204"/>
      <c r="PDM74" s="204"/>
      <c r="PDN74" s="204"/>
      <c r="PDO74" s="204"/>
      <c r="PDP74" s="204"/>
      <c r="PDQ74" s="204"/>
      <c r="PDR74" s="204"/>
      <c r="PDS74" s="204"/>
      <c r="PDT74" s="204"/>
      <c r="PDU74" s="204"/>
      <c r="PDV74" s="204"/>
      <c r="PDW74" s="204"/>
      <c r="PDX74" s="204"/>
      <c r="PDY74" s="204"/>
      <c r="PDZ74" s="204"/>
      <c r="PEA74" s="204"/>
      <c r="PEB74" s="204"/>
      <c r="PEC74" s="204"/>
      <c r="PED74" s="204"/>
      <c r="PEE74" s="204"/>
      <c r="PEF74" s="204"/>
      <c r="PEG74" s="204"/>
      <c r="PEH74" s="204"/>
      <c r="PEI74" s="204"/>
      <c r="PEJ74" s="204"/>
      <c r="PEK74" s="204"/>
      <c r="PEL74" s="204"/>
      <c r="PEM74" s="204"/>
      <c r="PEN74" s="204"/>
      <c r="PEO74" s="204"/>
      <c r="PEP74" s="204"/>
      <c r="PEQ74" s="204"/>
      <c r="PER74" s="204"/>
      <c r="PES74" s="204"/>
      <c r="PET74" s="204"/>
      <c r="PEU74" s="204"/>
      <c r="PEV74" s="204"/>
      <c r="PEW74" s="204"/>
      <c r="PEX74" s="204"/>
      <c r="PEY74" s="204"/>
      <c r="PEZ74" s="204"/>
      <c r="PFA74" s="204"/>
      <c r="PFB74" s="204"/>
      <c r="PFC74" s="204"/>
      <c r="PFD74" s="204"/>
      <c r="PFE74" s="204"/>
      <c r="PFF74" s="204"/>
      <c r="PFG74" s="204"/>
      <c r="PFH74" s="204"/>
      <c r="PFI74" s="204"/>
      <c r="PFJ74" s="204"/>
      <c r="PFK74" s="204"/>
      <c r="PFL74" s="204"/>
      <c r="PFM74" s="204"/>
      <c r="PFN74" s="204"/>
      <c r="PFO74" s="204"/>
      <c r="PFP74" s="204"/>
      <c r="PFQ74" s="204"/>
      <c r="PFR74" s="204"/>
      <c r="PFS74" s="204"/>
      <c r="PFT74" s="204"/>
      <c r="PFU74" s="204"/>
      <c r="PFV74" s="204"/>
      <c r="PFW74" s="204"/>
      <c r="PFX74" s="204"/>
      <c r="PFY74" s="204"/>
      <c r="PFZ74" s="204"/>
      <c r="PGA74" s="204"/>
      <c r="PGB74" s="204"/>
      <c r="PGC74" s="204"/>
      <c r="PGD74" s="204"/>
      <c r="PGE74" s="204"/>
      <c r="PGF74" s="204"/>
      <c r="PGG74" s="204"/>
      <c r="PGP74" s="204"/>
      <c r="PGS74" s="204"/>
      <c r="PHD74" s="204"/>
      <c r="PHE74" s="204"/>
      <c r="PHF74" s="204"/>
      <c r="PHG74" s="204"/>
      <c r="PHH74" s="204"/>
      <c r="PHI74" s="204"/>
      <c r="PHJ74" s="204"/>
      <c r="PHK74" s="204"/>
      <c r="PHL74" s="204"/>
      <c r="PHM74" s="204"/>
      <c r="PHN74" s="204"/>
      <c r="PHO74" s="204"/>
      <c r="PHP74" s="204"/>
      <c r="PHQ74" s="204"/>
      <c r="PHR74" s="204"/>
      <c r="PHS74" s="204"/>
      <c r="PHT74" s="204"/>
      <c r="PHU74" s="204"/>
      <c r="PHV74" s="204"/>
      <c r="PHW74" s="204"/>
      <c r="PHX74" s="204"/>
      <c r="PHY74" s="204"/>
      <c r="PHZ74" s="204"/>
      <c r="PIA74" s="204"/>
      <c r="PIB74" s="204"/>
      <c r="PIC74" s="204"/>
      <c r="PID74" s="204"/>
      <c r="PIE74" s="204"/>
      <c r="PIF74" s="204"/>
      <c r="PIG74" s="204"/>
      <c r="PIH74" s="204"/>
      <c r="PII74" s="204"/>
      <c r="PIJ74" s="204"/>
      <c r="PIK74" s="204"/>
      <c r="PIL74" s="204"/>
      <c r="PIM74" s="204"/>
      <c r="PIN74" s="204"/>
      <c r="PIO74" s="204"/>
      <c r="PIP74" s="204"/>
      <c r="PIQ74" s="204"/>
      <c r="PIR74" s="204"/>
      <c r="PIS74" s="204"/>
      <c r="PIT74" s="204"/>
      <c r="PIU74" s="204"/>
      <c r="PIV74" s="204"/>
      <c r="PIW74" s="204"/>
      <c r="PIX74" s="204"/>
      <c r="PIY74" s="204"/>
      <c r="PIZ74" s="204"/>
      <c r="PJA74" s="204"/>
      <c r="PJB74" s="204"/>
      <c r="PJC74" s="204"/>
      <c r="PJD74" s="204"/>
      <c r="PJE74" s="204"/>
      <c r="PJF74" s="204"/>
      <c r="PJG74" s="204"/>
      <c r="PJH74" s="204"/>
      <c r="PJI74" s="204"/>
      <c r="PJJ74" s="204"/>
      <c r="PJK74" s="204"/>
      <c r="PJL74" s="204"/>
      <c r="PJM74" s="204"/>
      <c r="PJN74" s="204"/>
      <c r="PJO74" s="204"/>
      <c r="PJP74" s="204"/>
      <c r="PJQ74" s="204"/>
      <c r="PJR74" s="204"/>
      <c r="PJS74" s="204"/>
      <c r="PJT74" s="204"/>
      <c r="PJU74" s="204"/>
      <c r="PJV74" s="204"/>
      <c r="PJW74" s="204"/>
      <c r="PJX74" s="204"/>
      <c r="PJY74" s="204"/>
      <c r="PJZ74" s="204"/>
      <c r="PKA74" s="204"/>
      <c r="PKE74" s="204"/>
      <c r="PKF74" s="204"/>
      <c r="PKG74" s="204"/>
      <c r="PKH74" s="204"/>
      <c r="PKI74" s="204"/>
      <c r="PKJ74" s="204"/>
      <c r="PKK74" s="204"/>
      <c r="PKL74" s="204"/>
      <c r="PKM74" s="204"/>
      <c r="PKN74" s="204"/>
      <c r="PKO74" s="204"/>
      <c r="PKP74" s="204"/>
      <c r="PKQ74" s="204"/>
      <c r="PKR74" s="204"/>
      <c r="PKS74" s="204"/>
      <c r="PKT74" s="204"/>
      <c r="PKU74" s="204"/>
      <c r="PKV74" s="204"/>
      <c r="PKW74" s="204"/>
      <c r="PKX74" s="204"/>
      <c r="PKY74" s="204"/>
      <c r="PKZ74" s="204"/>
      <c r="PLA74" s="204"/>
      <c r="PLB74" s="204"/>
      <c r="PLC74" s="204"/>
      <c r="PLD74" s="204"/>
      <c r="PLE74" s="204"/>
      <c r="PLF74" s="204"/>
      <c r="PLG74" s="204"/>
      <c r="PLH74" s="204"/>
      <c r="PLI74" s="204"/>
      <c r="PLJ74" s="204"/>
      <c r="PLK74" s="204"/>
      <c r="PLL74" s="204"/>
      <c r="PLM74" s="204"/>
      <c r="PLN74" s="204"/>
      <c r="PLO74" s="204"/>
      <c r="PLP74" s="204"/>
      <c r="PLQ74" s="204"/>
      <c r="PLR74" s="204"/>
      <c r="PLS74" s="204"/>
      <c r="PLT74" s="204"/>
      <c r="PLU74" s="204"/>
      <c r="PLV74" s="204"/>
      <c r="PLW74" s="204"/>
      <c r="PLX74" s="204"/>
      <c r="PLY74" s="204"/>
      <c r="PLZ74" s="204"/>
      <c r="PMA74" s="204"/>
      <c r="PMB74" s="204"/>
      <c r="PMC74" s="204"/>
      <c r="PMD74" s="204"/>
      <c r="PME74" s="204"/>
      <c r="PMF74" s="204"/>
      <c r="PMG74" s="204"/>
      <c r="PMH74" s="204"/>
      <c r="PMI74" s="204"/>
      <c r="PMJ74" s="204"/>
      <c r="PMK74" s="204"/>
      <c r="PML74" s="204"/>
      <c r="PMM74" s="204"/>
      <c r="PMN74" s="204"/>
      <c r="PMO74" s="204"/>
      <c r="PMP74" s="204"/>
      <c r="PMQ74" s="204"/>
      <c r="PMR74" s="204"/>
      <c r="PMS74" s="204"/>
      <c r="PMT74" s="204"/>
      <c r="PMU74" s="204"/>
      <c r="PMV74" s="204"/>
      <c r="PMW74" s="204"/>
      <c r="PMX74" s="204"/>
      <c r="PMY74" s="204"/>
      <c r="PMZ74" s="204"/>
      <c r="PNA74" s="204"/>
      <c r="PNB74" s="204"/>
      <c r="PNC74" s="204"/>
      <c r="PND74" s="204"/>
      <c r="PNE74" s="204"/>
      <c r="PNF74" s="204"/>
      <c r="PNG74" s="204"/>
      <c r="PNH74" s="204"/>
      <c r="PNI74" s="204"/>
      <c r="PNJ74" s="204"/>
      <c r="PNK74" s="204"/>
      <c r="PNL74" s="204"/>
      <c r="PNM74" s="204"/>
      <c r="PNN74" s="204"/>
      <c r="PNO74" s="204"/>
      <c r="PNP74" s="204"/>
      <c r="PNQ74" s="204"/>
      <c r="PNR74" s="204"/>
      <c r="PNS74" s="204"/>
      <c r="PNT74" s="204"/>
      <c r="PNU74" s="204"/>
      <c r="PNV74" s="204"/>
      <c r="PNW74" s="204"/>
      <c r="PNX74" s="204"/>
      <c r="PNY74" s="204"/>
      <c r="PNZ74" s="204"/>
      <c r="POA74" s="204"/>
      <c r="POB74" s="204"/>
      <c r="POC74" s="204"/>
      <c r="POD74" s="204"/>
      <c r="POE74" s="204"/>
      <c r="POF74" s="204"/>
      <c r="POG74" s="204"/>
      <c r="POH74" s="204"/>
      <c r="POI74" s="204"/>
      <c r="POJ74" s="204"/>
      <c r="POK74" s="204"/>
      <c r="POL74" s="204"/>
      <c r="POM74" s="204"/>
      <c r="PON74" s="204"/>
      <c r="POO74" s="204"/>
      <c r="POP74" s="204"/>
      <c r="POQ74" s="204"/>
      <c r="POR74" s="204"/>
      <c r="POS74" s="204"/>
      <c r="POT74" s="204"/>
      <c r="POU74" s="204"/>
      <c r="POV74" s="204"/>
      <c r="POW74" s="204"/>
      <c r="POX74" s="204"/>
      <c r="POY74" s="204"/>
      <c r="POZ74" s="204"/>
      <c r="PPA74" s="204"/>
      <c r="PPB74" s="204"/>
      <c r="PPC74" s="204"/>
      <c r="PPD74" s="204"/>
      <c r="PPE74" s="204"/>
      <c r="PPF74" s="204"/>
      <c r="PPG74" s="204"/>
      <c r="PPH74" s="204"/>
      <c r="PPI74" s="204"/>
      <c r="PPJ74" s="204"/>
      <c r="PPK74" s="204"/>
      <c r="PPL74" s="204"/>
      <c r="PPM74" s="204"/>
      <c r="PPN74" s="204"/>
      <c r="PPO74" s="204"/>
      <c r="PPP74" s="204"/>
      <c r="PPQ74" s="204"/>
      <c r="PPR74" s="204"/>
      <c r="PPS74" s="204"/>
      <c r="PPT74" s="204"/>
      <c r="PPU74" s="204"/>
      <c r="PPV74" s="204"/>
      <c r="PPW74" s="204"/>
      <c r="PPX74" s="204"/>
      <c r="PPY74" s="204"/>
      <c r="PPZ74" s="204"/>
      <c r="PQA74" s="204"/>
      <c r="PQB74" s="204"/>
      <c r="PQC74" s="204"/>
      <c r="PQL74" s="204"/>
      <c r="PQO74" s="204"/>
      <c r="PQZ74" s="204"/>
      <c r="PRA74" s="204"/>
      <c r="PRB74" s="204"/>
      <c r="PRC74" s="204"/>
      <c r="PRD74" s="204"/>
      <c r="PRE74" s="204"/>
      <c r="PRF74" s="204"/>
      <c r="PRG74" s="204"/>
      <c r="PRH74" s="204"/>
      <c r="PRI74" s="204"/>
      <c r="PRJ74" s="204"/>
      <c r="PRK74" s="204"/>
      <c r="PRL74" s="204"/>
      <c r="PRM74" s="204"/>
      <c r="PRN74" s="204"/>
      <c r="PRO74" s="204"/>
      <c r="PRP74" s="204"/>
      <c r="PRQ74" s="204"/>
      <c r="PRR74" s="204"/>
      <c r="PRS74" s="204"/>
      <c r="PRT74" s="204"/>
      <c r="PRU74" s="204"/>
      <c r="PRV74" s="204"/>
      <c r="PRW74" s="204"/>
      <c r="PRX74" s="204"/>
      <c r="PRY74" s="204"/>
      <c r="PRZ74" s="204"/>
      <c r="PSA74" s="204"/>
      <c r="PSB74" s="204"/>
      <c r="PSC74" s="204"/>
      <c r="PSD74" s="204"/>
      <c r="PSE74" s="204"/>
      <c r="PSF74" s="204"/>
      <c r="PSG74" s="204"/>
      <c r="PSH74" s="204"/>
      <c r="PSI74" s="204"/>
      <c r="PSJ74" s="204"/>
      <c r="PSK74" s="204"/>
      <c r="PSL74" s="204"/>
      <c r="PSM74" s="204"/>
      <c r="PSN74" s="204"/>
      <c r="PSO74" s="204"/>
      <c r="PSP74" s="204"/>
      <c r="PSQ74" s="204"/>
      <c r="PSR74" s="204"/>
      <c r="PSS74" s="204"/>
      <c r="PST74" s="204"/>
      <c r="PSU74" s="204"/>
      <c r="PSV74" s="204"/>
      <c r="PSW74" s="204"/>
      <c r="PSX74" s="204"/>
      <c r="PSY74" s="204"/>
      <c r="PSZ74" s="204"/>
      <c r="PTA74" s="204"/>
      <c r="PTB74" s="204"/>
      <c r="PTC74" s="204"/>
      <c r="PTD74" s="204"/>
      <c r="PTE74" s="204"/>
      <c r="PTF74" s="204"/>
      <c r="PTG74" s="204"/>
      <c r="PTH74" s="204"/>
      <c r="PTI74" s="204"/>
      <c r="PTJ74" s="204"/>
      <c r="PTK74" s="204"/>
      <c r="PTL74" s="204"/>
      <c r="PTM74" s="204"/>
      <c r="PTN74" s="204"/>
      <c r="PTO74" s="204"/>
      <c r="PTP74" s="204"/>
      <c r="PTQ74" s="204"/>
      <c r="PTR74" s="204"/>
      <c r="PTS74" s="204"/>
      <c r="PTT74" s="204"/>
      <c r="PTU74" s="204"/>
      <c r="PTV74" s="204"/>
      <c r="PTW74" s="204"/>
      <c r="PUA74" s="204"/>
      <c r="PUB74" s="204"/>
      <c r="PUC74" s="204"/>
      <c r="PUD74" s="204"/>
      <c r="PUE74" s="204"/>
      <c r="PUF74" s="204"/>
      <c r="PUG74" s="204"/>
      <c r="PUH74" s="204"/>
      <c r="PUI74" s="204"/>
      <c r="PUJ74" s="204"/>
      <c r="PUK74" s="204"/>
      <c r="PUL74" s="204"/>
      <c r="PUM74" s="204"/>
      <c r="PUN74" s="204"/>
      <c r="PUO74" s="204"/>
      <c r="PUP74" s="204"/>
      <c r="PUQ74" s="204"/>
      <c r="PUR74" s="204"/>
      <c r="PUS74" s="204"/>
      <c r="PUT74" s="204"/>
      <c r="PUU74" s="204"/>
      <c r="PUV74" s="204"/>
      <c r="PUW74" s="204"/>
      <c r="PUX74" s="204"/>
      <c r="PUY74" s="204"/>
      <c r="PUZ74" s="204"/>
      <c r="PVA74" s="204"/>
      <c r="PVB74" s="204"/>
      <c r="PVC74" s="204"/>
      <c r="PVD74" s="204"/>
      <c r="PVE74" s="204"/>
      <c r="PVF74" s="204"/>
      <c r="PVG74" s="204"/>
      <c r="PVH74" s="204"/>
      <c r="PVI74" s="204"/>
      <c r="PVJ74" s="204"/>
      <c r="PVK74" s="204"/>
      <c r="PVL74" s="204"/>
      <c r="PVM74" s="204"/>
      <c r="PVN74" s="204"/>
      <c r="PVO74" s="204"/>
      <c r="PVP74" s="204"/>
      <c r="PVQ74" s="204"/>
      <c r="PVR74" s="204"/>
      <c r="PVS74" s="204"/>
      <c r="PVT74" s="204"/>
      <c r="PVU74" s="204"/>
      <c r="PVV74" s="204"/>
      <c r="PVW74" s="204"/>
      <c r="PVX74" s="204"/>
      <c r="PVY74" s="204"/>
      <c r="PVZ74" s="204"/>
      <c r="PWA74" s="204"/>
      <c r="PWB74" s="204"/>
      <c r="PWC74" s="204"/>
      <c r="PWD74" s="204"/>
      <c r="PWE74" s="204"/>
      <c r="PWF74" s="204"/>
      <c r="PWG74" s="204"/>
      <c r="PWH74" s="204"/>
      <c r="PWI74" s="204"/>
      <c r="PWJ74" s="204"/>
      <c r="PWK74" s="204"/>
      <c r="PWL74" s="204"/>
      <c r="PWM74" s="204"/>
      <c r="PWN74" s="204"/>
      <c r="PWO74" s="204"/>
      <c r="PWP74" s="204"/>
      <c r="PWQ74" s="204"/>
      <c r="PWR74" s="204"/>
      <c r="PWS74" s="204"/>
      <c r="PWT74" s="204"/>
      <c r="PWU74" s="204"/>
      <c r="PWV74" s="204"/>
      <c r="PWW74" s="204"/>
      <c r="PWX74" s="204"/>
      <c r="PWY74" s="204"/>
      <c r="PWZ74" s="204"/>
      <c r="PXA74" s="204"/>
      <c r="PXB74" s="204"/>
      <c r="PXC74" s="204"/>
      <c r="PXD74" s="204"/>
      <c r="PXE74" s="204"/>
      <c r="PXF74" s="204"/>
      <c r="PXG74" s="204"/>
      <c r="PXH74" s="204"/>
      <c r="PXI74" s="204"/>
      <c r="PXJ74" s="204"/>
      <c r="PXK74" s="204"/>
      <c r="PXL74" s="204"/>
      <c r="PXM74" s="204"/>
      <c r="PXN74" s="204"/>
      <c r="PXO74" s="204"/>
      <c r="PXP74" s="204"/>
      <c r="PXQ74" s="204"/>
      <c r="PXR74" s="204"/>
      <c r="PXS74" s="204"/>
      <c r="PXT74" s="204"/>
      <c r="PXU74" s="204"/>
      <c r="PXV74" s="204"/>
      <c r="PXW74" s="204"/>
      <c r="PXX74" s="204"/>
      <c r="PXY74" s="204"/>
      <c r="PXZ74" s="204"/>
      <c r="PYA74" s="204"/>
      <c r="PYB74" s="204"/>
      <c r="PYC74" s="204"/>
      <c r="PYD74" s="204"/>
      <c r="PYE74" s="204"/>
      <c r="PYF74" s="204"/>
      <c r="PYG74" s="204"/>
      <c r="PYH74" s="204"/>
      <c r="PYI74" s="204"/>
      <c r="PYJ74" s="204"/>
      <c r="PYK74" s="204"/>
      <c r="PYL74" s="204"/>
      <c r="PYM74" s="204"/>
      <c r="PYN74" s="204"/>
      <c r="PYO74" s="204"/>
      <c r="PYP74" s="204"/>
      <c r="PYQ74" s="204"/>
      <c r="PYR74" s="204"/>
      <c r="PYS74" s="204"/>
      <c r="PYT74" s="204"/>
      <c r="PYU74" s="204"/>
      <c r="PYV74" s="204"/>
      <c r="PYW74" s="204"/>
      <c r="PYX74" s="204"/>
      <c r="PYY74" s="204"/>
      <c r="PYZ74" s="204"/>
      <c r="PZA74" s="204"/>
      <c r="PZB74" s="204"/>
      <c r="PZC74" s="204"/>
      <c r="PZD74" s="204"/>
      <c r="PZE74" s="204"/>
      <c r="PZF74" s="204"/>
      <c r="PZG74" s="204"/>
      <c r="PZH74" s="204"/>
      <c r="PZI74" s="204"/>
      <c r="PZJ74" s="204"/>
      <c r="PZK74" s="204"/>
      <c r="PZL74" s="204"/>
      <c r="PZM74" s="204"/>
      <c r="PZN74" s="204"/>
      <c r="PZO74" s="204"/>
      <c r="PZP74" s="204"/>
      <c r="PZQ74" s="204"/>
      <c r="PZR74" s="204"/>
      <c r="PZS74" s="204"/>
      <c r="PZT74" s="204"/>
      <c r="PZU74" s="204"/>
      <c r="PZV74" s="204"/>
      <c r="PZW74" s="204"/>
      <c r="PZX74" s="204"/>
      <c r="PZY74" s="204"/>
      <c r="QAH74" s="204"/>
      <c r="QAK74" s="204"/>
      <c r="QAV74" s="204"/>
      <c r="QAW74" s="204"/>
      <c r="QAX74" s="204"/>
      <c r="QAY74" s="204"/>
      <c r="QAZ74" s="204"/>
      <c r="QBA74" s="204"/>
      <c r="QBB74" s="204"/>
      <c r="QBC74" s="204"/>
      <c r="QBD74" s="204"/>
      <c r="QBE74" s="204"/>
      <c r="QBF74" s="204"/>
      <c r="QBG74" s="204"/>
      <c r="QBH74" s="204"/>
      <c r="QBI74" s="204"/>
      <c r="QBJ74" s="204"/>
      <c r="QBK74" s="204"/>
      <c r="QBL74" s="204"/>
      <c r="QBM74" s="204"/>
      <c r="QBN74" s="204"/>
      <c r="QBO74" s="204"/>
      <c r="QBP74" s="204"/>
      <c r="QBQ74" s="204"/>
      <c r="QBR74" s="204"/>
      <c r="QBS74" s="204"/>
      <c r="QBT74" s="204"/>
      <c r="QBU74" s="204"/>
      <c r="QBV74" s="204"/>
      <c r="QBW74" s="204"/>
      <c r="QBX74" s="204"/>
      <c r="QBY74" s="204"/>
      <c r="QBZ74" s="204"/>
      <c r="QCA74" s="204"/>
      <c r="QCB74" s="204"/>
      <c r="QCC74" s="204"/>
      <c r="QCD74" s="204"/>
      <c r="QCE74" s="204"/>
      <c r="QCF74" s="204"/>
      <c r="QCG74" s="204"/>
      <c r="QCH74" s="204"/>
      <c r="QCI74" s="204"/>
      <c r="QCJ74" s="204"/>
      <c r="QCK74" s="204"/>
      <c r="QCL74" s="204"/>
      <c r="QCM74" s="204"/>
      <c r="QCN74" s="204"/>
      <c r="QCO74" s="204"/>
      <c r="QCP74" s="204"/>
      <c r="QCQ74" s="204"/>
      <c r="QCR74" s="204"/>
      <c r="QCS74" s="204"/>
      <c r="QCT74" s="204"/>
      <c r="QCU74" s="204"/>
      <c r="QCV74" s="204"/>
      <c r="QCW74" s="204"/>
      <c r="QCX74" s="204"/>
      <c r="QCY74" s="204"/>
      <c r="QCZ74" s="204"/>
      <c r="QDA74" s="204"/>
      <c r="QDB74" s="204"/>
      <c r="QDC74" s="204"/>
      <c r="QDD74" s="204"/>
      <c r="QDE74" s="204"/>
      <c r="QDF74" s="204"/>
      <c r="QDG74" s="204"/>
      <c r="QDH74" s="204"/>
      <c r="QDI74" s="204"/>
      <c r="QDJ74" s="204"/>
      <c r="QDK74" s="204"/>
      <c r="QDL74" s="204"/>
      <c r="QDM74" s="204"/>
      <c r="QDN74" s="204"/>
      <c r="QDO74" s="204"/>
      <c r="QDP74" s="204"/>
      <c r="QDQ74" s="204"/>
      <c r="QDR74" s="204"/>
      <c r="QDS74" s="204"/>
      <c r="QDW74" s="204"/>
      <c r="QDX74" s="204"/>
      <c r="QDY74" s="204"/>
      <c r="QDZ74" s="204"/>
      <c r="QEA74" s="204"/>
      <c r="QEB74" s="204"/>
      <c r="QEC74" s="204"/>
      <c r="QED74" s="204"/>
      <c r="QEE74" s="204"/>
      <c r="QEF74" s="204"/>
      <c r="QEG74" s="204"/>
      <c r="QEH74" s="204"/>
      <c r="QEI74" s="204"/>
      <c r="QEJ74" s="204"/>
      <c r="QEK74" s="204"/>
      <c r="QEL74" s="204"/>
      <c r="QEM74" s="204"/>
      <c r="QEN74" s="204"/>
      <c r="QEO74" s="204"/>
      <c r="QEP74" s="204"/>
      <c r="QEQ74" s="204"/>
      <c r="QER74" s="204"/>
      <c r="QES74" s="204"/>
      <c r="QET74" s="204"/>
      <c r="QEU74" s="204"/>
      <c r="QEV74" s="204"/>
      <c r="QEW74" s="204"/>
      <c r="QEX74" s="204"/>
      <c r="QEY74" s="204"/>
      <c r="QEZ74" s="204"/>
      <c r="QFA74" s="204"/>
      <c r="QFB74" s="204"/>
      <c r="QFC74" s="204"/>
      <c r="QFD74" s="204"/>
      <c r="QFE74" s="204"/>
      <c r="QFF74" s="204"/>
      <c r="QFG74" s="204"/>
      <c r="QFH74" s="204"/>
      <c r="QFI74" s="204"/>
      <c r="QFJ74" s="204"/>
      <c r="QFK74" s="204"/>
      <c r="QFL74" s="204"/>
      <c r="QFM74" s="204"/>
      <c r="QFN74" s="204"/>
      <c r="QFO74" s="204"/>
      <c r="QFP74" s="204"/>
      <c r="QFQ74" s="204"/>
      <c r="QFR74" s="204"/>
      <c r="QFS74" s="204"/>
      <c r="QFT74" s="204"/>
      <c r="QFU74" s="204"/>
      <c r="QFV74" s="204"/>
      <c r="QFW74" s="204"/>
      <c r="QFX74" s="204"/>
      <c r="QFY74" s="204"/>
      <c r="QFZ74" s="204"/>
      <c r="QGA74" s="204"/>
      <c r="QGB74" s="204"/>
      <c r="QGC74" s="204"/>
      <c r="QGD74" s="204"/>
      <c r="QGE74" s="204"/>
      <c r="QGF74" s="204"/>
      <c r="QGG74" s="204"/>
      <c r="QGH74" s="204"/>
      <c r="QGI74" s="204"/>
      <c r="QGJ74" s="204"/>
      <c r="QGK74" s="204"/>
      <c r="QGL74" s="204"/>
      <c r="QGM74" s="204"/>
      <c r="QGN74" s="204"/>
      <c r="QGO74" s="204"/>
      <c r="QGP74" s="204"/>
      <c r="QGQ74" s="204"/>
      <c r="QGR74" s="204"/>
      <c r="QGS74" s="204"/>
      <c r="QGT74" s="204"/>
      <c r="QGU74" s="204"/>
      <c r="QGV74" s="204"/>
      <c r="QGW74" s="204"/>
      <c r="QGX74" s="204"/>
      <c r="QGY74" s="204"/>
      <c r="QGZ74" s="204"/>
      <c r="QHA74" s="204"/>
      <c r="QHB74" s="204"/>
      <c r="QHC74" s="204"/>
      <c r="QHD74" s="204"/>
      <c r="QHE74" s="204"/>
      <c r="QHF74" s="204"/>
      <c r="QHG74" s="204"/>
      <c r="QHH74" s="204"/>
      <c r="QHI74" s="204"/>
      <c r="QHJ74" s="204"/>
      <c r="QHK74" s="204"/>
      <c r="QHL74" s="204"/>
      <c r="QHM74" s="204"/>
      <c r="QHN74" s="204"/>
      <c r="QHO74" s="204"/>
      <c r="QHP74" s="204"/>
      <c r="QHQ74" s="204"/>
      <c r="QHR74" s="204"/>
      <c r="QHS74" s="204"/>
      <c r="QHT74" s="204"/>
      <c r="QHU74" s="204"/>
      <c r="QHV74" s="204"/>
      <c r="QHW74" s="204"/>
      <c r="QHX74" s="204"/>
      <c r="QHY74" s="204"/>
      <c r="QHZ74" s="204"/>
      <c r="QIA74" s="204"/>
      <c r="QIB74" s="204"/>
      <c r="QIC74" s="204"/>
      <c r="QID74" s="204"/>
      <c r="QIE74" s="204"/>
      <c r="QIF74" s="204"/>
      <c r="QIG74" s="204"/>
      <c r="QIH74" s="204"/>
      <c r="QII74" s="204"/>
      <c r="QIJ74" s="204"/>
      <c r="QIK74" s="204"/>
      <c r="QIL74" s="204"/>
      <c r="QIM74" s="204"/>
      <c r="QIN74" s="204"/>
      <c r="QIO74" s="204"/>
      <c r="QIP74" s="204"/>
      <c r="QIQ74" s="204"/>
      <c r="QIR74" s="204"/>
      <c r="QIS74" s="204"/>
      <c r="QIT74" s="204"/>
      <c r="QIU74" s="204"/>
      <c r="QIV74" s="204"/>
      <c r="QIW74" s="204"/>
      <c r="QIX74" s="204"/>
      <c r="QIY74" s="204"/>
      <c r="QIZ74" s="204"/>
      <c r="QJA74" s="204"/>
      <c r="QJB74" s="204"/>
      <c r="QJC74" s="204"/>
      <c r="QJD74" s="204"/>
      <c r="QJE74" s="204"/>
      <c r="QJF74" s="204"/>
      <c r="QJG74" s="204"/>
      <c r="QJH74" s="204"/>
      <c r="QJI74" s="204"/>
      <c r="QJJ74" s="204"/>
      <c r="QJK74" s="204"/>
      <c r="QJL74" s="204"/>
      <c r="QJM74" s="204"/>
      <c r="QJN74" s="204"/>
      <c r="QJO74" s="204"/>
      <c r="QJP74" s="204"/>
      <c r="QJQ74" s="204"/>
      <c r="QJR74" s="204"/>
      <c r="QJS74" s="204"/>
      <c r="QJT74" s="204"/>
      <c r="QJU74" s="204"/>
      <c r="QKD74" s="204"/>
      <c r="QKG74" s="204"/>
      <c r="QKR74" s="204"/>
      <c r="QKS74" s="204"/>
      <c r="QKT74" s="204"/>
      <c r="QKU74" s="204"/>
      <c r="QKV74" s="204"/>
      <c r="QKW74" s="204"/>
      <c r="QKX74" s="204"/>
      <c r="QKY74" s="204"/>
      <c r="QKZ74" s="204"/>
      <c r="QLA74" s="204"/>
      <c r="QLB74" s="204"/>
      <c r="QLC74" s="204"/>
      <c r="QLD74" s="204"/>
      <c r="QLE74" s="204"/>
      <c r="QLF74" s="204"/>
      <c r="QLG74" s="204"/>
      <c r="QLH74" s="204"/>
      <c r="QLI74" s="204"/>
      <c r="QLJ74" s="204"/>
      <c r="QLK74" s="204"/>
      <c r="QLL74" s="204"/>
      <c r="QLM74" s="204"/>
      <c r="QLN74" s="204"/>
      <c r="QLO74" s="204"/>
      <c r="QLP74" s="204"/>
      <c r="QLQ74" s="204"/>
      <c r="QLR74" s="204"/>
      <c r="QLS74" s="204"/>
      <c r="QLT74" s="204"/>
      <c r="QLU74" s="204"/>
      <c r="QLV74" s="204"/>
      <c r="QLW74" s="204"/>
      <c r="QLX74" s="204"/>
      <c r="QLY74" s="204"/>
      <c r="QLZ74" s="204"/>
      <c r="QMA74" s="204"/>
      <c r="QMB74" s="204"/>
      <c r="QMC74" s="204"/>
      <c r="QMD74" s="204"/>
      <c r="QME74" s="204"/>
      <c r="QMF74" s="204"/>
      <c r="QMG74" s="204"/>
      <c r="QMH74" s="204"/>
      <c r="QMI74" s="204"/>
      <c r="QMJ74" s="204"/>
      <c r="QMK74" s="204"/>
      <c r="QML74" s="204"/>
      <c r="QMM74" s="204"/>
      <c r="QMN74" s="204"/>
      <c r="QMO74" s="204"/>
      <c r="QMP74" s="204"/>
      <c r="QMQ74" s="204"/>
      <c r="QMR74" s="204"/>
      <c r="QMS74" s="204"/>
      <c r="QMT74" s="204"/>
      <c r="QMU74" s="204"/>
      <c r="QMV74" s="204"/>
      <c r="QMW74" s="204"/>
      <c r="QMX74" s="204"/>
      <c r="QMY74" s="204"/>
      <c r="QMZ74" s="204"/>
      <c r="QNA74" s="204"/>
      <c r="QNB74" s="204"/>
      <c r="QNC74" s="204"/>
      <c r="QND74" s="204"/>
      <c r="QNE74" s="204"/>
      <c r="QNF74" s="204"/>
      <c r="QNG74" s="204"/>
      <c r="QNH74" s="204"/>
      <c r="QNI74" s="204"/>
      <c r="QNJ74" s="204"/>
      <c r="QNK74" s="204"/>
      <c r="QNL74" s="204"/>
      <c r="QNM74" s="204"/>
      <c r="QNN74" s="204"/>
      <c r="QNO74" s="204"/>
      <c r="QNS74" s="204"/>
      <c r="QNT74" s="204"/>
      <c r="QNU74" s="204"/>
      <c r="QNV74" s="204"/>
      <c r="QNW74" s="204"/>
      <c r="QNX74" s="204"/>
      <c r="QNY74" s="204"/>
      <c r="QNZ74" s="204"/>
      <c r="QOA74" s="204"/>
      <c r="QOB74" s="204"/>
      <c r="QOC74" s="204"/>
      <c r="QOD74" s="204"/>
      <c r="QOE74" s="204"/>
      <c r="QOF74" s="204"/>
      <c r="QOG74" s="204"/>
      <c r="QOH74" s="204"/>
      <c r="QOI74" s="204"/>
      <c r="QOJ74" s="204"/>
      <c r="QOK74" s="204"/>
      <c r="QOL74" s="204"/>
      <c r="QOM74" s="204"/>
      <c r="QON74" s="204"/>
      <c r="QOO74" s="204"/>
      <c r="QOP74" s="204"/>
      <c r="QOQ74" s="204"/>
      <c r="QOR74" s="204"/>
      <c r="QOS74" s="204"/>
      <c r="QOT74" s="204"/>
      <c r="QOU74" s="204"/>
      <c r="QOV74" s="204"/>
      <c r="QOW74" s="204"/>
      <c r="QOX74" s="204"/>
      <c r="QOY74" s="204"/>
      <c r="QOZ74" s="204"/>
      <c r="QPA74" s="204"/>
      <c r="QPB74" s="204"/>
      <c r="QPC74" s="204"/>
      <c r="QPD74" s="204"/>
      <c r="QPE74" s="204"/>
      <c r="QPF74" s="204"/>
      <c r="QPG74" s="204"/>
      <c r="QPH74" s="204"/>
      <c r="QPI74" s="204"/>
      <c r="QPJ74" s="204"/>
      <c r="QPK74" s="204"/>
      <c r="QPL74" s="204"/>
      <c r="QPM74" s="204"/>
      <c r="QPN74" s="204"/>
      <c r="QPO74" s="204"/>
      <c r="QPP74" s="204"/>
      <c r="QPQ74" s="204"/>
      <c r="QPR74" s="204"/>
      <c r="QPS74" s="204"/>
      <c r="QPT74" s="204"/>
      <c r="QPU74" s="204"/>
      <c r="QPV74" s="204"/>
      <c r="QPW74" s="204"/>
      <c r="QPX74" s="204"/>
      <c r="QPY74" s="204"/>
      <c r="QPZ74" s="204"/>
      <c r="QQA74" s="204"/>
      <c r="QQB74" s="204"/>
      <c r="QQC74" s="204"/>
      <c r="QQD74" s="204"/>
      <c r="QQE74" s="204"/>
      <c r="QQF74" s="204"/>
      <c r="QQG74" s="204"/>
      <c r="QQH74" s="204"/>
      <c r="QQI74" s="204"/>
      <c r="QQJ74" s="204"/>
      <c r="QQK74" s="204"/>
      <c r="QQL74" s="204"/>
      <c r="QQM74" s="204"/>
      <c r="QQN74" s="204"/>
      <c r="QQO74" s="204"/>
      <c r="QQP74" s="204"/>
      <c r="QQQ74" s="204"/>
      <c r="QQR74" s="204"/>
      <c r="QQS74" s="204"/>
      <c r="QQT74" s="204"/>
      <c r="QQU74" s="204"/>
      <c r="QQV74" s="204"/>
      <c r="QQW74" s="204"/>
      <c r="QQX74" s="204"/>
      <c r="QQY74" s="204"/>
      <c r="QQZ74" s="204"/>
      <c r="QRA74" s="204"/>
      <c r="QRB74" s="204"/>
      <c r="QRC74" s="204"/>
      <c r="QRD74" s="204"/>
      <c r="QRE74" s="204"/>
      <c r="QRF74" s="204"/>
      <c r="QRG74" s="204"/>
      <c r="QRH74" s="204"/>
      <c r="QRI74" s="204"/>
      <c r="QRJ74" s="204"/>
      <c r="QRK74" s="204"/>
      <c r="QRL74" s="204"/>
      <c r="QRM74" s="204"/>
      <c r="QRN74" s="204"/>
      <c r="QRO74" s="204"/>
      <c r="QRP74" s="204"/>
      <c r="QRQ74" s="204"/>
      <c r="QRR74" s="204"/>
      <c r="QRS74" s="204"/>
      <c r="QRT74" s="204"/>
      <c r="QRU74" s="204"/>
      <c r="QRV74" s="204"/>
      <c r="QRW74" s="204"/>
      <c r="QRX74" s="204"/>
      <c r="QRY74" s="204"/>
      <c r="QRZ74" s="204"/>
      <c r="QSA74" s="204"/>
      <c r="QSB74" s="204"/>
      <c r="QSC74" s="204"/>
      <c r="QSD74" s="204"/>
      <c r="QSE74" s="204"/>
      <c r="QSF74" s="204"/>
      <c r="QSG74" s="204"/>
      <c r="QSH74" s="204"/>
      <c r="QSI74" s="204"/>
      <c r="QSJ74" s="204"/>
      <c r="QSK74" s="204"/>
      <c r="QSL74" s="204"/>
      <c r="QSM74" s="204"/>
      <c r="QSN74" s="204"/>
      <c r="QSO74" s="204"/>
      <c r="QSP74" s="204"/>
      <c r="QSQ74" s="204"/>
      <c r="QSR74" s="204"/>
      <c r="QSS74" s="204"/>
      <c r="QST74" s="204"/>
      <c r="QSU74" s="204"/>
      <c r="QSV74" s="204"/>
      <c r="QSW74" s="204"/>
      <c r="QSX74" s="204"/>
      <c r="QSY74" s="204"/>
      <c r="QSZ74" s="204"/>
      <c r="QTA74" s="204"/>
      <c r="QTB74" s="204"/>
      <c r="QTC74" s="204"/>
      <c r="QTD74" s="204"/>
      <c r="QTE74" s="204"/>
      <c r="QTF74" s="204"/>
      <c r="QTG74" s="204"/>
      <c r="QTH74" s="204"/>
      <c r="QTI74" s="204"/>
      <c r="QTJ74" s="204"/>
      <c r="QTK74" s="204"/>
      <c r="QTL74" s="204"/>
      <c r="QTM74" s="204"/>
      <c r="QTN74" s="204"/>
      <c r="QTO74" s="204"/>
      <c r="QTP74" s="204"/>
      <c r="QTQ74" s="204"/>
      <c r="QTZ74" s="204"/>
      <c r="QUC74" s="204"/>
      <c r="QUN74" s="204"/>
      <c r="QUO74" s="204"/>
      <c r="QUP74" s="204"/>
      <c r="QUQ74" s="204"/>
      <c r="QUR74" s="204"/>
      <c r="QUS74" s="204"/>
      <c r="QUT74" s="204"/>
      <c r="QUU74" s="204"/>
      <c r="QUV74" s="204"/>
      <c r="QUW74" s="204"/>
      <c r="QUX74" s="204"/>
      <c r="QUY74" s="204"/>
      <c r="QUZ74" s="204"/>
      <c r="QVA74" s="204"/>
      <c r="QVB74" s="204"/>
      <c r="QVC74" s="204"/>
      <c r="QVD74" s="204"/>
      <c r="QVE74" s="204"/>
      <c r="QVF74" s="204"/>
      <c r="QVG74" s="204"/>
      <c r="QVH74" s="204"/>
      <c r="QVI74" s="204"/>
      <c r="QVJ74" s="204"/>
      <c r="QVK74" s="204"/>
      <c r="QVL74" s="204"/>
      <c r="QVM74" s="204"/>
      <c r="QVN74" s="204"/>
      <c r="QVO74" s="204"/>
      <c r="QVP74" s="204"/>
      <c r="QVQ74" s="204"/>
      <c r="QVR74" s="204"/>
      <c r="QVS74" s="204"/>
      <c r="QVT74" s="204"/>
      <c r="QVU74" s="204"/>
      <c r="QVV74" s="204"/>
      <c r="QVW74" s="204"/>
      <c r="QVX74" s="204"/>
      <c r="QVY74" s="204"/>
      <c r="QVZ74" s="204"/>
      <c r="QWA74" s="204"/>
      <c r="QWB74" s="204"/>
      <c r="QWC74" s="204"/>
      <c r="QWD74" s="204"/>
      <c r="QWE74" s="204"/>
      <c r="QWF74" s="204"/>
      <c r="QWG74" s="204"/>
      <c r="QWH74" s="204"/>
      <c r="QWI74" s="204"/>
      <c r="QWJ74" s="204"/>
      <c r="QWK74" s="204"/>
      <c r="QWL74" s="204"/>
      <c r="QWM74" s="204"/>
      <c r="QWN74" s="204"/>
      <c r="QWO74" s="204"/>
      <c r="QWP74" s="204"/>
      <c r="QWQ74" s="204"/>
      <c r="QWR74" s="204"/>
      <c r="QWS74" s="204"/>
      <c r="QWT74" s="204"/>
      <c r="QWU74" s="204"/>
      <c r="QWV74" s="204"/>
      <c r="QWW74" s="204"/>
      <c r="QWX74" s="204"/>
      <c r="QWY74" s="204"/>
      <c r="QWZ74" s="204"/>
      <c r="QXA74" s="204"/>
      <c r="QXB74" s="204"/>
      <c r="QXC74" s="204"/>
      <c r="QXD74" s="204"/>
      <c r="QXE74" s="204"/>
      <c r="QXF74" s="204"/>
      <c r="QXG74" s="204"/>
      <c r="QXH74" s="204"/>
      <c r="QXI74" s="204"/>
      <c r="QXJ74" s="204"/>
      <c r="QXK74" s="204"/>
      <c r="QXO74" s="204"/>
      <c r="QXP74" s="204"/>
      <c r="QXQ74" s="204"/>
      <c r="QXR74" s="204"/>
      <c r="QXS74" s="204"/>
      <c r="QXT74" s="204"/>
      <c r="QXU74" s="204"/>
      <c r="QXV74" s="204"/>
      <c r="QXW74" s="204"/>
      <c r="QXX74" s="204"/>
      <c r="QXY74" s="204"/>
      <c r="QXZ74" s="204"/>
      <c r="QYA74" s="204"/>
      <c r="QYB74" s="204"/>
      <c r="QYC74" s="204"/>
      <c r="QYD74" s="204"/>
      <c r="QYE74" s="204"/>
      <c r="QYF74" s="204"/>
      <c r="QYG74" s="204"/>
      <c r="QYH74" s="204"/>
      <c r="QYI74" s="204"/>
      <c r="QYJ74" s="204"/>
      <c r="QYK74" s="204"/>
      <c r="QYL74" s="204"/>
      <c r="QYM74" s="204"/>
      <c r="QYN74" s="204"/>
      <c r="QYO74" s="204"/>
      <c r="QYP74" s="204"/>
      <c r="QYQ74" s="204"/>
      <c r="QYR74" s="204"/>
      <c r="QYS74" s="204"/>
      <c r="QYT74" s="204"/>
      <c r="QYU74" s="204"/>
      <c r="QYV74" s="204"/>
      <c r="QYW74" s="204"/>
      <c r="QYX74" s="204"/>
      <c r="QYY74" s="204"/>
      <c r="QYZ74" s="204"/>
      <c r="QZA74" s="204"/>
      <c r="QZB74" s="204"/>
      <c r="QZC74" s="204"/>
      <c r="QZD74" s="204"/>
      <c r="QZE74" s="204"/>
      <c r="QZF74" s="204"/>
      <c r="QZG74" s="204"/>
      <c r="QZH74" s="204"/>
      <c r="QZI74" s="204"/>
      <c r="QZJ74" s="204"/>
      <c r="QZK74" s="204"/>
      <c r="QZL74" s="204"/>
      <c r="QZM74" s="204"/>
      <c r="QZN74" s="204"/>
      <c r="QZO74" s="204"/>
      <c r="QZP74" s="204"/>
      <c r="QZQ74" s="204"/>
      <c r="QZR74" s="204"/>
      <c r="QZS74" s="204"/>
      <c r="QZT74" s="204"/>
      <c r="QZU74" s="204"/>
      <c r="QZV74" s="204"/>
      <c r="QZW74" s="204"/>
      <c r="QZX74" s="204"/>
      <c r="QZY74" s="204"/>
      <c r="QZZ74" s="204"/>
      <c r="RAA74" s="204"/>
      <c r="RAB74" s="204"/>
      <c r="RAC74" s="204"/>
      <c r="RAD74" s="204"/>
      <c r="RAE74" s="204"/>
      <c r="RAF74" s="204"/>
      <c r="RAG74" s="204"/>
      <c r="RAH74" s="204"/>
      <c r="RAI74" s="204"/>
      <c r="RAJ74" s="204"/>
      <c r="RAK74" s="204"/>
      <c r="RAL74" s="204"/>
      <c r="RAM74" s="204"/>
      <c r="RAN74" s="204"/>
      <c r="RAO74" s="204"/>
      <c r="RAP74" s="204"/>
      <c r="RAQ74" s="204"/>
      <c r="RAR74" s="204"/>
      <c r="RAS74" s="204"/>
      <c r="RAT74" s="204"/>
      <c r="RAU74" s="204"/>
      <c r="RAV74" s="204"/>
      <c r="RAW74" s="204"/>
      <c r="RAX74" s="204"/>
      <c r="RAY74" s="204"/>
      <c r="RAZ74" s="204"/>
      <c r="RBA74" s="204"/>
      <c r="RBB74" s="204"/>
      <c r="RBC74" s="204"/>
      <c r="RBD74" s="204"/>
      <c r="RBE74" s="204"/>
      <c r="RBF74" s="204"/>
      <c r="RBG74" s="204"/>
      <c r="RBH74" s="204"/>
      <c r="RBI74" s="204"/>
      <c r="RBJ74" s="204"/>
      <c r="RBK74" s="204"/>
      <c r="RBL74" s="204"/>
      <c r="RBM74" s="204"/>
      <c r="RBN74" s="204"/>
      <c r="RBO74" s="204"/>
      <c r="RBP74" s="204"/>
      <c r="RBQ74" s="204"/>
      <c r="RBR74" s="204"/>
      <c r="RBS74" s="204"/>
      <c r="RBT74" s="204"/>
      <c r="RBU74" s="204"/>
      <c r="RBV74" s="204"/>
      <c r="RBW74" s="204"/>
      <c r="RBX74" s="204"/>
      <c r="RBY74" s="204"/>
      <c r="RBZ74" s="204"/>
      <c r="RCA74" s="204"/>
      <c r="RCB74" s="204"/>
      <c r="RCC74" s="204"/>
      <c r="RCD74" s="204"/>
      <c r="RCE74" s="204"/>
      <c r="RCF74" s="204"/>
      <c r="RCG74" s="204"/>
      <c r="RCH74" s="204"/>
      <c r="RCI74" s="204"/>
      <c r="RCJ74" s="204"/>
      <c r="RCK74" s="204"/>
      <c r="RCL74" s="204"/>
      <c r="RCM74" s="204"/>
      <c r="RCN74" s="204"/>
      <c r="RCO74" s="204"/>
      <c r="RCP74" s="204"/>
      <c r="RCQ74" s="204"/>
      <c r="RCR74" s="204"/>
      <c r="RCS74" s="204"/>
      <c r="RCT74" s="204"/>
      <c r="RCU74" s="204"/>
      <c r="RCV74" s="204"/>
      <c r="RCW74" s="204"/>
      <c r="RCX74" s="204"/>
      <c r="RCY74" s="204"/>
      <c r="RCZ74" s="204"/>
      <c r="RDA74" s="204"/>
      <c r="RDB74" s="204"/>
      <c r="RDC74" s="204"/>
      <c r="RDD74" s="204"/>
      <c r="RDE74" s="204"/>
      <c r="RDF74" s="204"/>
      <c r="RDG74" s="204"/>
      <c r="RDH74" s="204"/>
      <c r="RDI74" s="204"/>
      <c r="RDJ74" s="204"/>
      <c r="RDK74" s="204"/>
      <c r="RDL74" s="204"/>
      <c r="RDM74" s="204"/>
      <c r="RDV74" s="204"/>
      <c r="RDY74" s="204"/>
      <c r="REJ74" s="204"/>
      <c r="REK74" s="204"/>
      <c r="REL74" s="204"/>
      <c r="REM74" s="204"/>
      <c r="REN74" s="204"/>
      <c r="REO74" s="204"/>
      <c r="REP74" s="204"/>
      <c r="REQ74" s="204"/>
      <c r="RER74" s="204"/>
      <c r="RES74" s="204"/>
      <c r="RET74" s="204"/>
      <c r="REU74" s="204"/>
      <c r="REV74" s="204"/>
      <c r="REW74" s="204"/>
      <c r="REX74" s="204"/>
      <c r="REY74" s="204"/>
      <c r="REZ74" s="204"/>
      <c r="RFA74" s="204"/>
      <c r="RFB74" s="204"/>
      <c r="RFC74" s="204"/>
      <c r="RFD74" s="204"/>
      <c r="RFE74" s="204"/>
      <c r="RFF74" s="204"/>
      <c r="RFG74" s="204"/>
      <c r="RFH74" s="204"/>
      <c r="RFI74" s="204"/>
      <c r="RFJ74" s="204"/>
      <c r="RFK74" s="204"/>
      <c r="RFL74" s="204"/>
      <c r="RFM74" s="204"/>
      <c r="RFN74" s="204"/>
      <c r="RFO74" s="204"/>
      <c r="RFP74" s="204"/>
      <c r="RFQ74" s="204"/>
      <c r="RFR74" s="204"/>
      <c r="RFS74" s="204"/>
      <c r="RFT74" s="204"/>
      <c r="RFU74" s="204"/>
      <c r="RFV74" s="204"/>
      <c r="RFW74" s="204"/>
      <c r="RFX74" s="204"/>
      <c r="RFY74" s="204"/>
      <c r="RFZ74" s="204"/>
      <c r="RGA74" s="204"/>
      <c r="RGB74" s="204"/>
      <c r="RGC74" s="204"/>
      <c r="RGD74" s="204"/>
      <c r="RGE74" s="204"/>
      <c r="RGF74" s="204"/>
      <c r="RGG74" s="204"/>
      <c r="RGH74" s="204"/>
      <c r="RGI74" s="204"/>
      <c r="RGJ74" s="204"/>
      <c r="RGK74" s="204"/>
      <c r="RGL74" s="204"/>
      <c r="RGM74" s="204"/>
      <c r="RGN74" s="204"/>
      <c r="RGO74" s="204"/>
      <c r="RGP74" s="204"/>
      <c r="RGQ74" s="204"/>
      <c r="RGR74" s="204"/>
      <c r="RGS74" s="204"/>
      <c r="RGT74" s="204"/>
      <c r="RGU74" s="204"/>
      <c r="RGV74" s="204"/>
      <c r="RGW74" s="204"/>
      <c r="RGX74" s="204"/>
      <c r="RGY74" s="204"/>
      <c r="RGZ74" s="204"/>
      <c r="RHA74" s="204"/>
      <c r="RHB74" s="204"/>
      <c r="RHC74" s="204"/>
      <c r="RHD74" s="204"/>
      <c r="RHE74" s="204"/>
      <c r="RHF74" s="204"/>
      <c r="RHG74" s="204"/>
      <c r="RHK74" s="204"/>
      <c r="RHL74" s="204"/>
      <c r="RHM74" s="204"/>
      <c r="RHN74" s="204"/>
      <c r="RHO74" s="204"/>
      <c r="RHP74" s="204"/>
      <c r="RHQ74" s="204"/>
      <c r="RHR74" s="204"/>
      <c r="RHS74" s="204"/>
      <c r="RHT74" s="204"/>
      <c r="RHU74" s="204"/>
      <c r="RHV74" s="204"/>
      <c r="RHW74" s="204"/>
      <c r="RHX74" s="204"/>
      <c r="RHY74" s="204"/>
      <c r="RHZ74" s="204"/>
      <c r="RIA74" s="204"/>
      <c r="RIB74" s="204"/>
      <c r="RIC74" s="204"/>
      <c r="RID74" s="204"/>
      <c r="RIE74" s="204"/>
      <c r="RIF74" s="204"/>
      <c r="RIG74" s="204"/>
      <c r="RIH74" s="204"/>
      <c r="RII74" s="204"/>
      <c r="RIJ74" s="204"/>
      <c r="RIK74" s="204"/>
      <c r="RIL74" s="204"/>
      <c r="RIM74" s="204"/>
      <c r="RIN74" s="204"/>
      <c r="RIO74" s="204"/>
      <c r="RIP74" s="204"/>
      <c r="RIQ74" s="204"/>
      <c r="RIR74" s="204"/>
      <c r="RIS74" s="204"/>
      <c r="RIT74" s="204"/>
      <c r="RIU74" s="204"/>
      <c r="RIV74" s="204"/>
      <c r="RIW74" s="204"/>
      <c r="RIX74" s="204"/>
      <c r="RIY74" s="204"/>
      <c r="RIZ74" s="204"/>
      <c r="RJA74" s="204"/>
      <c r="RJB74" s="204"/>
      <c r="RJC74" s="204"/>
      <c r="RJD74" s="204"/>
      <c r="RJE74" s="204"/>
      <c r="RJF74" s="204"/>
      <c r="RJG74" s="204"/>
      <c r="RJH74" s="204"/>
      <c r="RJI74" s="204"/>
      <c r="RJJ74" s="204"/>
      <c r="RJK74" s="204"/>
      <c r="RJL74" s="204"/>
      <c r="RJM74" s="204"/>
      <c r="RJN74" s="204"/>
      <c r="RJO74" s="204"/>
      <c r="RJP74" s="204"/>
      <c r="RJQ74" s="204"/>
      <c r="RJR74" s="204"/>
      <c r="RJS74" s="204"/>
      <c r="RJT74" s="204"/>
      <c r="RJU74" s="204"/>
      <c r="RJV74" s="204"/>
      <c r="RJW74" s="204"/>
      <c r="RJX74" s="204"/>
      <c r="RJY74" s="204"/>
      <c r="RJZ74" s="204"/>
      <c r="RKA74" s="204"/>
      <c r="RKB74" s="204"/>
      <c r="RKC74" s="204"/>
      <c r="RKD74" s="204"/>
      <c r="RKE74" s="204"/>
      <c r="RKF74" s="204"/>
      <c r="RKG74" s="204"/>
      <c r="RKH74" s="204"/>
      <c r="RKI74" s="204"/>
      <c r="RKJ74" s="204"/>
      <c r="RKK74" s="204"/>
      <c r="RKL74" s="204"/>
      <c r="RKM74" s="204"/>
      <c r="RKN74" s="204"/>
      <c r="RKO74" s="204"/>
      <c r="RKP74" s="204"/>
      <c r="RKQ74" s="204"/>
      <c r="RKR74" s="204"/>
      <c r="RKS74" s="204"/>
      <c r="RKT74" s="204"/>
      <c r="RKU74" s="204"/>
      <c r="RKV74" s="204"/>
      <c r="RKW74" s="204"/>
      <c r="RKX74" s="204"/>
      <c r="RKY74" s="204"/>
      <c r="RKZ74" s="204"/>
      <c r="RLA74" s="204"/>
      <c r="RLB74" s="204"/>
      <c r="RLC74" s="204"/>
      <c r="RLD74" s="204"/>
      <c r="RLE74" s="204"/>
      <c r="RLF74" s="204"/>
      <c r="RLG74" s="204"/>
      <c r="RLH74" s="204"/>
      <c r="RLI74" s="204"/>
      <c r="RLJ74" s="204"/>
      <c r="RLK74" s="204"/>
      <c r="RLL74" s="204"/>
      <c r="RLM74" s="204"/>
      <c r="RLN74" s="204"/>
      <c r="RLO74" s="204"/>
      <c r="RLP74" s="204"/>
      <c r="RLQ74" s="204"/>
      <c r="RLR74" s="204"/>
      <c r="RLS74" s="204"/>
      <c r="RLT74" s="204"/>
      <c r="RLU74" s="204"/>
      <c r="RLV74" s="204"/>
      <c r="RLW74" s="204"/>
      <c r="RLX74" s="204"/>
      <c r="RLY74" s="204"/>
      <c r="RLZ74" s="204"/>
      <c r="RMA74" s="204"/>
      <c r="RMB74" s="204"/>
      <c r="RMC74" s="204"/>
      <c r="RMD74" s="204"/>
      <c r="RME74" s="204"/>
      <c r="RMF74" s="204"/>
      <c r="RMG74" s="204"/>
      <c r="RMH74" s="204"/>
      <c r="RMI74" s="204"/>
      <c r="RMJ74" s="204"/>
      <c r="RMK74" s="204"/>
      <c r="RML74" s="204"/>
      <c r="RMM74" s="204"/>
      <c r="RMN74" s="204"/>
      <c r="RMO74" s="204"/>
      <c r="RMP74" s="204"/>
      <c r="RMQ74" s="204"/>
      <c r="RMR74" s="204"/>
      <c r="RMS74" s="204"/>
      <c r="RMT74" s="204"/>
      <c r="RMU74" s="204"/>
      <c r="RMV74" s="204"/>
      <c r="RMW74" s="204"/>
      <c r="RMX74" s="204"/>
      <c r="RMY74" s="204"/>
      <c r="RMZ74" s="204"/>
      <c r="RNA74" s="204"/>
      <c r="RNB74" s="204"/>
      <c r="RNC74" s="204"/>
      <c r="RND74" s="204"/>
      <c r="RNE74" s="204"/>
      <c r="RNF74" s="204"/>
      <c r="RNG74" s="204"/>
      <c r="RNH74" s="204"/>
      <c r="RNI74" s="204"/>
      <c r="RNR74" s="204"/>
      <c r="RNU74" s="204"/>
      <c r="ROF74" s="204"/>
      <c r="ROG74" s="204"/>
      <c r="ROH74" s="204"/>
      <c r="ROI74" s="204"/>
      <c r="ROJ74" s="204"/>
      <c r="ROK74" s="204"/>
      <c r="ROL74" s="204"/>
      <c r="ROM74" s="204"/>
      <c r="RON74" s="204"/>
      <c r="ROO74" s="204"/>
      <c r="ROP74" s="204"/>
      <c r="ROQ74" s="204"/>
      <c r="ROR74" s="204"/>
      <c r="ROS74" s="204"/>
      <c r="ROT74" s="204"/>
      <c r="ROU74" s="204"/>
      <c r="ROV74" s="204"/>
      <c r="ROW74" s="204"/>
      <c r="ROX74" s="204"/>
      <c r="ROY74" s="204"/>
      <c r="ROZ74" s="204"/>
      <c r="RPA74" s="204"/>
      <c r="RPB74" s="204"/>
      <c r="RPC74" s="204"/>
      <c r="RPD74" s="204"/>
      <c r="RPE74" s="204"/>
      <c r="RPF74" s="204"/>
      <c r="RPG74" s="204"/>
      <c r="RPH74" s="204"/>
      <c r="RPI74" s="204"/>
      <c r="RPJ74" s="204"/>
      <c r="RPK74" s="204"/>
      <c r="RPL74" s="204"/>
      <c r="RPM74" s="204"/>
      <c r="RPN74" s="204"/>
      <c r="RPO74" s="204"/>
      <c r="RPP74" s="204"/>
      <c r="RPQ74" s="204"/>
      <c r="RPR74" s="204"/>
      <c r="RPS74" s="204"/>
      <c r="RPT74" s="204"/>
      <c r="RPU74" s="204"/>
      <c r="RPV74" s="204"/>
      <c r="RPW74" s="204"/>
      <c r="RPX74" s="204"/>
      <c r="RPY74" s="204"/>
      <c r="RPZ74" s="204"/>
      <c r="RQA74" s="204"/>
      <c r="RQB74" s="204"/>
      <c r="RQC74" s="204"/>
      <c r="RQD74" s="204"/>
      <c r="RQE74" s="204"/>
      <c r="RQF74" s="204"/>
      <c r="RQG74" s="204"/>
      <c r="RQH74" s="204"/>
      <c r="RQI74" s="204"/>
      <c r="RQJ74" s="204"/>
      <c r="RQK74" s="204"/>
      <c r="RQL74" s="204"/>
      <c r="RQM74" s="204"/>
      <c r="RQN74" s="204"/>
      <c r="RQO74" s="204"/>
      <c r="RQP74" s="204"/>
      <c r="RQQ74" s="204"/>
      <c r="RQR74" s="204"/>
      <c r="RQS74" s="204"/>
      <c r="RQT74" s="204"/>
      <c r="RQU74" s="204"/>
      <c r="RQV74" s="204"/>
      <c r="RQW74" s="204"/>
      <c r="RQX74" s="204"/>
      <c r="RQY74" s="204"/>
      <c r="RQZ74" s="204"/>
      <c r="RRA74" s="204"/>
      <c r="RRB74" s="204"/>
      <c r="RRC74" s="204"/>
      <c r="RRG74" s="204"/>
      <c r="RRH74" s="204"/>
      <c r="RRI74" s="204"/>
      <c r="RRJ74" s="204"/>
      <c r="RRK74" s="204"/>
      <c r="RRL74" s="204"/>
      <c r="RRM74" s="204"/>
      <c r="RRN74" s="204"/>
      <c r="RRO74" s="204"/>
      <c r="RRP74" s="204"/>
      <c r="RRQ74" s="204"/>
      <c r="RRR74" s="204"/>
      <c r="RRS74" s="204"/>
      <c r="RRT74" s="204"/>
      <c r="RRU74" s="204"/>
      <c r="RRV74" s="204"/>
      <c r="RRW74" s="204"/>
      <c r="RRX74" s="204"/>
      <c r="RRY74" s="204"/>
      <c r="RRZ74" s="204"/>
      <c r="RSA74" s="204"/>
      <c r="RSB74" s="204"/>
      <c r="RSC74" s="204"/>
      <c r="RSD74" s="204"/>
      <c r="RSE74" s="204"/>
      <c r="RSF74" s="204"/>
      <c r="RSG74" s="204"/>
      <c r="RSH74" s="204"/>
      <c r="RSI74" s="204"/>
      <c r="RSJ74" s="204"/>
      <c r="RSK74" s="204"/>
      <c r="RSL74" s="204"/>
      <c r="RSM74" s="204"/>
      <c r="RSN74" s="204"/>
      <c r="RSO74" s="204"/>
      <c r="RSP74" s="204"/>
      <c r="RSQ74" s="204"/>
      <c r="RSR74" s="204"/>
      <c r="RSS74" s="204"/>
      <c r="RST74" s="204"/>
      <c r="RSU74" s="204"/>
      <c r="RSV74" s="204"/>
      <c r="RSW74" s="204"/>
      <c r="RSX74" s="204"/>
      <c r="RSY74" s="204"/>
      <c r="RSZ74" s="204"/>
      <c r="RTA74" s="204"/>
      <c r="RTB74" s="204"/>
      <c r="RTC74" s="204"/>
      <c r="RTD74" s="204"/>
      <c r="RTE74" s="204"/>
      <c r="RTF74" s="204"/>
      <c r="RTG74" s="204"/>
      <c r="RTH74" s="204"/>
      <c r="RTI74" s="204"/>
      <c r="RTJ74" s="204"/>
      <c r="RTK74" s="204"/>
      <c r="RTL74" s="204"/>
      <c r="RTM74" s="204"/>
      <c r="RTN74" s="204"/>
      <c r="RTO74" s="204"/>
      <c r="RTP74" s="204"/>
      <c r="RTQ74" s="204"/>
      <c r="RTR74" s="204"/>
      <c r="RTS74" s="204"/>
      <c r="RTT74" s="204"/>
      <c r="RTU74" s="204"/>
      <c r="RTV74" s="204"/>
      <c r="RTW74" s="204"/>
      <c r="RTX74" s="204"/>
      <c r="RTY74" s="204"/>
      <c r="RTZ74" s="204"/>
      <c r="RUA74" s="204"/>
      <c r="RUB74" s="204"/>
      <c r="RUC74" s="204"/>
      <c r="RUD74" s="204"/>
      <c r="RUE74" s="204"/>
      <c r="RUF74" s="204"/>
      <c r="RUG74" s="204"/>
      <c r="RUH74" s="204"/>
      <c r="RUI74" s="204"/>
      <c r="RUJ74" s="204"/>
      <c r="RUK74" s="204"/>
      <c r="RUL74" s="204"/>
      <c r="RUM74" s="204"/>
      <c r="RUN74" s="204"/>
      <c r="RUO74" s="204"/>
      <c r="RUP74" s="204"/>
      <c r="RUQ74" s="204"/>
      <c r="RUR74" s="204"/>
      <c r="RUS74" s="204"/>
      <c r="RUT74" s="204"/>
      <c r="RUU74" s="204"/>
      <c r="RUV74" s="204"/>
      <c r="RUW74" s="204"/>
      <c r="RUX74" s="204"/>
      <c r="RUY74" s="204"/>
      <c r="RUZ74" s="204"/>
      <c r="RVA74" s="204"/>
      <c r="RVB74" s="204"/>
      <c r="RVC74" s="204"/>
      <c r="RVD74" s="204"/>
      <c r="RVE74" s="204"/>
      <c r="RVF74" s="204"/>
      <c r="RVG74" s="204"/>
      <c r="RVH74" s="204"/>
      <c r="RVI74" s="204"/>
      <c r="RVJ74" s="204"/>
      <c r="RVK74" s="204"/>
      <c r="RVL74" s="204"/>
      <c r="RVM74" s="204"/>
      <c r="RVN74" s="204"/>
      <c r="RVO74" s="204"/>
      <c r="RVP74" s="204"/>
      <c r="RVQ74" s="204"/>
      <c r="RVR74" s="204"/>
      <c r="RVS74" s="204"/>
      <c r="RVT74" s="204"/>
      <c r="RVU74" s="204"/>
      <c r="RVV74" s="204"/>
      <c r="RVW74" s="204"/>
      <c r="RVX74" s="204"/>
      <c r="RVY74" s="204"/>
      <c r="RVZ74" s="204"/>
      <c r="RWA74" s="204"/>
      <c r="RWB74" s="204"/>
      <c r="RWC74" s="204"/>
      <c r="RWD74" s="204"/>
      <c r="RWE74" s="204"/>
      <c r="RWF74" s="204"/>
      <c r="RWG74" s="204"/>
      <c r="RWH74" s="204"/>
      <c r="RWI74" s="204"/>
      <c r="RWJ74" s="204"/>
      <c r="RWK74" s="204"/>
      <c r="RWL74" s="204"/>
      <c r="RWM74" s="204"/>
      <c r="RWN74" s="204"/>
      <c r="RWO74" s="204"/>
      <c r="RWP74" s="204"/>
      <c r="RWQ74" s="204"/>
      <c r="RWR74" s="204"/>
      <c r="RWS74" s="204"/>
      <c r="RWT74" s="204"/>
      <c r="RWU74" s="204"/>
      <c r="RWV74" s="204"/>
      <c r="RWW74" s="204"/>
      <c r="RWX74" s="204"/>
      <c r="RWY74" s="204"/>
      <c r="RWZ74" s="204"/>
      <c r="RXA74" s="204"/>
      <c r="RXB74" s="204"/>
      <c r="RXC74" s="204"/>
      <c r="RXD74" s="204"/>
      <c r="RXE74" s="204"/>
      <c r="RXN74" s="204"/>
      <c r="RXQ74" s="204"/>
      <c r="RYB74" s="204"/>
      <c r="RYC74" s="204"/>
      <c r="RYD74" s="204"/>
      <c r="RYE74" s="204"/>
      <c r="RYF74" s="204"/>
      <c r="RYG74" s="204"/>
      <c r="RYH74" s="204"/>
      <c r="RYI74" s="204"/>
      <c r="RYJ74" s="204"/>
      <c r="RYK74" s="204"/>
      <c r="RYL74" s="204"/>
      <c r="RYM74" s="204"/>
      <c r="RYN74" s="204"/>
      <c r="RYO74" s="204"/>
      <c r="RYP74" s="204"/>
      <c r="RYQ74" s="204"/>
      <c r="RYR74" s="204"/>
      <c r="RYS74" s="204"/>
      <c r="RYT74" s="204"/>
      <c r="RYU74" s="204"/>
      <c r="RYV74" s="204"/>
      <c r="RYW74" s="204"/>
      <c r="RYX74" s="204"/>
      <c r="RYY74" s="204"/>
      <c r="RYZ74" s="204"/>
      <c r="RZA74" s="204"/>
      <c r="RZB74" s="204"/>
      <c r="RZC74" s="204"/>
      <c r="RZD74" s="204"/>
      <c r="RZE74" s="204"/>
      <c r="RZF74" s="204"/>
      <c r="RZG74" s="204"/>
      <c r="RZH74" s="204"/>
      <c r="RZI74" s="204"/>
      <c r="RZJ74" s="204"/>
      <c r="RZK74" s="204"/>
      <c r="RZL74" s="204"/>
      <c r="RZM74" s="204"/>
      <c r="RZN74" s="204"/>
      <c r="RZO74" s="204"/>
      <c r="RZP74" s="204"/>
      <c r="RZQ74" s="204"/>
      <c r="RZR74" s="204"/>
      <c r="RZS74" s="204"/>
      <c r="RZT74" s="204"/>
      <c r="RZU74" s="204"/>
      <c r="RZV74" s="204"/>
      <c r="RZW74" s="204"/>
      <c r="RZX74" s="204"/>
      <c r="RZY74" s="204"/>
      <c r="RZZ74" s="204"/>
      <c r="SAA74" s="204"/>
      <c r="SAB74" s="204"/>
      <c r="SAC74" s="204"/>
      <c r="SAD74" s="204"/>
      <c r="SAE74" s="204"/>
      <c r="SAF74" s="204"/>
      <c r="SAG74" s="204"/>
      <c r="SAH74" s="204"/>
      <c r="SAI74" s="204"/>
      <c r="SAJ74" s="204"/>
      <c r="SAK74" s="204"/>
      <c r="SAL74" s="204"/>
      <c r="SAM74" s="204"/>
      <c r="SAN74" s="204"/>
      <c r="SAO74" s="204"/>
      <c r="SAP74" s="204"/>
      <c r="SAQ74" s="204"/>
      <c r="SAR74" s="204"/>
      <c r="SAS74" s="204"/>
      <c r="SAT74" s="204"/>
      <c r="SAU74" s="204"/>
      <c r="SAV74" s="204"/>
      <c r="SAW74" s="204"/>
      <c r="SAX74" s="204"/>
      <c r="SAY74" s="204"/>
      <c r="SBC74" s="204"/>
      <c r="SBD74" s="204"/>
      <c r="SBE74" s="204"/>
      <c r="SBF74" s="204"/>
      <c r="SBG74" s="204"/>
      <c r="SBH74" s="204"/>
      <c r="SBI74" s="204"/>
      <c r="SBJ74" s="204"/>
      <c r="SBK74" s="204"/>
      <c r="SBL74" s="204"/>
      <c r="SBM74" s="204"/>
      <c r="SBN74" s="204"/>
      <c r="SBO74" s="204"/>
      <c r="SBP74" s="204"/>
      <c r="SBQ74" s="204"/>
      <c r="SBR74" s="204"/>
      <c r="SBS74" s="204"/>
      <c r="SBT74" s="204"/>
      <c r="SBU74" s="204"/>
      <c r="SBV74" s="204"/>
      <c r="SBW74" s="204"/>
      <c r="SBX74" s="204"/>
      <c r="SBY74" s="204"/>
      <c r="SBZ74" s="204"/>
      <c r="SCA74" s="204"/>
      <c r="SCB74" s="204"/>
      <c r="SCC74" s="204"/>
      <c r="SCD74" s="204"/>
      <c r="SCE74" s="204"/>
      <c r="SCF74" s="204"/>
      <c r="SCG74" s="204"/>
      <c r="SCH74" s="204"/>
      <c r="SCI74" s="204"/>
      <c r="SCJ74" s="204"/>
      <c r="SCK74" s="204"/>
      <c r="SCL74" s="204"/>
      <c r="SCM74" s="204"/>
      <c r="SCN74" s="204"/>
      <c r="SCO74" s="204"/>
      <c r="SCP74" s="204"/>
      <c r="SCQ74" s="204"/>
      <c r="SCR74" s="204"/>
      <c r="SCS74" s="204"/>
      <c r="SCT74" s="204"/>
      <c r="SCU74" s="204"/>
      <c r="SCV74" s="204"/>
      <c r="SCW74" s="204"/>
      <c r="SCX74" s="204"/>
      <c r="SCY74" s="204"/>
      <c r="SCZ74" s="204"/>
      <c r="SDA74" s="204"/>
      <c r="SDB74" s="204"/>
      <c r="SDC74" s="204"/>
      <c r="SDD74" s="204"/>
      <c r="SDE74" s="204"/>
      <c r="SDF74" s="204"/>
      <c r="SDG74" s="204"/>
      <c r="SDH74" s="204"/>
      <c r="SDI74" s="204"/>
      <c r="SDJ74" s="204"/>
      <c r="SDK74" s="204"/>
      <c r="SDL74" s="204"/>
      <c r="SDM74" s="204"/>
      <c r="SDN74" s="204"/>
      <c r="SDO74" s="204"/>
      <c r="SDP74" s="204"/>
      <c r="SDQ74" s="204"/>
      <c r="SDR74" s="204"/>
      <c r="SDS74" s="204"/>
      <c r="SDT74" s="204"/>
      <c r="SDU74" s="204"/>
      <c r="SDV74" s="204"/>
      <c r="SDW74" s="204"/>
      <c r="SDX74" s="204"/>
      <c r="SDY74" s="204"/>
      <c r="SDZ74" s="204"/>
      <c r="SEA74" s="204"/>
      <c r="SEB74" s="204"/>
      <c r="SEC74" s="204"/>
      <c r="SED74" s="204"/>
      <c r="SEE74" s="204"/>
      <c r="SEF74" s="204"/>
      <c r="SEG74" s="204"/>
      <c r="SEH74" s="204"/>
      <c r="SEI74" s="204"/>
      <c r="SEJ74" s="204"/>
      <c r="SEK74" s="204"/>
      <c r="SEL74" s="204"/>
      <c r="SEM74" s="204"/>
      <c r="SEN74" s="204"/>
      <c r="SEO74" s="204"/>
      <c r="SEP74" s="204"/>
      <c r="SEQ74" s="204"/>
      <c r="SER74" s="204"/>
      <c r="SES74" s="204"/>
      <c r="SET74" s="204"/>
      <c r="SEU74" s="204"/>
      <c r="SEV74" s="204"/>
      <c r="SEW74" s="204"/>
      <c r="SEX74" s="204"/>
      <c r="SEY74" s="204"/>
      <c r="SEZ74" s="204"/>
      <c r="SFA74" s="204"/>
      <c r="SFB74" s="204"/>
      <c r="SFC74" s="204"/>
      <c r="SFD74" s="204"/>
      <c r="SFE74" s="204"/>
      <c r="SFF74" s="204"/>
      <c r="SFG74" s="204"/>
      <c r="SFH74" s="204"/>
      <c r="SFI74" s="204"/>
      <c r="SFJ74" s="204"/>
      <c r="SFK74" s="204"/>
      <c r="SFL74" s="204"/>
      <c r="SFM74" s="204"/>
      <c r="SFN74" s="204"/>
      <c r="SFO74" s="204"/>
      <c r="SFP74" s="204"/>
      <c r="SFQ74" s="204"/>
      <c r="SFR74" s="204"/>
      <c r="SFS74" s="204"/>
      <c r="SFT74" s="204"/>
      <c r="SFU74" s="204"/>
      <c r="SFV74" s="204"/>
      <c r="SFW74" s="204"/>
      <c r="SFX74" s="204"/>
      <c r="SFY74" s="204"/>
      <c r="SFZ74" s="204"/>
      <c r="SGA74" s="204"/>
      <c r="SGB74" s="204"/>
      <c r="SGC74" s="204"/>
      <c r="SGD74" s="204"/>
      <c r="SGE74" s="204"/>
      <c r="SGF74" s="204"/>
      <c r="SGG74" s="204"/>
      <c r="SGH74" s="204"/>
      <c r="SGI74" s="204"/>
      <c r="SGJ74" s="204"/>
      <c r="SGK74" s="204"/>
      <c r="SGL74" s="204"/>
      <c r="SGM74" s="204"/>
      <c r="SGN74" s="204"/>
      <c r="SGO74" s="204"/>
      <c r="SGP74" s="204"/>
      <c r="SGQ74" s="204"/>
      <c r="SGR74" s="204"/>
      <c r="SGS74" s="204"/>
      <c r="SGT74" s="204"/>
      <c r="SGU74" s="204"/>
      <c r="SGV74" s="204"/>
      <c r="SGW74" s="204"/>
      <c r="SGX74" s="204"/>
      <c r="SGY74" s="204"/>
      <c r="SGZ74" s="204"/>
      <c r="SHA74" s="204"/>
      <c r="SHJ74" s="204"/>
      <c r="SHM74" s="204"/>
      <c r="SHX74" s="204"/>
      <c r="SHY74" s="204"/>
      <c r="SHZ74" s="204"/>
      <c r="SIA74" s="204"/>
      <c r="SIB74" s="204"/>
      <c r="SIC74" s="204"/>
      <c r="SID74" s="204"/>
      <c r="SIE74" s="204"/>
      <c r="SIF74" s="204"/>
      <c r="SIG74" s="204"/>
      <c r="SIH74" s="204"/>
      <c r="SII74" s="204"/>
      <c r="SIJ74" s="204"/>
      <c r="SIK74" s="204"/>
      <c r="SIL74" s="204"/>
      <c r="SIM74" s="204"/>
      <c r="SIN74" s="204"/>
      <c r="SIO74" s="204"/>
      <c r="SIP74" s="204"/>
      <c r="SIQ74" s="204"/>
      <c r="SIR74" s="204"/>
      <c r="SIS74" s="204"/>
      <c r="SIT74" s="204"/>
      <c r="SIU74" s="204"/>
      <c r="SIV74" s="204"/>
      <c r="SIW74" s="204"/>
      <c r="SIX74" s="204"/>
      <c r="SIY74" s="204"/>
      <c r="SIZ74" s="204"/>
      <c r="SJA74" s="204"/>
      <c r="SJB74" s="204"/>
      <c r="SJC74" s="204"/>
      <c r="SJD74" s="204"/>
      <c r="SJE74" s="204"/>
      <c r="SJF74" s="204"/>
      <c r="SJG74" s="204"/>
      <c r="SJH74" s="204"/>
      <c r="SJI74" s="204"/>
      <c r="SJJ74" s="204"/>
      <c r="SJK74" s="204"/>
      <c r="SJL74" s="204"/>
      <c r="SJM74" s="204"/>
      <c r="SJN74" s="204"/>
      <c r="SJO74" s="204"/>
      <c r="SJP74" s="204"/>
      <c r="SJQ74" s="204"/>
      <c r="SJR74" s="204"/>
      <c r="SJS74" s="204"/>
      <c r="SJT74" s="204"/>
      <c r="SJU74" s="204"/>
      <c r="SJV74" s="204"/>
      <c r="SJW74" s="204"/>
      <c r="SJX74" s="204"/>
      <c r="SJY74" s="204"/>
      <c r="SJZ74" s="204"/>
      <c r="SKA74" s="204"/>
      <c r="SKB74" s="204"/>
      <c r="SKC74" s="204"/>
      <c r="SKD74" s="204"/>
      <c r="SKE74" s="204"/>
      <c r="SKF74" s="204"/>
      <c r="SKG74" s="204"/>
      <c r="SKH74" s="204"/>
      <c r="SKI74" s="204"/>
      <c r="SKJ74" s="204"/>
      <c r="SKK74" s="204"/>
      <c r="SKL74" s="204"/>
      <c r="SKM74" s="204"/>
      <c r="SKN74" s="204"/>
      <c r="SKO74" s="204"/>
      <c r="SKP74" s="204"/>
      <c r="SKQ74" s="204"/>
      <c r="SKR74" s="204"/>
      <c r="SKS74" s="204"/>
      <c r="SKT74" s="204"/>
      <c r="SKU74" s="204"/>
      <c r="SKY74" s="204"/>
      <c r="SKZ74" s="204"/>
      <c r="SLA74" s="204"/>
      <c r="SLB74" s="204"/>
      <c r="SLC74" s="204"/>
      <c r="SLD74" s="204"/>
      <c r="SLE74" s="204"/>
      <c r="SLF74" s="204"/>
      <c r="SLG74" s="204"/>
      <c r="SLH74" s="204"/>
      <c r="SLI74" s="204"/>
      <c r="SLJ74" s="204"/>
      <c r="SLK74" s="204"/>
      <c r="SLL74" s="204"/>
      <c r="SLM74" s="204"/>
      <c r="SLN74" s="204"/>
      <c r="SLO74" s="204"/>
      <c r="SLP74" s="204"/>
      <c r="SLQ74" s="204"/>
      <c r="SLR74" s="204"/>
      <c r="SLS74" s="204"/>
      <c r="SLT74" s="204"/>
      <c r="SLU74" s="204"/>
      <c r="SLV74" s="204"/>
      <c r="SLW74" s="204"/>
      <c r="SLX74" s="204"/>
      <c r="SLY74" s="204"/>
      <c r="SLZ74" s="204"/>
      <c r="SMA74" s="204"/>
      <c r="SMB74" s="204"/>
      <c r="SMC74" s="204"/>
      <c r="SMD74" s="204"/>
      <c r="SME74" s="204"/>
      <c r="SMF74" s="204"/>
      <c r="SMG74" s="204"/>
      <c r="SMH74" s="204"/>
      <c r="SMI74" s="204"/>
      <c r="SMJ74" s="204"/>
      <c r="SMK74" s="204"/>
      <c r="SML74" s="204"/>
      <c r="SMM74" s="204"/>
      <c r="SMN74" s="204"/>
      <c r="SMO74" s="204"/>
      <c r="SMP74" s="204"/>
      <c r="SMQ74" s="204"/>
      <c r="SMR74" s="204"/>
      <c r="SMS74" s="204"/>
      <c r="SMT74" s="204"/>
      <c r="SMU74" s="204"/>
      <c r="SMV74" s="204"/>
      <c r="SMW74" s="204"/>
      <c r="SMX74" s="204"/>
      <c r="SMY74" s="204"/>
      <c r="SMZ74" s="204"/>
      <c r="SNA74" s="204"/>
      <c r="SNB74" s="204"/>
      <c r="SNC74" s="204"/>
      <c r="SND74" s="204"/>
      <c r="SNE74" s="204"/>
      <c r="SNF74" s="204"/>
      <c r="SNG74" s="204"/>
      <c r="SNH74" s="204"/>
      <c r="SNI74" s="204"/>
      <c r="SNJ74" s="204"/>
      <c r="SNK74" s="204"/>
      <c r="SNL74" s="204"/>
      <c r="SNM74" s="204"/>
      <c r="SNN74" s="204"/>
      <c r="SNO74" s="204"/>
      <c r="SNP74" s="204"/>
      <c r="SNQ74" s="204"/>
      <c r="SNR74" s="204"/>
      <c r="SNS74" s="204"/>
      <c r="SNT74" s="204"/>
      <c r="SNU74" s="204"/>
      <c r="SNV74" s="204"/>
      <c r="SNW74" s="204"/>
      <c r="SNX74" s="204"/>
      <c r="SNY74" s="204"/>
      <c r="SNZ74" s="204"/>
      <c r="SOA74" s="204"/>
      <c r="SOB74" s="204"/>
      <c r="SOC74" s="204"/>
      <c r="SOD74" s="204"/>
      <c r="SOE74" s="204"/>
      <c r="SOF74" s="204"/>
      <c r="SOG74" s="204"/>
      <c r="SOH74" s="204"/>
      <c r="SOI74" s="204"/>
      <c r="SOJ74" s="204"/>
      <c r="SOK74" s="204"/>
      <c r="SOL74" s="204"/>
      <c r="SOM74" s="204"/>
      <c r="SON74" s="204"/>
      <c r="SOO74" s="204"/>
      <c r="SOP74" s="204"/>
      <c r="SOQ74" s="204"/>
      <c r="SOR74" s="204"/>
      <c r="SOS74" s="204"/>
      <c r="SOT74" s="204"/>
      <c r="SOU74" s="204"/>
      <c r="SOV74" s="204"/>
      <c r="SOW74" s="204"/>
      <c r="SOX74" s="204"/>
      <c r="SOY74" s="204"/>
      <c r="SOZ74" s="204"/>
      <c r="SPA74" s="204"/>
      <c r="SPB74" s="204"/>
      <c r="SPC74" s="204"/>
      <c r="SPD74" s="204"/>
      <c r="SPE74" s="204"/>
      <c r="SPF74" s="204"/>
      <c r="SPG74" s="204"/>
      <c r="SPH74" s="204"/>
      <c r="SPI74" s="204"/>
      <c r="SPJ74" s="204"/>
      <c r="SPK74" s="204"/>
      <c r="SPL74" s="204"/>
      <c r="SPM74" s="204"/>
      <c r="SPN74" s="204"/>
      <c r="SPO74" s="204"/>
      <c r="SPP74" s="204"/>
      <c r="SPQ74" s="204"/>
      <c r="SPR74" s="204"/>
      <c r="SPS74" s="204"/>
      <c r="SPT74" s="204"/>
      <c r="SPU74" s="204"/>
      <c r="SPV74" s="204"/>
      <c r="SPW74" s="204"/>
      <c r="SPX74" s="204"/>
      <c r="SPY74" s="204"/>
      <c r="SPZ74" s="204"/>
      <c r="SQA74" s="204"/>
      <c r="SQB74" s="204"/>
      <c r="SQC74" s="204"/>
      <c r="SQD74" s="204"/>
      <c r="SQE74" s="204"/>
      <c r="SQF74" s="204"/>
      <c r="SQG74" s="204"/>
      <c r="SQH74" s="204"/>
      <c r="SQI74" s="204"/>
      <c r="SQJ74" s="204"/>
      <c r="SQK74" s="204"/>
      <c r="SQL74" s="204"/>
      <c r="SQM74" s="204"/>
      <c r="SQN74" s="204"/>
      <c r="SQO74" s="204"/>
      <c r="SQP74" s="204"/>
      <c r="SQQ74" s="204"/>
      <c r="SQR74" s="204"/>
      <c r="SQS74" s="204"/>
      <c r="SQT74" s="204"/>
      <c r="SQU74" s="204"/>
      <c r="SQV74" s="204"/>
      <c r="SQW74" s="204"/>
      <c r="SRF74" s="204"/>
      <c r="SRI74" s="204"/>
      <c r="SRT74" s="204"/>
      <c r="SRU74" s="204"/>
      <c r="SRV74" s="204"/>
      <c r="SRW74" s="204"/>
      <c r="SRX74" s="204"/>
      <c r="SRY74" s="204"/>
      <c r="SRZ74" s="204"/>
      <c r="SSA74" s="204"/>
      <c r="SSB74" s="204"/>
      <c r="SSC74" s="204"/>
      <c r="SSD74" s="204"/>
      <c r="SSE74" s="204"/>
      <c r="SSF74" s="204"/>
      <c r="SSG74" s="204"/>
      <c r="SSH74" s="204"/>
      <c r="SSI74" s="204"/>
      <c r="SSJ74" s="204"/>
      <c r="SSK74" s="204"/>
      <c r="SSL74" s="204"/>
      <c r="SSM74" s="204"/>
      <c r="SSN74" s="204"/>
      <c r="SSO74" s="204"/>
      <c r="SSP74" s="204"/>
      <c r="SSQ74" s="204"/>
      <c r="SSR74" s="204"/>
      <c r="SSS74" s="204"/>
      <c r="SST74" s="204"/>
      <c r="SSU74" s="204"/>
      <c r="SSV74" s="204"/>
      <c r="SSW74" s="204"/>
      <c r="SSX74" s="204"/>
      <c r="SSY74" s="204"/>
      <c r="SSZ74" s="204"/>
      <c r="STA74" s="204"/>
      <c r="STB74" s="204"/>
      <c r="STC74" s="204"/>
      <c r="STD74" s="204"/>
      <c r="STE74" s="204"/>
      <c r="STF74" s="204"/>
      <c r="STG74" s="204"/>
      <c r="STH74" s="204"/>
      <c r="STI74" s="204"/>
      <c r="STJ74" s="204"/>
      <c r="STK74" s="204"/>
      <c r="STL74" s="204"/>
      <c r="STM74" s="204"/>
      <c r="STN74" s="204"/>
      <c r="STO74" s="204"/>
      <c r="STP74" s="204"/>
      <c r="STQ74" s="204"/>
      <c r="STR74" s="204"/>
      <c r="STS74" s="204"/>
      <c r="STT74" s="204"/>
      <c r="STU74" s="204"/>
      <c r="STV74" s="204"/>
      <c r="STW74" s="204"/>
      <c r="STX74" s="204"/>
      <c r="STY74" s="204"/>
      <c r="STZ74" s="204"/>
      <c r="SUA74" s="204"/>
      <c r="SUB74" s="204"/>
      <c r="SUC74" s="204"/>
      <c r="SUD74" s="204"/>
      <c r="SUE74" s="204"/>
      <c r="SUF74" s="204"/>
      <c r="SUG74" s="204"/>
      <c r="SUH74" s="204"/>
      <c r="SUI74" s="204"/>
      <c r="SUJ74" s="204"/>
      <c r="SUK74" s="204"/>
      <c r="SUL74" s="204"/>
      <c r="SUM74" s="204"/>
      <c r="SUN74" s="204"/>
      <c r="SUO74" s="204"/>
      <c r="SUP74" s="204"/>
      <c r="SUQ74" s="204"/>
      <c r="SUU74" s="204"/>
      <c r="SUV74" s="204"/>
      <c r="SUW74" s="204"/>
      <c r="SUX74" s="204"/>
      <c r="SUY74" s="204"/>
      <c r="SUZ74" s="204"/>
      <c r="SVA74" s="204"/>
      <c r="SVB74" s="204"/>
      <c r="SVC74" s="204"/>
      <c r="SVD74" s="204"/>
      <c r="SVE74" s="204"/>
      <c r="SVF74" s="204"/>
      <c r="SVG74" s="204"/>
      <c r="SVH74" s="204"/>
      <c r="SVI74" s="204"/>
      <c r="SVJ74" s="204"/>
      <c r="SVK74" s="204"/>
      <c r="SVL74" s="204"/>
      <c r="SVM74" s="204"/>
      <c r="SVN74" s="204"/>
      <c r="SVO74" s="204"/>
      <c r="SVP74" s="204"/>
      <c r="SVQ74" s="204"/>
      <c r="SVR74" s="204"/>
      <c r="SVS74" s="204"/>
      <c r="SVT74" s="204"/>
      <c r="SVU74" s="204"/>
      <c r="SVV74" s="204"/>
      <c r="SVW74" s="204"/>
      <c r="SVX74" s="204"/>
      <c r="SVY74" s="204"/>
      <c r="SVZ74" s="204"/>
      <c r="SWA74" s="204"/>
      <c r="SWB74" s="204"/>
      <c r="SWC74" s="204"/>
      <c r="SWD74" s="204"/>
      <c r="SWE74" s="204"/>
      <c r="SWF74" s="204"/>
      <c r="SWG74" s="204"/>
      <c r="SWH74" s="204"/>
      <c r="SWI74" s="204"/>
      <c r="SWJ74" s="204"/>
      <c r="SWK74" s="204"/>
      <c r="SWL74" s="204"/>
      <c r="SWM74" s="204"/>
      <c r="SWN74" s="204"/>
      <c r="SWO74" s="204"/>
      <c r="SWP74" s="204"/>
      <c r="SWQ74" s="204"/>
      <c r="SWR74" s="204"/>
      <c r="SWS74" s="204"/>
      <c r="SWT74" s="204"/>
      <c r="SWU74" s="204"/>
      <c r="SWV74" s="204"/>
      <c r="SWW74" s="204"/>
      <c r="SWX74" s="204"/>
      <c r="SWY74" s="204"/>
      <c r="SWZ74" s="204"/>
      <c r="SXA74" s="204"/>
      <c r="SXB74" s="204"/>
      <c r="SXC74" s="204"/>
      <c r="SXD74" s="204"/>
      <c r="SXE74" s="204"/>
      <c r="SXF74" s="204"/>
      <c r="SXG74" s="204"/>
      <c r="SXH74" s="204"/>
      <c r="SXI74" s="204"/>
      <c r="SXJ74" s="204"/>
      <c r="SXK74" s="204"/>
      <c r="SXL74" s="204"/>
      <c r="SXM74" s="204"/>
      <c r="SXN74" s="204"/>
      <c r="SXO74" s="204"/>
      <c r="SXP74" s="204"/>
      <c r="SXQ74" s="204"/>
      <c r="SXR74" s="204"/>
      <c r="SXS74" s="204"/>
      <c r="SXT74" s="204"/>
      <c r="SXU74" s="204"/>
      <c r="SXV74" s="204"/>
      <c r="SXW74" s="204"/>
      <c r="SXX74" s="204"/>
      <c r="SXY74" s="204"/>
      <c r="SXZ74" s="204"/>
      <c r="SYA74" s="204"/>
      <c r="SYB74" s="204"/>
      <c r="SYC74" s="204"/>
      <c r="SYD74" s="204"/>
      <c r="SYE74" s="204"/>
      <c r="SYF74" s="204"/>
      <c r="SYG74" s="204"/>
      <c r="SYH74" s="204"/>
      <c r="SYI74" s="204"/>
      <c r="SYJ74" s="204"/>
      <c r="SYK74" s="204"/>
      <c r="SYL74" s="204"/>
      <c r="SYM74" s="204"/>
      <c r="SYN74" s="204"/>
      <c r="SYO74" s="204"/>
      <c r="SYP74" s="204"/>
      <c r="SYQ74" s="204"/>
      <c r="SYR74" s="204"/>
      <c r="SYS74" s="204"/>
      <c r="SYT74" s="204"/>
      <c r="SYU74" s="204"/>
      <c r="SYV74" s="204"/>
      <c r="SYW74" s="204"/>
      <c r="SYX74" s="204"/>
      <c r="SYY74" s="204"/>
      <c r="SYZ74" s="204"/>
      <c r="SZA74" s="204"/>
      <c r="SZB74" s="204"/>
      <c r="SZC74" s="204"/>
      <c r="SZD74" s="204"/>
      <c r="SZE74" s="204"/>
      <c r="SZF74" s="204"/>
      <c r="SZG74" s="204"/>
      <c r="SZH74" s="204"/>
      <c r="SZI74" s="204"/>
      <c r="SZJ74" s="204"/>
      <c r="SZK74" s="204"/>
      <c r="SZL74" s="204"/>
      <c r="SZM74" s="204"/>
      <c r="SZN74" s="204"/>
      <c r="SZO74" s="204"/>
      <c r="SZP74" s="204"/>
      <c r="SZQ74" s="204"/>
      <c r="SZR74" s="204"/>
      <c r="SZS74" s="204"/>
      <c r="SZT74" s="204"/>
      <c r="SZU74" s="204"/>
      <c r="SZV74" s="204"/>
      <c r="SZW74" s="204"/>
      <c r="SZX74" s="204"/>
      <c r="SZY74" s="204"/>
      <c r="SZZ74" s="204"/>
      <c r="TAA74" s="204"/>
      <c r="TAB74" s="204"/>
      <c r="TAC74" s="204"/>
      <c r="TAD74" s="204"/>
      <c r="TAE74" s="204"/>
      <c r="TAF74" s="204"/>
      <c r="TAG74" s="204"/>
      <c r="TAH74" s="204"/>
      <c r="TAI74" s="204"/>
      <c r="TAJ74" s="204"/>
      <c r="TAK74" s="204"/>
      <c r="TAL74" s="204"/>
      <c r="TAM74" s="204"/>
      <c r="TAN74" s="204"/>
      <c r="TAO74" s="204"/>
      <c r="TAP74" s="204"/>
      <c r="TAQ74" s="204"/>
      <c r="TAR74" s="204"/>
      <c r="TAS74" s="204"/>
      <c r="TBB74" s="204"/>
      <c r="TBE74" s="204"/>
      <c r="TBP74" s="204"/>
      <c r="TBQ74" s="204"/>
      <c r="TBR74" s="204"/>
      <c r="TBS74" s="204"/>
      <c r="TBT74" s="204"/>
      <c r="TBU74" s="204"/>
      <c r="TBV74" s="204"/>
      <c r="TBW74" s="204"/>
      <c r="TBX74" s="204"/>
      <c r="TBY74" s="204"/>
      <c r="TBZ74" s="204"/>
      <c r="TCA74" s="204"/>
      <c r="TCB74" s="204"/>
      <c r="TCC74" s="204"/>
      <c r="TCD74" s="204"/>
      <c r="TCE74" s="204"/>
      <c r="TCF74" s="204"/>
      <c r="TCG74" s="204"/>
      <c r="TCH74" s="204"/>
      <c r="TCI74" s="204"/>
      <c r="TCJ74" s="204"/>
      <c r="TCK74" s="204"/>
      <c r="TCL74" s="204"/>
      <c r="TCM74" s="204"/>
      <c r="TCN74" s="204"/>
      <c r="TCO74" s="204"/>
      <c r="TCP74" s="204"/>
      <c r="TCQ74" s="204"/>
      <c r="TCR74" s="204"/>
      <c r="TCS74" s="204"/>
      <c r="TCT74" s="204"/>
      <c r="TCU74" s="204"/>
      <c r="TCV74" s="204"/>
      <c r="TCW74" s="204"/>
      <c r="TCX74" s="204"/>
      <c r="TCY74" s="204"/>
      <c r="TCZ74" s="204"/>
      <c r="TDA74" s="204"/>
      <c r="TDB74" s="204"/>
      <c r="TDC74" s="204"/>
      <c r="TDD74" s="204"/>
      <c r="TDE74" s="204"/>
      <c r="TDF74" s="204"/>
      <c r="TDG74" s="204"/>
      <c r="TDH74" s="204"/>
      <c r="TDI74" s="204"/>
      <c r="TDJ74" s="204"/>
      <c r="TDK74" s="204"/>
      <c r="TDL74" s="204"/>
      <c r="TDM74" s="204"/>
      <c r="TDN74" s="204"/>
      <c r="TDO74" s="204"/>
      <c r="TDP74" s="204"/>
      <c r="TDQ74" s="204"/>
      <c r="TDR74" s="204"/>
      <c r="TDS74" s="204"/>
      <c r="TDT74" s="204"/>
      <c r="TDU74" s="204"/>
      <c r="TDV74" s="204"/>
      <c r="TDW74" s="204"/>
      <c r="TDX74" s="204"/>
      <c r="TDY74" s="204"/>
      <c r="TDZ74" s="204"/>
      <c r="TEA74" s="204"/>
      <c r="TEB74" s="204"/>
      <c r="TEC74" s="204"/>
      <c r="TED74" s="204"/>
      <c r="TEE74" s="204"/>
      <c r="TEF74" s="204"/>
      <c r="TEG74" s="204"/>
      <c r="TEH74" s="204"/>
      <c r="TEI74" s="204"/>
      <c r="TEJ74" s="204"/>
      <c r="TEK74" s="204"/>
      <c r="TEL74" s="204"/>
      <c r="TEM74" s="204"/>
      <c r="TEQ74" s="204"/>
      <c r="TER74" s="204"/>
      <c r="TES74" s="204"/>
      <c r="TET74" s="204"/>
      <c r="TEU74" s="204"/>
      <c r="TEV74" s="204"/>
      <c r="TEW74" s="204"/>
      <c r="TEX74" s="204"/>
      <c r="TEY74" s="204"/>
      <c r="TEZ74" s="204"/>
      <c r="TFA74" s="204"/>
      <c r="TFB74" s="204"/>
      <c r="TFC74" s="204"/>
      <c r="TFD74" s="204"/>
      <c r="TFE74" s="204"/>
      <c r="TFF74" s="204"/>
      <c r="TFG74" s="204"/>
      <c r="TFH74" s="204"/>
      <c r="TFI74" s="204"/>
      <c r="TFJ74" s="204"/>
      <c r="TFK74" s="204"/>
      <c r="TFL74" s="204"/>
      <c r="TFM74" s="204"/>
      <c r="TFN74" s="204"/>
      <c r="TFO74" s="204"/>
      <c r="TFP74" s="204"/>
      <c r="TFQ74" s="204"/>
      <c r="TFR74" s="204"/>
      <c r="TFS74" s="204"/>
      <c r="TFT74" s="204"/>
      <c r="TFU74" s="204"/>
      <c r="TFV74" s="204"/>
      <c r="TFW74" s="204"/>
      <c r="TFX74" s="204"/>
      <c r="TFY74" s="204"/>
      <c r="TFZ74" s="204"/>
      <c r="TGA74" s="204"/>
      <c r="TGB74" s="204"/>
      <c r="TGC74" s="204"/>
      <c r="TGD74" s="204"/>
      <c r="TGE74" s="204"/>
      <c r="TGF74" s="204"/>
      <c r="TGG74" s="204"/>
      <c r="TGH74" s="204"/>
      <c r="TGI74" s="204"/>
      <c r="TGJ74" s="204"/>
      <c r="TGK74" s="204"/>
      <c r="TGL74" s="204"/>
      <c r="TGM74" s="204"/>
      <c r="TGN74" s="204"/>
      <c r="TGO74" s="204"/>
      <c r="TGP74" s="204"/>
      <c r="TGQ74" s="204"/>
      <c r="TGR74" s="204"/>
      <c r="TGS74" s="204"/>
      <c r="TGT74" s="204"/>
      <c r="TGU74" s="204"/>
      <c r="TGV74" s="204"/>
      <c r="TGW74" s="204"/>
      <c r="TGX74" s="204"/>
      <c r="TGY74" s="204"/>
      <c r="TGZ74" s="204"/>
      <c r="THA74" s="204"/>
      <c r="THB74" s="204"/>
      <c r="THC74" s="204"/>
      <c r="THD74" s="204"/>
      <c r="THE74" s="204"/>
      <c r="THF74" s="204"/>
      <c r="THG74" s="204"/>
      <c r="THH74" s="204"/>
      <c r="THI74" s="204"/>
      <c r="THJ74" s="204"/>
      <c r="THK74" s="204"/>
      <c r="THL74" s="204"/>
      <c r="THM74" s="204"/>
      <c r="THN74" s="204"/>
      <c r="THO74" s="204"/>
      <c r="THP74" s="204"/>
      <c r="THQ74" s="204"/>
      <c r="THR74" s="204"/>
      <c r="THS74" s="204"/>
      <c r="THT74" s="204"/>
      <c r="THU74" s="204"/>
      <c r="THV74" s="204"/>
      <c r="THW74" s="204"/>
      <c r="THX74" s="204"/>
      <c r="THY74" s="204"/>
      <c r="THZ74" s="204"/>
      <c r="TIA74" s="204"/>
      <c r="TIB74" s="204"/>
      <c r="TIC74" s="204"/>
      <c r="TID74" s="204"/>
      <c r="TIE74" s="204"/>
      <c r="TIF74" s="204"/>
      <c r="TIG74" s="204"/>
      <c r="TIH74" s="204"/>
      <c r="TII74" s="204"/>
      <c r="TIJ74" s="204"/>
      <c r="TIK74" s="204"/>
      <c r="TIL74" s="204"/>
      <c r="TIM74" s="204"/>
      <c r="TIN74" s="204"/>
      <c r="TIO74" s="204"/>
      <c r="TIP74" s="204"/>
      <c r="TIQ74" s="204"/>
      <c r="TIR74" s="204"/>
      <c r="TIS74" s="204"/>
      <c r="TIT74" s="204"/>
      <c r="TIU74" s="204"/>
      <c r="TIV74" s="204"/>
      <c r="TIW74" s="204"/>
      <c r="TIX74" s="204"/>
      <c r="TIY74" s="204"/>
      <c r="TIZ74" s="204"/>
      <c r="TJA74" s="204"/>
      <c r="TJB74" s="204"/>
      <c r="TJC74" s="204"/>
      <c r="TJD74" s="204"/>
      <c r="TJE74" s="204"/>
      <c r="TJF74" s="204"/>
      <c r="TJG74" s="204"/>
      <c r="TJH74" s="204"/>
      <c r="TJI74" s="204"/>
      <c r="TJJ74" s="204"/>
      <c r="TJK74" s="204"/>
      <c r="TJL74" s="204"/>
      <c r="TJM74" s="204"/>
      <c r="TJN74" s="204"/>
      <c r="TJO74" s="204"/>
      <c r="TJP74" s="204"/>
      <c r="TJQ74" s="204"/>
      <c r="TJR74" s="204"/>
      <c r="TJS74" s="204"/>
      <c r="TJT74" s="204"/>
      <c r="TJU74" s="204"/>
      <c r="TJV74" s="204"/>
      <c r="TJW74" s="204"/>
      <c r="TJX74" s="204"/>
      <c r="TJY74" s="204"/>
      <c r="TJZ74" s="204"/>
      <c r="TKA74" s="204"/>
      <c r="TKB74" s="204"/>
      <c r="TKC74" s="204"/>
      <c r="TKD74" s="204"/>
      <c r="TKE74" s="204"/>
      <c r="TKF74" s="204"/>
      <c r="TKG74" s="204"/>
      <c r="TKH74" s="204"/>
      <c r="TKI74" s="204"/>
      <c r="TKJ74" s="204"/>
      <c r="TKK74" s="204"/>
      <c r="TKL74" s="204"/>
      <c r="TKM74" s="204"/>
      <c r="TKN74" s="204"/>
      <c r="TKO74" s="204"/>
      <c r="TKX74" s="204"/>
      <c r="TLA74" s="204"/>
      <c r="TLL74" s="204"/>
      <c r="TLM74" s="204"/>
      <c r="TLN74" s="204"/>
      <c r="TLO74" s="204"/>
      <c r="TLP74" s="204"/>
      <c r="TLQ74" s="204"/>
      <c r="TLR74" s="204"/>
      <c r="TLS74" s="204"/>
      <c r="TLT74" s="204"/>
      <c r="TLU74" s="204"/>
      <c r="TLV74" s="204"/>
      <c r="TLW74" s="204"/>
      <c r="TLX74" s="204"/>
      <c r="TLY74" s="204"/>
      <c r="TLZ74" s="204"/>
      <c r="TMA74" s="204"/>
      <c r="TMB74" s="204"/>
      <c r="TMC74" s="204"/>
      <c r="TMD74" s="204"/>
      <c r="TME74" s="204"/>
      <c r="TMF74" s="204"/>
      <c r="TMG74" s="204"/>
      <c r="TMH74" s="204"/>
      <c r="TMI74" s="204"/>
      <c r="TMJ74" s="204"/>
      <c r="TMK74" s="204"/>
      <c r="TML74" s="204"/>
      <c r="TMM74" s="204"/>
      <c r="TMN74" s="204"/>
      <c r="TMO74" s="204"/>
      <c r="TMP74" s="204"/>
      <c r="TMQ74" s="204"/>
      <c r="TMR74" s="204"/>
      <c r="TMS74" s="204"/>
      <c r="TMT74" s="204"/>
      <c r="TMU74" s="204"/>
      <c r="TMV74" s="204"/>
      <c r="TMW74" s="204"/>
      <c r="TMX74" s="204"/>
      <c r="TMY74" s="204"/>
      <c r="TMZ74" s="204"/>
      <c r="TNA74" s="204"/>
      <c r="TNB74" s="204"/>
      <c r="TNC74" s="204"/>
      <c r="TND74" s="204"/>
      <c r="TNE74" s="204"/>
      <c r="TNF74" s="204"/>
      <c r="TNG74" s="204"/>
      <c r="TNH74" s="204"/>
      <c r="TNI74" s="204"/>
      <c r="TNJ74" s="204"/>
      <c r="TNK74" s="204"/>
      <c r="TNL74" s="204"/>
      <c r="TNM74" s="204"/>
      <c r="TNN74" s="204"/>
      <c r="TNO74" s="204"/>
      <c r="TNP74" s="204"/>
      <c r="TNQ74" s="204"/>
      <c r="TNR74" s="204"/>
      <c r="TNS74" s="204"/>
      <c r="TNT74" s="204"/>
      <c r="TNU74" s="204"/>
      <c r="TNV74" s="204"/>
      <c r="TNW74" s="204"/>
      <c r="TNX74" s="204"/>
      <c r="TNY74" s="204"/>
      <c r="TNZ74" s="204"/>
      <c r="TOA74" s="204"/>
      <c r="TOB74" s="204"/>
      <c r="TOC74" s="204"/>
      <c r="TOD74" s="204"/>
      <c r="TOE74" s="204"/>
      <c r="TOF74" s="204"/>
      <c r="TOG74" s="204"/>
      <c r="TOH74" s="204"/>
      <c r="TOI74" s="204"/>
      <c r="TOM74" s="204"/>
      <c r="TON74" s="204"/>
      <c r="TOO74" s="204"/>
      <c r="TOP74" s="204"/>
      <c r="TOQ74" s="204"/>
      <c r="TOR74" s="204"/>
      <c r="TOS74" s="204"/>
      <c r="TOT74" s="204"/>
      <c r="TOU74" s="204"/>
      <c r="TOV74" s="204"/>
      <c r="TOW74" s="204"/>
      <c r="TOX74" s="204"/>
      <c r="TOY74" s="204"/>
      <c r="TOZ74" s="204"/>
      <c r="TPA74" s="204"/>
      <c r="TPB74" s="204"/>
      <c r="TPC74" s="204"/>
      <c r="TPD74" s="204"/>
      <c r="TPE74" s="204"/>
      <c r="TPF74" s="204"/>
      <c r="TPG74" s="204"/>
      <c r="TPH74" s="204"/>
      <c r="TPI74" s="204"/>
      <c r="TPJ74" s="204"/>
      <c r="TPK74" s="204"/>
      <c r="TPL74" s="204"/>
      <c r="TPM74" s="204"/>
      <c r="TPN74" s="204"/>
      <c r="TPO74" s="204"/>
      <c r="TPP74" s="204"/>
      <c r="TPQ74" s="204"/>
      <c r="TPR74" s="204"/>
      <c r="TPS74" s="204"/>
      <c r="TPT74" s="204"/>
      <c r="TPU74" s="204"/>
      <c r="TPV74" s="204"/>
      <c r="TPW74" s="204"/>
      <c r="TPX74" s="204"/>
      <c r="TPY74" s="204"/>
      <c r="TPZ74" s="204"/>
      <c r="TQA74" s="204"/>
      <c r="TQB74" s="204"/>
      <c r="TQC74" s="204"/>
      <c r="TQD74" s="204"/>
      <c r="TQE74" s="204"/>
      <c r="TQF74" s="204"/>
      <c r="TQG74" s="204"/>
      <c r="TQH74" s="204"/>
      <c r="TQI74" s="204"/>
      <c r="TQJ74" s="204"/>
      <c r="TQK74" s="204"/>
      <c r="TQL74" s="204"/>
      <c r="TQM74" s="204"/>
      <c r="TQN74" s="204"/>
      <c r="TQO74" s="204"/>
      <c r="TQP74" s="204"/>
      <c r="TQQ74" s="204"/>
      <c r="TQR74" s="204"/>
      <c r="TQS74" s="204"/>
      <c r="TQT74" s="204"/>
      <c r="TQU74" s="204"/>
      <c r="TQV74" s="204"/>
      <c r="TQW74" s="204"/>
      <c r="TQX74" s="204"/>
      <c r="TQY74" s="204"/>
      <c r="TQZ74" s="204"/>
      <c r="TRA74" s="204"/>
      <c r="TRB74" s="204"/>
      <c r="TRC74" s="204"/>
      <c r="TRD74" s="204"/>
      <c r="TRE74" s="204"/>
      <c r="TRF74" s="204"/>
      <c r="TRG74" s="204"/>
      <c r="TRH74" s="204"/>
      <c r="TRI74" s="204"/>
      <c r="TRJ74" s="204"/>
      <c r="TRK74" s="204"/>
      <c r="TRL74" s="204"/>
      <c r="TRM74" s="204"/>
      <c r="TRN74" s="204"/>
      <c r="TRO74" s="204"/>
      <c r="TRP74" s="204"/>
      <c r="TRQ74" s="204"/>
      <c r="TRR74" s="204"/>
      <c r="TRS74" s="204"/>
      <c r="TRT74" s="204"/>
      <c r="TRU74" s="204"/>
      <c r="TRV74" s="204"/>
      <c r="TRW74" s="204"/>
      <c r="TRX74" s="204"/>
      <c r="TRY74" s="204"/>
      <c r="TRZ74" s="204"/>
      <c r="TSA74" s="204"/>
      <c r="TSB74" s="204"/>
      <c r="TSC74" s="204"/>
      <c r="TSD74" s="204"/>
      <c r="TSE74" s="204"/>
      <c r="TSF74" s="204"/>
      <c r="TSG74" s="204"/>
      <c r="TSH74" s="204"/>
      <c r="TSI74" s="204"/>
      <c r="TSJ74" s="204"/>
      <c r="TSK74" s="204"/>
      <c r="TSL74" s="204"/>
      <c r="TSM74" s="204"/>
      <c r="TSN74" s="204"/>
      <c r="TSO74" s="204"/>
      <c r="TSP74" s="204"/>
      <c r="TSQ74" s="204"/>
      <c r="TSR74" s="204"/>
      <c r="TSS74" s="204"/>
      <c r="TST74" s="204"/>
      <c r="TSU74" s="204"/>
      <c r="TSV74" s="204"/>
      <c r="TSW74" s="204"/>
      <c r="TSX74" s="204"/>
      <c r="TSY74" s="204"/>
      <c r="TSZ74" s="204"/>
      <c r="TTA74" s="204"/>
      <c r="TTB74" s="204"/>
      <c r="TTC74" s="204"/>
      <c r="TTD74" s="204"/>
      <c r="TTE74" s="204"/>
      <c r="TTF74" s="204"/>
      <c r="TTG74" s="204"/>
      <c r="TTH74" s="204"/>
      <c r="TTI74" s="204"/>
      <c r="TTJ74" s="204"/>
      <c r="TTK74" s="204"/>
      <c r="TTL74" s="204"/>
      <c r="TTM74" s="204"/>
      <c r="TTN74" s="204"/>
      <c r="TTO74" s="204"/>
      <c r="TTP74" s="204"/>
      <c r="TTQ74" s="204"/>
      <c r="TTR74" s="204"/>
      <c r="TTS74" s="204"/>
      <c r="TTT74" s="204"/>
      <c r="TTU74" s="204"/>
      <c r="TTV74" s="204"/>
      <c r="TTW74" s="204"/>
      <c r="TTX74" s="204"/>
      <c r="TTY74" s="204"/>
      <c r="TTZ74" s="204"/>
      <c r="TUA74" s="204"/>
      <c r="TUB74" s="204"/>
      <c r="TUC74" s="204"/>
      <c r="TUD74" s="204"/>
      <c r="TUE74" s="204"/>
      <c r="TUF74" s="204"/>
      <c r="TUG74" s="204"/>
      <c r="TUH74" s="204"/>
      <c r="TUI74" s="204"/>
      <c r="TUJ74" s="204"/>
      <c r="TUK74" s="204"/>
      <c r="TUT74" s="204"/>
      <c r="TUW74" s="204"/>
      <c r="TVH74" s="204"/>
      <c r="TVI74" s="204"/>
      <c r="TVJ74" s="204"/>
      <c r="TVK74" s="204"/>
      <c r="TVL74" s="204"/>
      <c r="TVM74" s="204"/>
      <c r="TVN74" s="204"/>
      <c r="TVO74" s="204"/>
      <c r="TVP74" s="204"/>
      <c r="TVQ74" s="204"/>
      <c r="TVR74" s="204"/>
      <c r="TVS74" s="204"/>
      <c r="TVT74" s="204"/>
      <c r="TVU74" s="204"/>
      <c r="TVV74" s="204"/>
      <c r="TVW74" s="204"/>
      <c r="TVX74" s="204"/>
      <c r="TVY74" s="204"/>
      <c r="TVZ74" s="204"/>
      <c r="TWA74" s="204"/>
      <c r="TWB74" s="204"/>
      <c r="TWC74" s="204"/>
      <c r="TWD74" s="204"/>
      <c r="TWE74" s="204"/>
      <c r="TWF74" s="204"/>
      <c r="TWG74" s="204"/>
      <c r="TWH74" s="204"/>
      <c r="TWI74" s="204"/>
      <c r="TWJ74" s="204"/>
      <c r="TWK74" s="204"/>
      <c r="TWL74" s="204"/>
      <c r="TWM74" s="204"/>
      <c r="TWN74" s="204"/>
      <c r="TWO74" s="204"/>
      <c r="TWP74" s="204"/>
      <c r="TWQ74" s="204"/>
      <c r="TWR74" s="204"/>
      <c r="TWS74" s="204"/>
      <c r="TWT74" s="204"/>
      <c r="TWU74" s="204"/>
      <c r="TWV74" s="204"/>
      <c r="TWW74" s="204"/>
      <c r="TWX74" s="204"/>
      <c r="TWY74" s="204"/>
      <c r="TWZ74" s="204"/>
      <c r="TXA74" s="204"/>
      <c r="TXB74" s="204"/>
      <c r="TXC74" s="204"/>
      <c r="TXD74" s="204"/>
      <c r="TXE74" s="204"/>
      <c r="TXF74" s="204"/>
      <c r="TXG74" s="204"/>
      <c r="TXH74" s="204"/>
      <c r="TXI74" s="204"/>
      <c r="TXJ74" s="204"/>
      <c r="TXK74" s="204"/>
      <c r="TXL74" s="204"/>
      <c r="TXM74" s="204"/>
      <c r="TXN74" s="204"/>
      <c r="TXO74" s="204"/>
      <c r="TXP74" s="204"/>
      <c r="TXQ74" s="204"/>
      <c r="TXR74" s="204"/>
      <c r="TXS74" s="204"/>
      <c r="TXT74" s="204"/>
      <c r="TXU74" s="204"/>
      <c r="TXV74" s="204"/>
      <c r="TXW74" s="204"/>
      <c r="TXX74" s="204"/>
      <c r="TXY74" s="204"/>
      <c r="TXZ74" s="204"/>
      <c r="TYA74" s="204"/>
      <c r="TYB74" s="204"/>
      <c r="TYC74" s="204"/>
      <c r="TYD74" s="204"/>
      <c r="TYE74" s="204"/>
      <c r="TYI74" s="204"/>
      <c r="TYJ74" s="204"/>
      <c r="TYK74" s="204"/>
      <c r="TYL74" s="204"/>
      <c r="TYM74" s="204"/>
      <c r="TYN74" s="204"/>
      <c r="TYO74" s="204"/>
      <c r="TYP74" s="204"/>
      <c r="TYQ74" s="204"/>
      <c r="TYR74" s="204"/>
      <c r="TYS74" s="204"/>
      <c r="TYT74" s="204"/>
      <c r="TYU74" s="204"/>
      <c r="TYV74" s="204"/>
      <c r="TYW74" s="204"/>
      <c r="TYX74" s="204"/>
      <c r="TYY74" s="204"/>
      <c r="TYZ74" s="204"/>
      <c r="TZA74" s="204"/>
      <c r="TZB74" s="204"/>
      <c r="TZC74" s="204"/>
      <c r="TZD74" s="204"/>
      <c r="TZE74" s="204"/>
      <c r="TZF74" s="204"/>
      <c r="TZG74" s="204"/>
      <c r="TZH74" s="204"/>
      <c r="TZI74" s="204"/>
      <c r="TZJ74" s="204"/>
      <c r="TZK74" s="204"/>
      <c r="TZL74" s="204"/>
      <c r="TZM74" s="204"/>
      <c r="TZN74" s="204"/>
      <c r="TZO74" s="204"/>
      <c r="TZP74" s="204"/>
      <c r="TZQ74" s="204"/>
      <c r="TZR74" s="204"/>
      <c r="TZS74" s="204"/>
      <c r="TZT74" s="204"/>
      <c r="TZU74" s="204"/>
      <c r="TZV74" s="204"/>
      <c r="TZW74" s="204"/>
      <c r="TZX74" s="204"/>
      <c r="TZY74" s="204"/>
      <c r="TZZ74" s="204"/>
      <c r="UAA74" s="204"/>
      <c r="UAB74" s="204"/>
      <c r="UAC74" s="204"/>
      <c r="UAD74" s="204"/>
      <c r="UAE74" s="204"/>
      <c r="UAF74" s="204"/>
      <c r="UAG74" s="204"/>
      <c r="UAH74" s="204"/>
      <c r="UAI74" s="204"/>
      <c r="UAJ74" s="204"/>
      <c r="UAK74" s="204"/>
      <c r="UAL74" s="204"/>
      <c r="UAM74" s="204"/>
      <c r="UAN74" s="204"/>
      <c r="UAO74" s="204"/>
      <c r="UAP74" s="204"/>
      <c r="UAQ74" s="204"/>
      <c r="UAR74" s="204"/>
      <c r="UAS74" s="204"/>
      <c r="UAT74" s="204"/>
      <c r="UAU74" s="204"/>
      <c r="UAV74" s="204"/>
      <c r="UAW74" s="204"/>
      <c r="UAX74" s="204"/>
      <c r="UAY74" s="204"/>
      <c r="UAZ74" s="204"/>
      <c r="UBA74" s="204"/>
      <c r="UBB74" s="204"/>
      <c r="UBC74" s="204"/>
      <c r="UBD74" s="204"/>
      <c r="UBE74" s="204"/>
      <c r="UBF74" s="204"/>
      <c r="UBG74" s="204"/>
      <c r="UBH74" s="204"/>
      <c r="UBI74" s="204"/>
      <c r="UBJ74" s="204"/>
      <c r="UBK74" s="204"/>
      <c r="UBL74" s="204"/>
      <c r="UBM74" s="204"/>
      <c r="UBN74" s="204"/>
      <c r="UBO74" s="204"/>
      <c r="UBP74" s="204"/>
      <c r="UBQ74" s="204"/>
      <c r="UBR74" s="204"/>
      <c r="UBS74" s="204"/>
      <c r="UBT74" s="204"/>
      <c r="UBU74" s="204"/>
      <c r="UBV74" s="204"/>
      <c r="UBW74" s="204"/>
      <c r="UBX74" s="204"/>
      <c r="UBY74" s="204"/>
      <c r="UBZ74" s="204"/>
      <c r="UCA74" s="204"/>
      <c r="UCB74" s="204"/>
      <c r="UCC74" s="204"/>
      <c r="UCD74" s="204"/>
      <c r="UCE74" s="204"/>
      <c r="UCF74" s="204"/>
      <c r="UCG74" s="204"/>
      <c r="UCH74" s="204"/>
      <c r="UCI74" s="204"/>
      <c r="UCJ74" s="204"/>
      <c r="UCK74" s="204"/>
      <c r="UCL74" s="204"/>
      <c r="UCM74" s="204"/>
      <c r="UCN74" s="204"/>
      <c r="UCO74" s="204"/>
      <c r="UCP74" s="204"/>
      <c r="UCQ74" s="204"/>
      <c r="UCR74" s="204"/>
      <c r="UCS74" s="204"/>
      <c r="UCT74" s="204"/>
      <c r="UCU74" s="204"/>
      <c r="UCV74" s="204"/>
      <c r="UCW74" s="204"/>
      <c r="UCX74" s="204"/>
      <c r="UCY74" s="204"/>
      <c r="UCZ74" s="204"/>
      <c r="UDA74" s="204"/>
      <c r="UDB74" s="204"/>
      <c r="UDC74" s="204"/>
      <c r="UDD74" s="204"/>
      <c r="UDE74" s="204"/>
      <c r="UDF74" s="204"/>
      <c r="UDG74" s="204"/>
      <c r="UDH74" s="204"/>
      <c r="UDI74" s="204"/>
      <c r="UDJ74" s="204"/>
      <c r="UDK74" s="204"/>
      <c r="UDL74" s="204"/>
      <c r="UDM74" s="204"/>
      <c r="UDN74" s="204"/>
      <c r="UDO74" s="204"/>
      <c r="UDP74" s="204"/>
      <c r="UDQ74" s="204"/>
      <c r="UDR74" s="204"/>
      <c r="UDS74" s="204"/>
      <c r="UDT74" s="204"/>
      <c r="UDU74" s="204"/>
      <c r="UDV74" s="204"/>
      <c r="UDW74" s="204"/>
      <c r="UDX74" s="204"/>
      <c r="UDY74" s="204"/>
      <c r="UDZ74" s="204"/>
      <c r="UEA74" s="204"/>
      <c r="UEB74" s="204"/>
      <c r="UEC74" s="204"/>
      <c r="UED74" s="204"/>
      <c r="UEE74" s="204"/>
      <c r="UEF74" s="204"/>
      <c r="UEG74" s="204"/>
      <c r="UEP74" s="204"/>
      <c r="UES74" s="204"/>
      <c r="UFD74" s="204"/>
      <c r="UFE74" s="204"/>
      <c r="UFF74" s="204"/>
      <c r="UFG74" s="204"/>
      <c r="UFH74" s="204"/>
      <c r="UFI74" s="204"/>
      <c r="UFJ74" s="204"/>
      <c r="UFK74" s="204"/>
      <c r="UFL74" s="204"/>
      <c r="UFM74" s="204"/>
      <c r="UFN74" s="204"/>
      <c r="UFO74" s="204"/>
      <c r="UFP74" s="204"/>
      <c r="UFQ74" s="204"/>
      <c r="UFR74" s="204"/>
      <c r="UFS74" s="204"/>
      <c r="UFT74" s="204"/>
      <c r="UFU74" s="204"/>
      <c r="UFV74" s="204"/>
      <c r="UFW74" s="204"/>
      <c r="UFX74" s="204"/>
      <c r="UFY74" s="204"/>
      <c r="UFZ74" s="204"/>
      <c r="UGA74" s="204"/>
      <c r="UGB74" s="204"/>
      <c r="UGC74" s="204"/>
      <c r="UGD74" s="204"/>
      <c r="UGE74" s="204"/>
      <c r="UGF74" s="204"/>
      <c r="UGG74" s="204"/>
      <c r="UGH74" s="204"/>
      <c r="UGI74" s="204"/>
      <c r="UGJ74" s="204"/>
      <c r="UGK74" s="204"/>
      <c r="UGL74" s="204"/>
      <c r="UGM74" s="204"/>
      <c r="UGN74" s="204"/>
      <c r="UGO74" s="204"/>
      <c r="UGP74" s="204"/>
      <c r="UGQ74" s="204"/>
      <c r="UGR74" s="204"/>
      <c r="UGS74" s="204"/>
      <c r="UGT74" s="204"/>
      <c r="UGU74" s="204"/>
      <c r="UGV74" s="204"/>
      <c r="UGW74" s="204"/>
      <c r="UGX74" s="204"/>
      <c r="UGY74" s="204"/>
      <c r="UGZ74" s="204"/>
      <c r="UHA74" s="204"/>
      <c r="UHB74" s="204"/>
      <c r="UHC74" s="204"/>
      <c r="UHD74" s="204"/>
      <c r="UHE74" s="204"/>
      <c r="UHF74" s="204"/>
      <c r="UHG74" s="204"/>
      <c r="UHH74" s="204"/>
      <c r="UHI74" s="204"/>
      <c r="UHJ74" s="204"/>
      <c r="UHK74" s="204"/>
      <c r="UHL74" s="204"/>
      <c r="UHM74" s="204"/>
      <c r="UHN74" s="204"/>
      <c r="UHO74" s="204"/>
      <c r="UHP74" s="204"/>
      <c r="UHQ74" s="204"/>
      <c r="UHR74" s="204"/>
      <c r="UHS74" s="204"/>
      <c r="UHT74" s="204"/>
      <c r="UHU74" s="204"/>
      <c r="UHV74" s="204"/>
      <c r="UHW74" s="204"/>
      <c r="UHX74" s="204"/>
      <c r="UHY74" s="204"/>
      <c r="UHZ74" s="204"/>
      <c r="UIA74" s="204"/>
      <c r="UIE74" s="204"/>
      <c r="UIF74" s="204"/>
      <c r="UIG74" s="204"/>
      <c r="UIH74" s="204"/>
      <c r="UII74" s="204"/>
      <c r="UIJ74" s="204"/>
      <c r="UIK74" s="204"/>
      <c r="UIL74" s="204"/>
      <c r="UIM74" s="204"/>
      <c r="UIN74" s="204"/>
      <c r="UIO74" s="204"/>
      <c r="UIP74" s="204"/>
      <c r="UIQ74" s="204"/>
      <c r="UIR74" s="204"/>
      <c r="UIS74" s="204"/>
      <c r="UIT74" s="204"/>
      <c r="UIU74" s="204"/>
      <c r="UIV74" s="204"/>
      <c r="UIW74" s="204"/>
      <c r="UIX74" s="204"/>
      <c r="UIY74" s="204"/>
      <c r="UIZ74" s="204"/>
      <c r="UJA74" s="204"/>
      <c r="UJB74" s="204"/>
      <c r="UJC74" s="204"/>
      <c r="UJD74" s="204"/>
      <c r="UJE74" s="204"/>
      <c r="UJF74" s="204"/>
      <c r="UJG74" s="204"/>
      <c r="UJH74" s="204"/>
      <c r="UJI74" s="204"/>
      <c r="UJJ74" s="204"/>
      <c r="UJK74" s="204"/>
      <c r="UJL74" s="204"/>
      <c r="UJM74" s="204"/>
      <c r="UJN74" s="204"/>
      <c r="UJO74" s="204"/>
      <c r="UJP74" s="204"/>
      <c r="UJQ74" s="204"/>
      <c r="UJR74" s="204"/>
      <c r="UJS74" s="204"/>
      <c r="UJT74" s="204"/>
      <c r="UJU74" s="204"/>
      <c r="UJV74" s="204"/>
      <c r="UJW74" s="204"/>
      <c r="UJX74" s="204"/>
      <c r="UJY74" s="204"/>
      <c r="UJZ74" s="204"/>
      <c r="UKA74" s="204"/>
      <c r="UKB74" s="204"/>
      <c r="UKC74" s="204"/>
      <c r="UKD74" s="204"/>
      <c r="UKE74" s="204"/>
      <c r="UKF74" s="204"/>
      <c r="UKG74" s="204"/>
      <c r="UKH74" s="204"/>
      <c r="UKI74" s="204"/>
      <c r="UKJ74" s="204"/>
      <c r="UKK74" s="204"/>
      <c r="UKL74" s="204"/>
      <c r="UKM74" s="204"/>
      <c r="UKN74" s="204"/>
      <c r="UKO74" s="204"/>
      <c r="UKP74" s="204"/>
      <c r="UKQ74" s="204"/>
      <c r="UKR74" s="204"/>
      <c r="UKS74" s="204"/>
      <c r="UKT74" s="204"/>
      <c r="UKU74" s="204"/>
      <c r="UKV74" s="204"/>
      <c r="UKW74" s="204"/>
      <c r="UKX74" s="204"/>
      <c r="UKY74" s="204"/>
      <c r="UKZ74" s="204"/>
      <c r="ULA74" s="204"/>
      <c r="ULB74" s="204"/>
      <c r="ULC74" s="204"/>
      <c r="ULD74" s="204"/>
      <c r="ULE74" s="204"/>
      <c r="ULF74" s="204"/>
      <c r="ULG74" s="204"/>
      <c r="ULH74" s="204"/>
      <c r="ULI74" s="204"/>
      <c r="ULJ74" s="204"/>
      <c r="ULK74" s="204"/>
      <c r="ULL74" s="204"/>
      <c r="ULM74" s="204"/>
      <c r="ULN74" s="204"/>
      <c r="ULO74" s="204"/>
      <c r="ULP74" s="204"/>
      <c r="ULQ74" s="204"/>
      <c r="ULR74" s="204"/>
      <c r="ULS74" s="204"/>
      <c r="ULT74" s="204"/>
      <c r="ULU74" s="204"/>
      <c r="ULV74" s="204"/>
      <c r="ULW74" s="204"/>
      <c r="ULX74" s="204"/>
      <c r="ULY74" s="204"/>
      <c r="ULZ74" s="204"/>
      <c r="UMA74" s="204"/>
      <c r="UMB74" s="204"/>
      <c r="UMC74" s="204"/>
      <c r="UMD74" s="204"/>
      <c r="UME74" s="204"/>
      <c r="UMF74" s="204"/>
      <c r="UMG74" s="204"/>
      <c r="UMH74" s="204"/>
      <c r="UMI74" s="204"/>
      <c r="UMJ74" s="204"/>
      <c r="UMK74" s="204"/>
      <c r="UML74" s="204"/>
      <c r="UMM74" s="204"/>
      <c r="UMN74" s="204"/>
      <c r="UMO74" s="204"/>
      <c r="UMP74" s="204"/>
      <c r="UMQ74" s="204"/>
      <c r="UMR74" s="204"/>
      <c r="UMS74" s="204"/>
      <c r="UMT74" s="204"/>
      <c r="UMU74" s="204"/>
      <c r="UMV74" s="204"/>
      <c r="UMW74" s="204"/>
      <c r="UMX74" s="204"/>
      <c r="UMY74" s="204"/>
      <c r="UMZ74" s="204"/>
      <c r="UNA74" s="204"/>
      <c r="UNB74" s="204"/>
      <c r="UNC74" s="204"/>
      <c r="UND74" s="204"/>
      <c r="UNE74" s="204"/>
      <c r="UNF74" s="204"/>
      <c r="UNG74" s="204"/>
      <c r="UNH74" s="204"/>
      <c r="UNI74" s="204"/>
      <c r="UNJ74" s="204"/>
      <c r="UNK74" s="204"/>
      <c r="UNL74" s="204"/>
      <c r="UNM74" s="204"/>
      <c r="UNN74" s="204"/>
      <c r="UNO74" s="204"/>
      <c r="UNP74" s="204"/>
      <c r="UNQ74" s="204"/>
      <c r="UNR74" s="204"/>
      <c r="UNS74" s="204"/>
      <c r="UNT74" s="204"/>
      <c r="UNU74" s="204"/>
      <c r="UNV74" s="204"/>
      <c r="UNW74" s="204"/>
      <c r="UNX74" s="204"/>
      <c r="UNY74" s="204"/>
      <c r="UNZ74" s="204"/>
      <c r="UOA74" s="204"/>
      <c r="UOB74" s="204"/>
      <c r="UOC74" s="204"/>
      <c r="UOL74" s="204"/>
      <c r="UOO74" s="204"/>
      <c r="UOZ74" s="204"/>
      <c r="UPA74" s="204"/>
      <c r="UPB74" s="204"/>
      <c r="UPC74" s="204"/>
      <c r="UPD74" s="204"/>
      <c r="UPE74" s="204"/>
      <c r="UPF74" s="204"/>
      <c r="UPG74" s="204"/>
      <c r="UPH74" s="204"/>
      <c r="UPI74" s="204"/>
      <c r="UPJ74" s="204"/>
      <c r="UPK74" s="204"/>
      <c r="UPL74" s="204"/>
      <c r="UPM74" s="204"/>
      <c r="UPN74" s="204"/>
      <c r="UPO74" s="204"/>
      <c r="UPP74" s="204"/>
      <c r="UPQ74" s="204"/>
      <c r="UPR74" s="204"/>
      <c r="UPS74" s="204"/>
      <c r="UPT74" s="204"/>
      <c r="UPU74" s="204"/>
      <c r="UPV74" s="204"/>
      <c r="UPW74" s="204"/>
      <c r="UPX74" s="204"/>
      <c r="UPY74" s="204"/>
      <c r="UPZ74" s="204"/>
      <c r="UQA74" s="204"/>
      <c r="UQB74" s="204"/>
      <c r="UQC74" s="204"/>
      <c r="UQD74" s="204"/>
      <c r="UQE74" s="204"/>
      <c r="UQF74" s="204"/>
      <c r="UQG74" s="204"/>
      <c r="UQH74" s="204"/>
      <c r="UQI74" s="204"/>
      <c r="UQJ74" s="204"/>
      <c r="UQK74" s="204"/>
      <c r="UQL74" s="204"/>
      <c r="UQM74" s="204"/>
      <c r="UQN74" s="204"/>
      <c r="UQO74" s="204"/>
      <c r="UQP74" s="204"/>
      <c r="UQQ74" s="204"/>
      <c r="UQR74" s="204"/>
      <c r="UQS74" s="204"/>
      <c r="UQT74" s="204"/>
      <c r="UQU74" s="204"/>
      <c r="UQV74" s="204"/>
      <c r="UQW74" s="204"/>
      <c r="UQX74" s="204"/>
      <c r="UQY74" s="204"/>
      <c r="UQZ74" s="204"/>
      <c r="URA74" s="204"/>
      <c r="URB74" s="204"/>
      <c r="URC74" s="204"/>
      <c r="URD74" s="204"/>
      <c r="URE74" s="204"/>
      <c r="URF74" s="204"/>
      <c r="URG74" s="204"/>
      <c r="URH74" s="204"/>
      <c r="URI74" s="204"/>
      <c r="URJ74" s="204"/>
      <c r="URK74" s="204"/>
      <c r="URL74" s="204"/>
      <c r="URM74" s="204"/>
      <c r="URN74" s="204"/>
      <c r="URO74" s="204"/>
      <c r="URP74" s="204"/>
      <c r="URQ74" s="204"/>
      <c r="URR74" s="204"/>
      <c r="URS74" s="204"/>
      <c r="URT74" s="204"/>
      <c r="URU74" s="204"/>
      <c r="URV74" s="204"/>
      <c r="URW74" s="204"/>
      <c r="USA74" s="204"/>
      <c r="USB74" s="204"/>
      <c r="USC74" s="204"/>
      <c r="USD74" s="204"/>
      <c r="USE74" s="204"/>
      <c r="USF74" s="204"/>
      <c r="USG74" s="204"/>
      <c r="USH74" s="204"/>
      <c r="USI74" s="204"/>
      <c r="USJ74" s="204"/>
      <c r="USK74" s="204"/>
      <c r="USL74" s="204"/>
      <c r="USM74" s="204"/>
      <c r="USN74" s="204"/>
      <c r="USO74" s="204"/>
      <c r="USP74" s="204"/>
      <c r="USQ74" s="204"/>
      <c r="USR74" s="204"/>
      <c r="USS74" s="204"/>
      <c r="UST74" s="204"/>
      <c r="USU74" s="204"/>
      <c r="USV74" s="204"/>
      <c r="USW74" s="204"/>
      <c r="USX74" s="204"/>
      <c r="USY74" s="204"/>
      <c r="USZ74" s="204"/>
      <c r="UTA74" s="204"/>
      <c r="UTB74" s="204"/>
      <c r="UTC74" s="204"/>
      <c r="UTD74" s="204"/>
      <c r="UTE74" s="204"/>
      <c r="UTF74" s="204"/>
      <c r="UTG74" s="204"/>
      <c r="UTH74" s="204"/>
      <c r="UTI74" s="204"/>
      <c r="UTJ74" s="204"/>
      <c r="UTK74" s="204"/>
      <c r="UTL74" s="204"/>
      <c r="UTM74" s="204"/>
      <c r="UTN74" s="204"/>
      <c r="UTO74" s="204"/>
      <c r="UTP74" s="204"/>
      <c r="UTQ74" s="204"/>
      <c r="UTR74" s="204"/>
      <c r="UTS74" s="204"/>
      <c r="UTT74" s="204"/>
      <c r="UTU74" s="204"/>
      <c r="UTV74" s="204"/>
      <c r="UTW74" s="204"/>
      <c r="UTX74" s="204"/>
      <c r="UTY74" s="204"/>
      <c r="UTZ74" s="204"/>
      <c r="UUA74" s="204"/>
      <c r="UUB74" s="204"/>
      <c r="UUC74" s="204"/>
      <c r="UUD74" s="204"/>
      <c r="UUE74" s="204"/>
      <c r="UUF74" s="204"/>
      <c r="UUG74" s="204"/>
      <c r="UUH74" s="204"/>
      <c r="UUI74" s="204"/>
      <c r="UUJ74" s="204"/>
      <c r="UUK74" s="204"/>
      <c r="UUL74" s="204"/>
      <c r="UUM74" s="204"/>
      <c r="UUN74" s="204"/>
      <c r="UUO74" s="204"/>
      <c r="UUP74" s="204"/>
      <c r="UUQ74" s="204"/>
      <c r="UUR74" s="204"/>
      <c r="UUS74" s="204"/>
      <c r="UUT74" s="204"/>
      <c r="UUU74" s="204"/>
      <c r="UUV74" s="204"/>
      <c r="UUW74" s="204"/>
      <c r="UUX74" s="204"/>
      <c r="UUY74" s="204"/>
      <c r="UUZ74" s="204"/>
      <c r="UVA74" s="204"/>
      <c r="UVB74" s="204"/>
      <c r="UVC74" s="204"/>
      <c r="UVD74" s="204"/>
      <c r="UVE74" s="204"/>
      <c r="UVF74" s="204"/>
      <c r="UVG74" s="204"/>
      <c r="UVH74" s="204"/>
      <c r="UVI74" s="204"/>
      <c r="UVJ74" s="204"/>
      <c r="UVK74" s="204"/>
      <c r="UVL74" s="204"/>
      <c r="UVM74" s="204"/>
      <c r="UVN74" s="204"/>
      <c r="UVO74" s="204"/>
      <c r="UVP74" s="204"/>
      <c r="UVQ74" s="204"/>
      <c r="UVR74" s="204"/>
      <c r="UVS74" s="204"/>
      <c r="UVT74" s="204"/>
      <c r="UVU74" s="204"/>
      <c r="UVV74" s="204"/>
      <c r="UVW74" s="204"/>
      <c r="UVX74" s="204"/>
      <c r="UVY74" s="204"/>
      <c r="UVZ74" s="204"/>
      <c r="UWA74" s="204"/>
      <c r="UWB74" s="204"/>
      <c r="UWC74" s="204"/>
      <c r="UWD74" s="204"/>
      <c r="UWE74" s="204"/>
      <c r="UWF74" s="204"/>
      <c r="UWG74" s="204"/>
      <c r="UWH74" s="204"/>
      <c r="UWI74" s="204"/>
      <c r="UWJ74" s="204"/>
      <c r="UWK74" s="204"/>
      <c r="UWL74" s="204"/>
      <c r="UWM74" s="204"/>
      <c r="UWN74" s="204"/>
      <c r="UWO74" s="204"/>
      <c r="UWP74" s="204"/>
      <c r="UWQ74" s="204"/>
      <c r="UWR74" s="204"/>
      <c r="UWS74" s="204"/>
      <c r="UWT74" s="204"/>
      <c r="UWU74" s="204"/>
      <c r="UWV74" s="204"/>
      <c r="UWW74" s="204"/>
      <c r="UWX74" s="204"/>
      <c r="UWY74" s="204"/>
      <c r="UWZ74" s="204"/>
      <c r="UXA74" s="204"/>
      <c r="UXB74" s="204"/>
      <c r="UXC74" s="204"/>
      <c r="UXD74" s="204"/>
      <c r="UXE74" s="204"/>
      <c r="UXF74" s="204"/>
      <c r="UXG74" s="204"/>
      <c r="UXH74" s="204"/>
      <c r="UXI74" s="204"/>
      <c r="UXJ74" s="204"/>
      <c r="UXK74" s="204"/>
      <c r="UXL74" s="204"/>
      <c r="UXM74" s="204"/>
      <c r="UXN74" s="204"/>
      <c r="UXO74" s="204"/>
      <c r="UXP74" s="204"/>
      <c r="UXQ74" s="204"/>
      <c r="UXR74" s="204"/>
      <c r="UXS74" s="204"/>
      <c r="UXT74" s="204"/>
      <c r="UXU74" s="204"/>
      <c r="UXV74" s="204"/>
      <c r="UXW74" s="204"/>
      <c r="UXX74" s="204"/>
      <c r="UXY74" s="204"/>
      <c r="UYH74" s="204"/>
      <c r="UYK74" s="204"/>
      <c r="UYV74" s="204"/>
      <c r="UYW74" s="204"/>
      <c r="UYX74" s="204"/>
      <c r="UYY74" s="204"/>
      <c r="UYZ74" s="204"/>
      <c r="UZA74" s="204"/>
      <c r="UZB74" s="204"/>
      <c r="UZC74" s="204"/>
      <c r="UZD74" s="204"/>
      <c r="UZE74" s="204"/>
      <c r="UZF74" s="204"/>
      <c r="UZG74" s="204"/>
      <c r="UZH74" s="204"/>
      <c r="UZI74" s="204"/>
      <c r="UZJ74" s="204"/>
      <c r="UZK74" s="204"/>
      <c r="UZL74" s="204"/>
      <c r="UZM74" s="204"/>
      <c r="UZN74" s="204"/>
      <c r="UZO74" s="204"/>
      <c r="UZP74" s="204"/>
      <c r="UZQ74" s="204"/>
      <c r="UZR74" s="204"/>
      <c r="UZS74" s="204"/>
      <c r="UZT74" s="204"/>
      <c r="UZU74" s="204"/>
      <c r="UZV74" s="204"/>
      <c r="UZW74" s="204"/>
      <c r="UZX74" s="204"/>
      <c r="UZY74" s="204"/>
      <c r="UZZ74" s="204"/>
      <c r="VAA74" s="204"/>
      <c r="VAB74" s="204"/>
      <c r="VAC74" s="204"/>
      <c r="VAD74" s="204"/>
      <c r="VAE74" s="204"/>
      <c r="VAF74" s="204"/>
      <c r="VAG74" s="204"/>
      <c r="VAH74" s="204"/>
      <c r="VAI74" s="204"/>
      <c r="VAJ74" s="204"/>
      <c r="VAK74" s="204"/>
      <c r="VAL74" s="204"/>
      <c r="VAM74" s="204"/>
      <c r="VAN74" s="204"/>
      <c r="VAO74" s="204"/>
      <c r="VAP74" s="204"/>
      <c r="VAQ74" s="204"/>
      <c r="VAR74" s="204"/>
      <c r="VAS74" s="204"/>
      <c r="VAT74" s="204"/>
      <c r="VAU74" s="204"/>
      <c r="VAV74" s="204"/>
      <c r="VAW74" s="204"/>
      <c r="VAX74" s="204"/>
      <c r="VAY74" s="204"/>
      <c r="VAZ74" s="204"/>
      <c r="VBA74" s="204"/>
      <c r="VBB74" s="204"/>
      <c r="VBC74" s="204"/>
      <c r="VBD74" s="204"/>
      <c r="VBE74" s="204"/>
      <c r="VBF74" s="204"/>
      <c r="VBG74" s="204"/>
      <c r="VBH74" s="204"/>
      <c r="VBI74" s="204"/>
      <c r="VBJ74" s="204"/>
      <c r="VBK74" s="204"/>
      <c r="VBL74" s="204"/>
      <c r="VBM74" s="204"/>
      <c r="VBN74" s="204"/>
      <c r="VBO74" s="204"/>
      <c r="VBP74" s="204"/>
      <c r="VBQ74" s="204"/>
      <c r="VBR74" s="204"/>
      <c r="VBS74" s="204"/>
      <c r="VBW74" s="204"/>
      <c r="VBX74" s="204"/>
      <c r="VBY74" s="204"/>
      <c r="VBZ74" s="204"/>
      <c r="VCA74" s="204"/>
      <c r="VCB74" s="204"/>
      <c r="VCC74" s="204"/>
      <c r="VCD74" s="204"/>
      <c r="VCE74" s="204"/>
      <c r="VCF74" s="204"/>
      <c r="VCG74" s="204"/>
      <c r="VCH74" s="204"/>
      <c r="VCI74" s="204"/>
      <c r="VCJ74" s="204"/>
      <c r="VCK74" s="204"/>
      <c r="VCL74" s="204"/>
      <c r="VCM74" s="204"/>
      <c r="VCN74" s="204"/>
      <c r="VCO74" s="204"/>
      <c r="VCP74" s="204"/>
      <c r="VCQ74" s="204"/>
      <c r="VCR74" s="204"/>
      <c r="VCS74" s="204"/>
      <c r="VCT74" s="204"/>
      <c r="VCU74" s="204"/>
      <c r="VCV74" s="204"/>
      <c r="VCW74" s="204"/>
      <c r="VCX74" s="204"/>
      <c r="VCY74" s="204"/>
      <c r="VCZ74" s="204"/>
      <c r="VDA74" s="204"/>
      <c r="VDB74" s="204"/>
      <c r="VDC74" s="204"/>
      <c r="VDD74" s="204"/>
      <c r="VDE74" s="204"/>
      <c r="VDF74" s="204"/>
      <c r="VDG74" s="204"/>
      <c r="VDH74" s="204"/>
      <c r="VDI74" s="204"/>
      <c r="VDJ74" s="204"/>
      <c r="VDK74" s="204"/>
      <c r="VDL74" s="204"/>
      <c r="VDM74" s="204"/>
      <c r="VDN74" s="204"/>
      <c r="VDO74" s="204"/>
      <c r="VDP74" s="204"/>
      <c r="VDQ74" s="204"/>
      <c r="VDR74" s="204"/>
      <c r="VDS74" s="204"/>
      <c r="VDT74" s="204"/>
      <c r="VDU74" s="204"/>
      <c r="VDV74" s="204"/>
      <c r="VDW74" s="204"/>
      <c r="VDX74" s="204"/>
      <c r="VDY74" s="204"/>
      <c r="VDZ74" s="204"/>
      <c r="VEA74" s="204"/>
      <c r="VEB74" s="204"/>
      <c r="VEC74" s="204"/>
      <c r="VED74" s="204"/>
      <c r="VEE74" s="204"/>
      <c r="VEF74" s="204"/>
      <c r="VEG74" s="204"/>
      <c r="VEH74" s="204"/>
      <c r="VEI74" s="204"/>
      <c r="VEJ74" s="204"/>
      <c r="VEK74" s="204"/>
      <c r="VEL74" s="204"/>
      <c r="VEM74" s="204"/>
      <c r="VEN74" s="204"/>
      <c r="VEO74" s="204"/>
      <c r="VEP74" s="204"/>
      <c r="VEQ74" s="204"/>
      <c r="VER74" s="204"/>
      <c r="VES74" s="204"/>
      <c r="VET74" s="204"/>
      <c r="VEU74" s="204"/>
      <c r="VEV74" s="204"/>
      <c r="VEW74" s="204"/>
      <c r="VEX74" s="204"/>
      <c r="VEY74" s="204"/>
      <c r="VEZ74" s="204"/>
      <c r="VFA74" s="204"/>
      <c r="VFB74" s="204"/>
      <c r="VFC74" s="204"/>
      <c r="VFD74" s="204"/>
      <c r="VFE74" s="204"/>
      <c r="VFF74" s="204"/>
      <c r="VFG74" s="204"/>
      <c r="VFH74" s="204"/>
      <c r="VFI74" s="204"/>
      <c r="VFJ74" s="204"/>
      <c r="VFK74" s="204"/>
      <c r="VFL74" s="204"/>
      <c r="VFM74" s="204"/>
      <c r="VFN74" s="204"/>
      <c r="VFO74" s="204"/>
      <c r="VFP74" s="204"/>
      <c r="VFQ74" s="204"/>
      <c r="VFR74" s="204"/>
      <c r="VFS74" s="204"/>
      <c r="VFT74" s="204"/>
      <c r="VFU74" s="204"/>
      <c r="VFV74" s="204"/>
      <c r="VFW74" s="204"/>
      <c r="VFX74" s="204"/>
      <c r="VFY74" s="204"/>
      <c r="VFZ74" s="204"/>
      <c r="VGA74" s="204"/>
      <c r="VGB74" s="204"/>
      <c r="VGC74" s="204"/>
      <c r="VGD74" s="204"/>
      <c r="VGE74" s="204"/>
      <c r="VGF74" s="204"/>
      <c r="VGG74" s="204"/>
      <c r="VGH74" s="204"/>
      <c r="VGI74" s="204"/>
      <c r="VGJ74" s="204"/>
      <c r="VGK74" s="204"/>
      <c r="VGL74" s="204"/>
      <c r="VGM74" s="204"/>
      <c r="VGN74" s="204"/>
      <c r="VGO74" s="204"/>
      <c r="VGP74" s="204"/>
      <c r="VGQ74" s="204"/>
      <c r="VGR74" s="204"/>
      <c r="VGS74" s="204"/>
      <c r="VGT74" s="204"/>
      <c r="VGU74" s="204"/>
      <c r="VGV74" s="204"/>
      <c r="VGW74" s="204"/>
      <c r="VGX74" s="204"/>
      <c r="VGY74" s="204"/>
      <c r="VGZ74" s="204"/>
      <c r="VHA74" s="204"/>
      <c r="VHB74" s="204"/>
      <c r="VHC74" s="204"/>
      <c r="VHD74" s="204"/>
      <c r="VHE74" s="204"/>
      <c r="VHF74" s="204"/>
      <c r="VHG74" s="204"/>
      <c r="VHH74" s="204"/>
      <c r="VHI74" s="204"/>
      <c r="VHJ74" s="204"/>
      <c r="VHK74" s="204"/>
      <c r="VHL74" s="204"/>
      <c r="VHM74" s="204"/>
      <c r="VHN74" s="204"/>
      <c r="VHO74" s="204"/>
      <c r="VHP74" s="204"/>
      <c r="VHQ74" s="204"/>
      <c r="VHR74" s="204"/>
      <c r="VHS74" s="204"/>
      <c r="VHT74" s="204"/>
      <c r="VHU74" s="204"/>
      <c r="VID74" s="204"/>
      <c r="VIG74" s="204"/>
      <c r="VIR74" s="204"/>
      <c r="VIS74" s="204"/>
      <c r="VIT74" s="204"/>
      <c r="VIU74" s="204"/>
      <c r="VIV74" s="204"/>
      <c r="VIW74" s="204"/>
      <c r="VIX74" s="204"/>
      <c r="VIY74" s="204"/>
      <c r="VIZ74" s="204"/>
      <c r="VJA74" s="204"/>
      <c r="VJB74" s="204"/>
      <c r="VJC74" s="204"/>
      <c r="VJD74" s="204"/>
      <c r="VJE74" s="204"/>
      <c r="VJF74" s="204"/>
      <c r="VJG74" s="204"/>
      <c r="VJH74" s="204"/>
      <c r="VJI74" s="204"/>
      <c r="VJJ74" s="204"/>
      <c r="VJK74" s="204"/>
      <c r="VJL74" s="204"/>
      <c r="VJM74" s="204"/>
      <c r="VJN74" s="204"/>
      <c r="VJO74" s="204"/>
      <c r="VJP74" s="204"/>
      <c r="VJQ74" s="204"/>
      <c r="VJR74" s="204"/>
      <c r="VJS74" s="204"/>
      <c r="VJT74" s="204"/>
      <c r="VJU74" s="204"/>
      <c r="VJV74" s="204"/>
      <c r="VJW74" s="204"/>
      <c r="VJX74" s="204"/>
      <c r="VJY74" s="204"/>
      <c r="VJZ74" s="204"/>
      <c r="VKA74" s="204"/>
      <c r="VKB74" s="204"/>
      <c r="VKC74" s="204"/>
      <c r="VKD74" s="204"/>
      <c r="VKE74" s="204"/>
      <c r="VKF74" s="204"/>
      <c r="VKG74" s="204"/>
      <c r="VKH74" s="204"/>
      <c r="VKI74" s="204"/>
      <c r="VKJ74" s="204"/>
      <c r="VKK74" s="204"/>
      <c r="VKL74" s="204"/>
      <c r="VKM74" s="204"/>
      <c r="VKN74" s="204"/>
      <c r="VKO74" s="204"/>
      <c r="VKP74" s="204"/>
      <c r="VKQ74" s="204"/>
      <c r="VKR74" s="204"/>
      <c r="VKS74" s="204"/>
      <c r="VKT74" s="204"/>
      <c r="VKU74" s="204"/>
      <c r="VKV74" s="204"/>
      <c r="VKW74" s="204"/>
      <c r="VKX74" s="204"/>
      <c r="VKY74" s="204"/>
      <c r="VKZ74" s="204"/>
      <c r="VLA74" s="204"/>
      <c r="VLB74" s="204"/>
      <c r="VLC74" s="204"/>
      <c r="VLD74" s="204"/>
      <c r="VLE74" s="204"/>
      <c r="VLF74" s="204"/>
      <c r="VLG74" s="204"/>
      <c r="VLH74" s="204"/>
      <c r="VLI74" s="204"/>
      <c r="VLJ74" s="204"/>
      <c r="VLK74" s="204"/>
      <c r="VLL74" s="204"/>
      <c r="VLM74" s="204"/>
      <c r="VLN74" s="204"/>
      <c r="VLO74" s="204"/>
      <c r="VLS74" s="204"/>
      <c r="VLT74" s="204"/>
      <c r="VLU74" s="204"/>
      <c r="VLV74" s="204"/>
      <c r="VLW74" s="204"/>
      <c r="VLX74" s="204"/>
      <c r="VLY74" s="204"/>
      <c r="VLZ74" s="204"/>
      <c r="VMA74" s="204"/>
      <c r="VMB74" s="204"/>
      <c r="VMC74" s="204"/>
      <c r="VMD74" s="204"/>
      <c r="VME74" s="204"/>
      <c r="VMF74" s="204"/>
      <c r="VMG74" s="204"/>
      <c r="VMH74" s="204"/>
      <c r="VMI74" s="204"/>
      <c r="VMJ74" s="204"/>
      <c r="VMK74" s="204"/>
      <c r="VML74" s="204"/>
      <c r="VMM74" s="204"/>
      <c r="VMN74" s="204"/>
      <c r="VMO74" s="204"/>
      <c r="VMP74" s="204"/>
      <c r="VMQ74" s="204"/>
      <c r="VMR74" s="204"/>
      <c r="VMS74" s="204"/>
      <c r="VMT74" s="204"/>
      <c r="VMU74" s="204"/>
      <c r="VMV74" s="204"/>
      <c r="VMW74" s="204"/>
      <c r="VMX74" s="204"/>
      <c r="VMY74" s="204"/>
      <c r="VMZ74" s="204"/>
      <c r="VNA74" s="204"/>
      <c r="VNB74" s="204"/>
      <c r="VNC74" s="204"/>
      <c r="VND74" s="204"/>
      <c r="VNE74" s="204"/>
      <c r="VNF74" s="204"/>
      <c r="VNG74" s="204"/>
      <c r="VNH74" s="204"/>
      <c r="VNI74" s="204"/>
      <c r="VNJ74" s="204"/>
      <c r="VNK74" s="204"/>
      <c r="VNL74" s="204"/>
      <c r="VNM74" s="204"/>
      <c r="VNN74" s="204"/>
      <c r="VNO74" s="204"/>
      <c r="VNP74" s="204"/>
      <c r="VNQ74" s="204"/>
      <c r="VNR74" s="204"/>
      <c r="VNS74" s="204"/>
      <c r="VNT74" s="204"/>
      <c r="VNU74" s="204"/>
      <c r="VNV74" s="204"/>
      <c r="VNW74" s="204"/>
      <c r="VNX74" s="204"/>
      <c r="VNY74" s="204"/>
      <c r="VNZ74" s="204"/>
      <c r="VOA74" s="204"/>
      <c r="VOB74" s="204"/>
      <c r="VOC74" s="204"/>
      <c r="VOD74" s="204"/>
      <c r="VOE74" s="204"/>
      <c r="VOF74" s="204"/>
      <c r="VOG74" s="204"/>
      <c r="VOH74" s="204"/>
      <c r="VOI74" s="204"/>
      <c r="VOJ74" s="204"/>
      <c r="VOK74" s="204"/>
      <c r="VOL74" s="204"/>
      <c r="VOM74" s="204"/>
      <c r="VON74" s="204"/>
      <c r="VOO74" s="204"/>
      <c r="VOP74" s="204"/>
      <c r="VOQ74" s="204"/>
      <c r="VOR74" s="204"/>
      <c r="VOS74" s="204"/>
      <c r="VOT74" s="204"/>
      <c r="VOU74" s="204"/>
      <c r="VOV74" s="204"/>
      <c r="VOW74" s="204"/>
      <c r="VOX74" s="204"/>
      <c r="VOY74" s="204"/>
      <c r="VOZ74" s="204"/>
      <c r="VPA74" s="204"/>
      <c r="VPB74" s="204"/>
      <c r="VPC74" s="204"/>
      <c r="VPD74" s="204"/>
      <c r="VPE74" s="204"/>
      <c r="VPF74" s="204"/>
      <c r="VPG74" s="204"/>
      <c r="VPH74" s="204"/>
      <c r="VPI74" s="204"/>
      <c r="VPJ74" s="204"/>
      <c r="VPK74" s="204"/>
      <c r="VPL74" s="204"/>
      <c r="VPM74" s="204"/>
      <c r="VPN74" s="204"/>
      <c r="VPO74" s="204"/>
      <c r="VPP74" s="204"/>
      <c r="VPQ74" s="204"/>
      <c r="VPR74" s="204"/>
      <c r="VPS74" s="204"/>
      <c r="VPT74" s="204"/>
      <c r="VPU74" s="204"/>
      <c r="VPV74" s="204"/>
      <c r="VPW74" s="204"/>
      <c r="VPX74" s="204"/>
      <c r="VPY74" s="204"/>
      <c r="VPZ74" s="204"/>
      <c r="VQA74" s="204"/>
      <c r="VQB74" s="204"/>
      <c r="VQC74" s="204"/>
      <c r="VQD74" s="204"/>
      <c r="VQE74" s="204"/>
      <c r="VQF74" s="204"/>
      <c r="VQG74" s="204"/>
      <c r="VQH74" s="204"/>
      <c r="VQI74" s="204"/>
      <c r="VQJ74" s="204"/>
      <c r="VQK74" s="204"/>
      <c r="VQL74" s="204"/>
      <c r="VQM74" s="204"/>
      <c r="VQN74" s="204"/>
      <c r="VQO74" s="204"/>
      <c r="VQP74" s="204"/>
      <c r="VQQ74" s="204"/>
      <c r="VQR74" s="204"/>
      <c r="VQS74" s="204"/>
      <c r="VQT74" s="204"/>
      <c r="VQU74" s="204"/>
      <c r="VQV74" s="204"/>
      <c r="VQW74" s="204"/>
      <c r="VQX74" s="204"/>
      <c r="VQY74" s="204"/>
      <c r="VQZ74" s="204"/>
      <c r="VRA74" s="204"/>
      <c r="VRB74" s="204"/>
      <c r="VRC74" s="204"/>
      <c r="VRD74" s="204"/>
      <c r="VRE74" s="204"/>
      <c r="VRF74" s="204"/>
      <c r="VRG74" s="204"/>
      <c r="VRH74" s="204"/>
      <c r="VRI74" s="204"/>
      <c r="VRJ74" s="204"/>
      <c r="VRK74" s="204"/>
      <c r="VRL74" s="204"/>
      <c r="VRM74" s="204"/>
      <c r="VRN74" s="204"/>
      <c r="VRO74" s="204"/>
      <c r="VRP74" s="204"/>
      <c r="VRQ74" s="204"/>
      <c r="VRZ74" s="204"/>
      <c r="VSC74" s="204"/>
      <c r="VSN74" s="204"/>
      <c r="VSO74" s="204"/>
      <c r="VSP74" s="204"/>
      <c r="VSQ74" s="204"/>
      <c r="VSR74" s="204"/>
      <c r="VSS74" s="204"/>
      <c r="VST74" s="204"/>
      <c r="VSU74" s="204"/>
      <c r="VSV74" s="204"/>
      <c r="VSW74" s="204"/>
      <c r="VSX74" s="204"/>
      <c r="VSY74" s="204"/>
      <c r="VSZ74" s="204"/>
      <c r="VTA74" s="204"/>
      <c r="VTB74" s="204"/>
      <c r="VTC74" s="204"/>
      <c r="VTD74" s="204"/>
      <c r="VTE74" s="204"/>
      <c r="VTF74" s="204"/>
      <c r="VTG74" s="204"/>
      <c r="VTH74" s="204"/>
      <c r="VTI74" s="204"/>
      <c r="VTJ74" s="204"/>
      <c r="VTK74" s="204"/>
      <c r="VTL74" s="204"/>
      <c r="VTM74" s="204"/>
      <c r="VTN74" s="204"/>
      <c r="VTO74" s="204"/>
      <c r="VTP74" s="204"/>
      <c r="VTQ74" s="204"/>
      <c r="VTR74" s="204"/>
      <c r="VTS74" s="204"/>
      <c r="VTT74" s="204"/>
      <c r="VTU74" s="204"/>
      <c r="VTV74" s="204"/>
      <c r="VTW74" s="204"/>
      <c r="VTX74" s="204"/>
      <c r="VTY74" s="204"/>
      <c r="VTZ74" s="204"/>
      <c r="VUA74" s="204"/>
      <c r="VUB74" s="204"/>
      <c r="VUC74" s="204"/>
      <c r="VUD74" s="204"/>
      <c r="VUE74" s="204"/>
      <c r="VUF74" s="204"/>
      <c r="VUG74" s="204"/>
      <c r="VUH74" s="204"/>
      <c r="VUI74" s="204"/>
      <c r="VUJ74" s="204"/>
      <c r="VUK74" s="204"/>
      <c r="VUL74" s="204"/>
      <c r="VUM74" s="204"/>
      <c r="VUN74" s="204"/>
      <c r="VUO74" s="204"/>
      <c r="VUP74" s="204"/>
      <c r="VUQ74" s="204"/>
      <c r="VUR74" s="204"/>
      <c r="VUS74" s="204"/>
      <c r="VUT74" s="204"/>
      <c r="VUU74" s="204"/>
      <c r="VUV74" s="204"/>
      <c r="VUW74" s="204"/>
      <c r="VUX74" s="204"/>
      <c r="VUY74" s="204"/>
      <c r="VUZ74" s="204"/>
      <c r="VVA74" s="204"/>
      <c r="VVB74" s="204"/>
      <c r="VVC74" s="204"/>
      <c r="VVD74" s="204"/>
      <c r="VVE74" s="204"/>
      <c r="VVF74" s="204"/>
      <c r="VVG74" s="204"/>
      <c r="VVH74" s="204"/>
      <c r="VVI74" s="204"/>
      <c r="VVJ74" s="204"/>
      <c r="VVK74" s="204"/>
      <c r="VVO74" s="204"/>
      <c r="VVP74" s="204"/>
      <c r="VVQ74" s="204"/>
      <c r="VVR74" s="204"/>
      <c r="VVS74" s="204"/>
      <c r="VVT74" s="204"/>
      <c r="VVU74" s="204"/>
      <c r="VVV74" s="204"/>
      <c r="VVW74" s="204"/>
      <c r="VVX74" s="204"/>
      <c r="VVY74" s="204"/>
      <c r="VVZ74" s="204"/>
      <c r="VWA74" s="204"/>
      <c r="VWB74" s="204"/>
      <c r="VWC74" s="204"/>
      <c r="VWD74" s="204"/>
      <c r="VWE74" s="204"/>
      <c r="VWF74" s="204"/>
      <c r="VWG74" s="204"/>
      <c r="VWH74" s="204"/>
      <c r="VWI74" s="204"/>
      <c r="VWJ74" s="204"/>
      <c r="VWK74" s="204"/>
      <c r="VWL74" s="204"/>
      <c r="VWM74" s="204"/>
      <c r="VWN74" s="204"/>
      <c r="VWO74" s="204"/>
      <c r="VWP74" s="204"/>
      <c r="VWQ74" s="204"/>
      <c r="VWR74" s="204"/>
      <c r="VWS74" s="204"/>
      <c r="VWT74" s="204"/>
      <c r="VWU74" s="204"/>
      <c r="VWV74" s="204"/>
      <c r="VWW74" s="204"/>
      <c r="VWX74" s="204"/>
      <c r="VWY74" s="204"/>
      <c r="VWZ74" s="204"/>
      <c r="VXA74" s="204"/>
      <c r="VXB74" s="204"/>
      <c r="VXC74" s="204"/>
      <c r="VXD74" s="204"/>
      <c r="VXE74" s="204"/>
      <c r="VXF74" s="204"/>
      <c r="VXG74" s="204"/>
      <c r="VXH74" s="204"/>
      <c r="VXI74" s="204"/>
      <c r="VXJ74" s="204"/>
      <c r="VXK74" s="204"/>
      <c r="VXL74" s="204"/>
      <c r="VXM74" s="204"/>
      <c r="VXN74" s="204"/>
      <c r="VXO74" s="204"/>
      <c r="VXP74" s="204"/>
      <c r="VXQ74" s="204"/>
      <c r="VXR74" s="204"/>
      <c r="VXS74" s="204"/>
      <c r="VXT74" s="204"/>
      <c r="VXU74" s="204"/>
      <c r="VXV74" s="204"/>
      <c r="VXW74" s="204"/>
      <c r="VXX74" s="204"/>
      <c r="VXY74" s="204"/>
      <c r="VXZ74" s="204"/>
      <c r="VYA74" s="204"/>
      <c r="VYB74" s="204"/>
      <c r="VYC74" s="204"/>
      <c r="VYD74" s="204"/>
      <c r="VYE74" s="204"/>
      <c r="VYF74" s="204"/>
      <c r="VYG74" s="204"/>
      <c r="VYH74" s="204"/>
      <c r="VYI74" s="204"/>
      <c r="VYJ74" s="204"/>
      <c r="VYK74" s="204"/>
      <c r="VYL74" s="204"/>
      <c r="VYM74" s="204"/>
      <c r="VYN74" s="204"/>
      <c r="VYO74" s="204"/>
      <c r="VYP74" s="204"/>
      <c r="VYQ74" s="204"/>
      <c r="VYR74" s="204"/>
      <c r="VYS74" s="204"/>
      <c r="VYT74" s="204"/>
      <c r="VYU74" s="204"/>
      <c r="VYV74" s="204"/>
      <c r="VYW74" s="204"/>
      <c r="VYX74" s="204"/>
      <c r="VYY74" s="204"/>
      <c r="VYZ74" s="204"/>
      <c r="VZA74" s="204"/>
      <c r="VZB74" s="204"/>
      <c r="VZC74" s="204"/>
      <c r="VZD74" s="204"/>
      <c r="VZE74" s="204"/>
      <c r="VZF74" s="204"/>
      <c r="VZG74" s="204"/>
      <c r="VZH74" s="204"/>
      <c r="VZI74" s="204"/>
      <c r="VZJ74" s="204"/>
      <c r="VZK74" s="204"/>
      <c r="VZL74" s="204"/>
      <c r="VZM74" s="204"/>
      <c r="VZN74" s="204"/>
      <c r="VZO74" s="204"/>
      <c r="VZP74" s="204"/>
      <c r="VZQ74" s="204"/>
      <c r="VZR74" s="204"/>
      <c r="VZS74" s="204"/>
      <c r="VZT74" s="204"/>
      <c r="VZU74" s="204"/>
      <c r="VZV74" s="204"/>
      <c r="VZW74" s="204"/>
      <c r="VZX74" s="204"/>
      <c r="VZY74" s="204"/>
      <c r="VZZ74" s="204"/>
      <c r="WAA74" s="204"/>
      <c r="WAB74" s="204"/>
      <c r="WAC74" s="204"/>
      <c r="WAD74" s="204"/>
      <c r="WAE74" s="204"/>
      <c r="WAF74" s="204"/>
      <c r="WAG74" s="204"/>
      <c r="WAH74" s="204"/>
      <c r="WAI74" s="204"/>
      <c r="WAJ74" s="204"/>
      <c r="WAK74" s="204"/>
      <c r="WAL74" s="204"/>
      <c r="WAM74" s="204"/>
      <c r="WAN74" s="204"/>
      <c r="WAO74" s="204"/>
      <c r="WAP74" s="204"/>
      <c r="WAQ74" s="204"/>
      <c r="WAR74" s="204"/>
      <c r="WAS74" s="204"/>
      <c r="WAT74" s="204"/>
      <c r="WAU74" s="204"/>
      <c r="WAV74" s="204"/>
      <c r="WAW74" s="204"/>
      <c r="WAX74" s="204"/>
      <c r="WAY74" s="204"/>
      <c r="WAZ74" s="204"/>
      <c r="WBA74" s="204"/>
      <c r="WBB74" s="204"/>
      <c r="WBC74" s="204"/>
      <c r="WBD74" s="204"/>
      <c r="WBE74" s="204"/>
      <c r="WBF74" s="204"/>
      <c r="WBG74" s="204"/>
      <c r="WBH74" s="204"/>
      <c r="WBI74" s="204"/>
      <c r="WBJ74" s="204"/>
      <c r="WBK74" s="204"/>
      <c r="WBL74" s="204"/>
      <c r="WBM74" s="204"/>
      <c r="WBV74" s="204"/>
      <c r="WBY74" s="204"/>
      <c r="WCJ74" s="204"/>
      <c r="WCK74" s="204"/>
      <c r="WCL74" s="204"/>
      <c r="WCM74" s="204"/>
      <c r="WCN74" s="204"/>
      <c r="WCO74" s="204"/>
      <c r="WCP74" s="204"/>
      <c r="WCQ74" s="204"/>
      <c r="WCR74" s="204"/>
      <c r="WCS74" s="204"/>
      <c r="WCT74" s="204"/>
      <c r="WCU74" s="204"/>
      <c r="WCV74" s="204"/>
      <c r="WCW74" s="204"/>
      <c r="WCX74" s="204"/>
      <c r="WCY74" s="204"/>
      <c r="WCZ74" s="204"/>
      <c r="WDA74" s="204"/>
      <c r="WDB74" s="204"/>
      <c r="WDC74" s="204"/>
      <c r="WDD74" s="204"/>
      <c r="WDE74" s="204"/>
      <c r="WDF74" s="204"/>
      <c r="WDG74" s="204"/>
      <c r="WDH74" s="204"/>
      <c r="WDI74" s="204"/>
      <c r="WDJ74" s="204"/>
      <c r="WDK74" s="204"/>
      <c r="WDL74" s="204"/>
      <c r="WDM74" s="204"/>
      <c r="WDN74" s="204"/>
      <c r="WDO74" s="204"/>
      <c r="WDP74" s="204"/>
      <c r="WDQ74" s="204"/>
      <c r="WDR74" s="204"/>
      <c r="WDS74" s="204"/>
      <c r="WDT74" s="204"/>
      <c r="WDU74" s="204"/>
      <c r="WDV74" s="204"/>
      <c r="WDW74" s="204"/>
      <c r="WDX74" s="204"/>
      <c r="WDY74" s="204"/>
      <c r="WDZ74" s="204"/>
      <c r="WEA74" s="204"/>
      <c r="WEB74" s="204"/>
      <c r="WEC74" s="204"/>
      <c r="WED74" s="204"/>
      <c r="WEE74" s="204"/>
      <c r="WEF74" s="204"/>
      <c r="WEG74" s="204"/>
      <c r="WEH74" s="204"/>
      <c r="WEI74" s="204"/>
      <c r="WEJ74" s="204"/>
      <c r="WEK74" s="204"/>
      <c r="WEL74" s="204"/>
      <c r="WEM74" s="204"/>
      <c r="WEN74" s="204"/>
      <c r="WEO74" s="204"/>
      <c r="WEP74" s="204"/>
      <c r="WEQ74" s="204"/>
      <c r="WER74" s="204"/>
      <c r="WES74" s="204"/>
      <c r="WET74" s="204"/>
      <c r="WEU74" s="204"/>
      <c r="WEV74" s="204"/>
      <c r="WEW74" s="204"/>
      <c r="WEX74" s="204"/>
      <c r="WEY74" s="204"/>
      <c r="WEZ74" s="204"/>
      <c r="WFA74" s="204"/>
      <c r="WFB74" s="204"/>
      <c r="WFC74" s="204"/>
      <c r="WFD74" s="204"/>
      <c r="WFE74" s="204"/>
      <c r="WFF74" s="204"/>
      <c r="WFG74" s="204"/>
      <c r="WFK74" s="204"/>
      <c r="WFL74" s="204"/>
      <c r="WFM74" s="204"/>
      <c r="WFN74" s="204"/>
      <c r="WFO74" s="204"/>
      <c r="WFP74" s="204"/>
      <c r="WFQ74" s="204"/>
      <c r="WFR74" s="204"/>
      <c r="WFS74" s="204"/>
      <c r="WFT74" s="204"/>
      <c r="WFU74" s="204"/>
      <c r="WFV74" s="204"/>
      <c r="WFW74" s="204"/>
      <c r="WFX74" s="204"/>
      <c r="WFY74" s="204"/>
      <c r="WFZ74" s="204"/>
      <c r="WGA74" s="204"/>
      <c r="WGB74" s="204"/>
      <c r="WGC74" s="204"/>
      <c r="WGD74" s="204"/>
      <c r="WGE74" s="204"/>
      <c r="WGF74" s="204"/>
      <c r="WGG74" s="204"/>
      <c r="WGH74" s="204"/>
      <c r="WGI74" s="204"/>
      <c r="WGJ74" s="204"/>
      <c r="WGK74" s="204"/>
      <c r="WGL74" s="204"/>
      <c r="WGM74" s="204"/>
      <c r="WGN74" s="204"/>
      <c r="WGO74" s="204"/>
      <c r="WGP74" s="204"/>
      <c r="WGQ74" s="204"/>
      <c r="WGR74" s="204"/>
      <c r="WGS74" s="204"/>
      <c r="WGT74" s="204"/>
      <c r="WGU74" s="204"/>
      <c r="WGV74" s="204"/>
      <c r="WGW74" s="204"/>
      <c r="WGX74" s="204"/>
      <c r="WGY74" s="204"/>
      <c r="WGZ74" s="204"/>
      <c r="WHA74" s="204"/>
      <c r="WHB74" s="204"/>
      <c r="WHC74" s="204"/>
      <c r="WHD74" s="204"/>
      <c r="WHE74" s="204"/>
      <c r="WHF74" s="204"/>
      <c r="WHG74" s="204"/>
      <c r="WHH74" s="204"/>
      <c r="WHI74" s="204"/>
      <c r="WHJ74" s="204"/>
      <c r="WHK74" s="204"/>
      <c r="WHL74" s="204"/>
      <c r="WHM74" s="204"/>
      <c r="WHN74" s="204"/>
      <c r="WHO74" s="204"/>
      <c r="WHP74" s="204"/>
      <c r="WHQ74" s="204"/>
      <c r="WHR74" s="204"/>
      <c r="WHS74" s="204"/>
      <c r="WHT74" s="204"/>
      <c r="WHU74" s="204"/>
      <c r="WHV74" s="204"/>
      <c r="WHW74" s="204"/>
      <c r="WHX74" s="204"/>
      <c r="WHY74" s="204"/>
      <c r="WHZ74" s="204"/>
      <c r="WIA74" s="204"/>
      <c r="WIB74" s="204"/>
      <c r="WIC74" s="204"/>
      <c r="WID74" s="204"/>
      <c r="WIE74" s="204"/>
      <c r="WIF74" s="204"/>
      <c r="WIG74" s="204"/>
      <c r="WIH74" s="204"/>
      <c r="WII74" s="204"/>
      <c r="WIJ74" s="204"/>
      <c r="WIK74" s="204"/>
      <c r="WIL74" s="204"/>
      <c r="WIM74" s="204"/>
      <c r="WIN74" s="204"/>
      <c r="WIO74" s="204"/>
      <c r="WIP74" s="204"/>
      <c r="WIQ74" s="204"/>
      <c r="WIR74" s="204"/>
      <c r="WIS74" s="204"/>
      <c r="WIT74" s="204"/>
      <c r="WIU74" s="204"/>
      <c r="WIV74" s="204"/>
      <c r="WIW74" s="204"/>
      <c r="WIX74" s="204"/>
      <c r="WIY74" s="204"/>
      <c r="WIZ74" s="204"/>
      <c r="WJA74" s="204"/>
      <c r="WJB74" s="204"/>
      <c r="WJC74" s="204"/>
      <c r="WJD74" s="204"/>
      <c r="WJE74" s="204"/>
      <c r="WJF74" s="204"/>
      <c r="WJG74" s="204"/>
      <c r="WJH74" s="204"/>
      <c r="WJI74" s="204"/>
      <c r="WJJ74" s="204"/>
      <c r="WJK74" s="204"/>
      <c r="WJL74" s="204"/>
      <c r="WJM74" s="204"/>
      <c r="WJN74" s="204"/>
      <c r="WJO74" s="204"/>
      <c r="WJP74" s="204"/>
      <c r="WJQ74" s="204"/>
      <c r="WJR74" s="204"/>
      <c r="WJS74" s="204"/>
      <c r="WJT74" s="204"/>
      <c r="WJU74" s="204"/>
      <c r="WJV74" s="204"/>
      <c r="WJW74" s="204"/>
      <c r="WJX74" s="204"/>
      <c r="WJY74" s="204"/>
      <c r="WJZ74" s="204"/>
      <c r="WKA74" s="204"/>
      <c r="WKB74" s="204"/>
      <c r="WKC74" s="204"/>
      <c r="WKD74" s="204"/>
      <c r="WKE74" s="204"/>
      <c r="WKF74" s="204"/>
      <c r="WKG74" s="204"/>
      <c r="WKH74" s="204"/>
      <c r="WKI74" s="204"/>
      <c r="WKJ74" s="204"/>
      <c r="WKK74" s="204"/>
      <c r="WKL74" s="204"/>
      <c r="WKM74" s="204"/>
      <c r="WKN74" s="204"/>
      <c r="WKO74" s="204"/>
      <c r="WKP74" s="204"/>
      <c r="WKQ74" s="204"/>
      <c r="WKR74" s="204"/>
      <c r="WKS74" s="204"/>
      <c r="WKT74" s="204"/>
      <c r="WKU74" s="204"/>
      <c r="WKV74" s="204"/>
      <c r="WKW74" s="204"/>
      <c r="WKX74" s="204"/>
      <c r="WKY74" s="204"/>
      <c r="WKZ74" s="204"/>
      <c r="WLA74" s="204"/>
      <c r="WLB74" s="204"/>
      <c r="WLC74" s="204"/>
      <c r="WLD74" s="204"/>
      <c r="WLE74" s="204"/>
      <c r="WLF74" s="204"/>
      <c r="WLG74" s="204"/>
      <c r="WLH74" s="204"/>
      <c r="WLI74" s="204"/>
      <c r="WLR74" s="204"/>
      <c r="WLU74" s="204"/>
      <c r="WMF74" s="204"/>
      <c r="WMG74" s="204"/>
      <c r="WMH74" s="204"/>
      <c r="WMI74" s="204"/>
      <c r="WMJ74" s="204"/>
      <c r="WMK74" s="204"/>
      <c r="WML74" s="204"/>
      <c r="WMM74" s="204"/>
      <c r="WMN74" s="204"/>
      <c r="WMO74" s="204"/>
      <c r="WMP74" s="204"/>
      <c r="WMQ74" s="204"/>
      <c r="WMR74" s="204"/>
      <c r="WMS74" s="204"/>
      <c r="WMT74" s="204"/>
      <c r="WMU74" s="204"/>
      <c r="WMV74" s="204"/>
      <c r="WMW74" s="204"/>
      <c r="WMX74" s="204"/>
      <c r="WMY74" s="204"/>
      <c r="WMZ74" s="204"/>
      <c r="WNA74" s="204"/>
      <c r="WNB74" s="204"/>
      <c r="WNC74" s="204"/>
      <c r="WND74" s="204"/>
      <c r="WNE74" s="204"/>
      <c r="WNF74" s="204"/>
      <c r="WNG74" s="204"/>
      <c r="WNH74" s="204"/>
      <c r="WNI74" s="204"/>
      <c r="WNJ74" s="204"/>
      <c r="WNK74" s="204"/>
      <c r="WNL74" s="204"/>
      <c r="WNM74" s="204"/>
      <c r="WNN74" s="204"/>
      <c r="WNO74" s="204"/>
      <c r="WNP74" s="204"/>
      <c r="WNQ74" s="204"/>
      <c r="WNR74" s="204"/>
      <c r="WNS74" s="204"/>
      <c r="WNT74" s="204"/>
      <c r="WNU74" s="204"/>
      <c r="WNV74" s="204"/>
      <c r="WNW74" s="204"/>
      <c r="WNX74" s="204"/>
      <c r="WNY74" s="204"/>
      <c r="WNZ74" s="204"/>
      <c r="WOA74" s="204"/>
      <c r="WOB74" s="204"/>
      <c r="WOC74" s="204"/>
      <c r="WOD74" s="204"/>
      <c r="WOE74" s="204"/>
      <c r="WOF74" s="204"/>
      <c r="WOG74" s="204"/>
      <c r="WOH74" s="204"/>
      <c r="WOI74" s="204"/>
      <c r="WOJ74" s="204"/>
      <c r="WOK74" s="204"/>
      <c r="WOL74" s="204"/>
      <c r="WOM74" s="204"/>
      <c r="WON74" s="204"/>
      <c r="WOO74" s="204"/>
      <c r="WOP74" s="204"/>
      <c r="WOQ74" s="204"/>
      <c r="WOR74" s="204"/>
      <c r="WOS74" s="204"/>
      <c r="WOT74" s="204"/>
      <c r="WOU74" s="204"/>
      <c r="WOV74" s="204"/>
      <c r="WOW74" s="204"/>
      <c r="WOX74" s="204"/>
      <c r="WOY74" s="204"/>
      <c r="WOZ74" s="204"/>
      <c r="WPA74" s="204"/>
      <c r="WPB74" s="204"/>
      <c r="WPC74" s="204"/>
      <c r="WPG74" s="204"/>
      <c r="WPH74" s="204"/>
      <c r="WPI74" s="204"/>
      <c r="WPJ74" s="204"/>
      <c r="WPK74" s="204"/>
      <c r="WPL74" s="204"/>
      <c r="WPM74" s="204"/>
      <c r="WPN74" s="204"/>
      <c r="WPO74" s="204"/>
      <c r="WPP74" s="204"/>
      <c r="WPQ74" s="204"/>
      <c r="WPR74" s="204"/>
      <c r="WPS74" s="204"/>
      <c r="WPT74" s="204"/>
      <c r="WPU74" s="204"/>
      <c r="WPV74" s="204"/>
      <c r="WPW74" s="204"/>
      <c r="WPX74" s="204"/>
      <c r="WPY74" s="204"/>
      <c r="WPZ74" s="204"/>
      <c r="WQA74" s="204"/>
      <c r="WQB74" s="204"/>
      <c r="WQC74" s="204"/>
      <c r="WQD74" s="204"/>
      <c r="WQE74" s="204"/>
      <c r="WQF74" s="204"/>
      <c r="WQG74" s="204"/>
      <c r="WQH74" s="204"/>
      <c r="WQI74" s="204"/>
      <c r="WQJ74" s="204"/>
      <c r="WQK74" s="204"/>
      <c r="WQL74" s="204"/>
      <c r="WQM74" s="204"/>
      <c r="WQN74" s="204"/>
      <c r="WQO74" s="204"/>
      <c r="WQP74" s="204"/>
      <c r="WQQ74" s="204"/>
      <c r="WQR74" s="204"/>
      <c r="WQS74" s="204"/>
      <c r="WQT74" s="204"/>
      <c r="WQU74" s="204"/>
      <c r="WQV74" s="204"/>
      <c r="WQW74" s="204"/>
      <c r="WQX74" s="204"/>
      <c r="WQY74" s="204"/>
      <c r="WQZ74" s="204"/>
      <c r="WRA74" s="204"/>
      <c r="WRB74" s="204"/>
      <c r="WRC74" s="204"/>
      <c r="WRD74" s="204"/>
      <c r="WRE74" s="204"/>
      <c r="WRF74" s="204"/>
      <c r="WRG74" s="204"/>
      <c r="WRH74" s="204"/>
      <c r="WRI74" s="204"/>
      <c r="WRJ74" s="204"/>
      <c r="WRK74" s="204"/>
      <c r="WRL74" s="204"/>
      <c r="WRM74" s="204"/>
      <c r="WRN74" s="204"/>
      <c r="WRO74" s="204"/>
      <c r="WRP74" s="204"/>
      <c r="WRQ74" s="204"/>
      <c r="WRR74" s="204"/>
      <c r="WRS74" s="204"/>
      <c r="WRT74" s="204"/>
      <c r="WRU74" s="204"/>
      <c r="WRV74" s="204"/>
      <c r="WRW74" s="204"/>
      <c r="WRX74" s="204"/>
      <c r="WRY74" s="204"/>
      <c r="WRZ74" s="204"/>
      <c r="WSA74" s="204"/>
      <c r="WSB74" s="204"/>
      <c r="WSC74" s="204"/>
      <c r="WSD74" s="204"/>
      <c r="WSE74" s="204"/>
      <c r="WSF74" s="204"/>
      <c r="WSG74" s="204"/>
      <c r="WSH74" s="204"/>
      <c r="WSI74" s="204"/>
      <c r="WSJ74" s="204"/>
      <c r="WSK74" s="204"/>
      <c r="WSL74" s="204"/>
      <c r="WSM74" s="204"/>
      <c r="WSN74" s="204"/>
      <c r="WSO74" s="204"/>
      <c r="WSP74" s="204"/>
      <c r="WSQ74" s="204"/>
      <c r="WSR74" s="204"/>
      <c r="WSS74" s="204"/>
      <c r="WST74" s="204"/>
      <c r="WSU74" s="204"/>
      <c r="WSV74" s="204"/>
      <c r="WSW74" s="204"/>
      <c r="WSX74" s="204"/>
      <c r="WSY74" s="204"/>
      <c r="WSZ74" s="204"/>
      <c r="WTA74" s="204"/>
      <c r="WTB74" s="204"/>
      <c r="WTC74" s="204"/>
      <c r="WTD74" s="204"/>
      <c r="WTE74" s="204"/>
      <c r="WTF74" s="204"/>
      <c r="WTG74" s="204"/>
      <c r="WTH74" s="204"/>
      <c r="WTI74" s="204"/>
      <c r="WTJ74" s="204"/>
      <c r="WTK74" s="204"/>
      <c r="WTL74" s="204"/>
      <c r="WTM74" s="204"/>
      <c r="WTN74" s="204"/>
      <c r="WTO74" s="204"/>
      <c r="WTP74" s="204"/>
      <c r="WTQ74" s="204"/>
      <c r="WTR74" s="204"/>
      <c r="WTS74" s="204"/>
      <c r="WTT74" s="204"/>
      <c r="WTU74" s="204"/>
      <c r="WTV74" s="204"/>
      <c r="WTW74" s="204"/>
      <c r="WTX74" s="204"/>
      <c r="WTY74" s="204"/>
      <c r="WTZ74" s="204"/>
      <c r="WUA74" s="204"/>
      <c r="WUB74" s="204"/>
      <c r="WUC74" s="204"/>
      <c r="WUD74" s="204"/>
      <c r="WUE74" s="204"/>
      <c r="WUF74" s="204"/>
      <c r="WUG74" s="204"/>
      <c r="WUH74" s="204"/>
      <c r="WUI74" s="204"/>
      <c r="WUJ74" s="204"/>
      <c r="WUK74" s="204"/>
      <c r="WUL74" s="204"/>
      <c r="WUM74" s="204"/>
      <c r="WUN74" s="204"/>
      <c r="WUO74" s="204"/>
      <c r="WUP74" s="204"/>
      <c r="WUQ74" s="204"/>
      <c r="WUR74" s="204"/>
      <c r="WUS74" s="204"/>
      <c r="WUT74" s="204"/>
      <c r="WUU74" s="204"/>
      <c r="WUV74" s="204"/>
      <c r="WUW74" s="204"/>
      <c r="WUX74" s="204"/>
      <c r="WUY74" s="204"/>
      <c r="WUZ74" s="204"/>
      <c r="WVA74" s="204"/>
      <c r="WVB74" s="204"/>
      <c r="WVC74" s="204"/>
      <c r="WVD74" s="204"/>
      <c r="WVE74" s="204"/>
      <c r="WVF74" s="204"/>
      <c r="WVG74" s="204"/>
      <c r="WVH74" s="204"/>
      <c r="WVI74" s="204"/>
      <c r="WVJ74" s="204"/>
      <c r="WVK74" s="204"/>
      <c r="WVL74" s="204"/>
      <c r="WVM74" s="204"/>
      <c r="WVN74" s="204"/>
      <c r="WVO74" s="204"/>
      <c r="WVP74" s="204"/>
      <c r="WVQ74" s="204"/>
      <c r="WVR74" s="204"/>
      <c r="WVS74" s="204"/>
      <c r="WVT74" s="204"/>
      <c r="WVU74" s="204"/>
      <c r="WVV74" s="204"/>
      <c r="WVW74" s="204"/>
      <c r="WVX74" s="204"/>
      <c r="WVY74" s="204"/>
      <c r="WVZ74" s="204"/>
      <c r="WWA74" s="204"/>
      <c r="WWB74" s="204"/>
      <c r="WWC74" s="204"/>
      <c r="WWD74" s="204"/>
      <c r="WWE74" s="204"/>
      <c r="WWF74" s="204"/>
      <c r="WWG74" s="204"/>
      <c r="WWH74" s="204"/>
      <c r="WWI74" s="204"/>
      <c r="WWJ74" s="204"/>
      <c r="WWK74" s="204"/>
      <c r="WWL74" s="204"/>
      <c r="WWM74" s="204"/>
      <c r="WWN74" s="204"/>
      <c r="WWO74" s="204"/>
      <c r="WWP74" s="204"/>
      <c r="WWQ74" s="204"/>
      <c r="WWR74" s="204"/>
      <c r="WWS74" s="204"/>
      <c r="WWT74" s="204"/>
      <c r="WWU74" s="204"/>
      <c r="WWV74" s="204"/>
      <c r="WWW74" s="204"/>
      <c r="WWX74" s="204"/>
      <c r="WWY74" s="204"/>
      <c r="WWZ74" s="204"/>
      <c r="WXA74" s="204"/>
      <c r="WXB74" s="204"/>
      <c r="WXC74" s="204"/>
      <c r="WXD74" s="204"/>
      <c r="WXE74" s="204"/>
      <c r="WXF74" s="204"/>
      <c r="WXG74" s="204"/>
      <c r="WXH74" s="204"/>
      <c r="WXI74" s="204"/>
      <c r="WXJ74" s="204"/>
      <c r="WXK74" s="204"/>
      <c r="WXL74" s="204"/>
      <c r="WXM74" s="204"/>
      <c r="WXN74" s="204"/>
      <c r="WXO74" s="204"/>
      <c r="WXP74" s="204"/>
      <c r="WXQ74" s="204"/>
      <c r="WXR74" s="204"/>
      <c r="WXS74" s="204"/>
      <c r="WXT74" s="204"/>
      <c r="WXU74" s="204"/>
      <c r="WXV74" s="204"/>
      <c r="WXW74" s="204"/>
      <c r="WXX74" s="204"/>
      <c r="WXY74" s="204"/>
      <c r="WXZ74" s="204"/>
      <c r="WYA74" s="204"/>
      <c r="WYB74" s="204"/>
      <c r="WYC74" s="204"/>
      <c r="WYD74" s="204"/>
      <c r="WYE74" s="204"/>
      <c r="WYF74" s="204"/>
      <c r="WYG74" s="204"/>
      <c r="WYH74" s="204"/>
      <c r="WYI74" s="204"/>
      <c r="WYJ74" s="204"/>
      <c r="WYK74" s="204"/>
      <c r="WYL74" s="204"/>
      <c r="WYM74" s="204"/>
      <c r="WYN74" s="204"/>
      <c r="WYO74" s="204"/>
      <c r="WYP74" s="204"/>
      <c r="WYQ74" s="204"/>
      <c r="WYR74" s="204"/>
      <c r="WYS74" s="204"/>
      <c r="WYT74" s="204"/>
      <c r="WYU74" s="204"/>
      <c r="WYV74" s="204"/>
      <c r="WYW74" s="204"/>
      <c r="WYX74" s="204"/>
      <c r="WYY74" s="204"/>
      <c r="WYZ74" s="204"/>
      <c r="WZA74" s="204"/>
      <c r="WZB74" s="204"/>
      <c r="WZC74" s="204"/>
      <c r="WZD74" s="204"/>
      <c r="WZE74" s="204"/>
      <c r="WZF74" s="204"/>
      <c r="WZG74" s="204"/>
      <c r="WZH74" s="204"/>
      <c r="WZI74" s="204"/>
      <c r="WZJ74" s="204"/>
      <c r="WZK74" s="204"/>
      <c r="WZL74" s="204"/>
      <c r="WZM74" s="204"/>
      <c r="WZN74" s="204"/>
      <c r="WZO74" s="204"/>
      <c r="WZP74" s="204"/>
      <c r="WZQ74" s="204"/>
      <c r="WZR74" s="204"/>
      <c r="WZS74" s="204"/>
      <c r="WZT74" s="204"/>
      <c r="WZU74" s="204"/>
      <c r="WZV74" s="204"/>
      <c r="WZW74" s="204"/>
      <c r="WZX74" s="204"/>
      <c r="WZY74" s="204"/>
      <c r="WZZ74" s="204"/>
      <c r="XAA74" s="204"/>
      <c r="XAB74" s="204"/>
      <c r="XAC74" s="204"/>
      <c r="XAD74" s="204"/>
      <c r="XAE74" s="204"/>
      <c r="XAF74" s="204"/>
      <c r="XAG74" s="204"/>
      <c r="XAH74" s="204"/>
      <c r="XAI74" s="204"/>
      <c r="XAJ74" s="204"/>
      <c r="XAK74" s="204"/>
      <c r="XAL74" s="204"/>
      <c r="XAM74" s="204"/>
      <c r="XAN74" s="204"/>
      <c r="XAO74" s="204"/>
      <c r="XAP74" s="204"/>
      <c r="XAQ74" s="204"/>
      <c r="XAR74" s="204"/>
      <c r="XAS74" s="204"/>
      <c r="XAT74" s="204"/>
      <c r="XAU74" s="204"/>
      <c r="XAV74" s="204"/>
      <c r="XAW74" s="204"/>
      <c r="XAX74" s="204"/>
      <c r="XAY74" s="204"/>
      <c r="XAZ74" s="204"/>
      <c r="XBA74" s="204"/>
      <c r="XBB74" s="204"/>
      <c r="XBC74" s="204"/>
      <c r="XBD74" s="204"/>
      <c r="XBE74" s="204"/>
      <c r="XBF74" s="204"/>
      <c r="XBG74" s="204"/>
      <c r="XBH74" s="204"/>
      <c r="XBI74" s="204"/>
      <c r="XBJ74" s="204"/>
      <c r="XBK74" s="204"/>
      <c r="XBL74" s="204"/>
      <c r="XBM74" s="204"/>
      <c r="XBN74" s="204"/>
      <c r="XBO74" s="204"/>
      <c r="XBP74" s="204"/>
      <c r="XBQ74" s="204"/>
      <c r="XBR74" s="204"/>
      <c r="XBS74" s="204"/>
      <c r="XBT74" s="204"/>
      <c r="XBU74" s="204"/>
      <c r="XBV74" s="204"/>
      <c r="XBW74" s="204"/>
      <c r="XBX74" s="204"/>
      <c r="XBY74" s="204"/>
      <c r="XBZ74" s="204"/>
      <c r="XCA74" s="204"/>
      <c r="XCB74" s="204"/>
      <c r="XCC74" s="204"/>
      <c r="XCD74" s="204"/>
      <c r="XCE74" s="204"/>
      <c r="XCF74" s="204"/>
      <c r="XCG74" s="204"/>
      <c r="XCH74" s="204"/>
      <c r="XCI74" s="204"/>
      <c r="XCJ74" s="204"/>
      <c r="XCK74" s="204"/>
      <c r="XCL74" s="204"/>
      <c r="XCM74" s="204"/>
      <c r="XCN74" s="204"/>
      <c r="XCO74" s="204"/>
      <c r="XCP74" s="204"/>
      <c r="XCQ74" s="204"/>
      <c r="XCR74" s="204"/>
      <c r="XCS74" s="204"/>
      <c r="XCT74" s="204"/>
      <c r="XCU74" s="204"/>
      <c r="XCV74" s="204"/>
      <c r="XCW74" s="204"/>
      <c r="XCX74" s="204"/>
      <c r="XCY74" s="204"/>
      <c r="XCZ74" s="204"/>
      <c r="XDA74" s="204"/>
      <c r="XDB74" s="204"/>
      <c r="XDC74" s="204"/>
      <c r="XDD74" s="204"/>
      <c r="XDE74" s="204"/>
      <c r="XDF74" s="204"/>
      <c r="XDG74" s="204"/>
      <c r="XDH74" s="204"/>
      <c r="XDI74" s="204"/>
      <c r="XDJ74" s="204"/>
      <c r="XDK74" s="204"/>
      <c r="XDL74" s="204"/>
      <c r="XDM74" s="204"/>
    </row>
    <row r="75" spans="1:1021 1030:2045 2054:3069 3078:4093 4102:5117 5126:6141 6150:7165 7174:8189 8198:9213 9222:10237 10246:11261 11270:12285 12294:13309 13318:14333 14342:15357 15366:16341" s="205" customFormat="1" ht="129.75" hidden="1" customHeight="1" x14ac:dyDescent="0.25">
      <c r="A75" s="121">
        <v>552</v>
      </c>
      <c r="B75" s="121"/>
      <c r="C75" s="121" t="s">
        <v>834</v>
      </c>
      <c r="D75" s="128">
        <v>42984</v>
      </c>
      <c r="E75" s="61" t="s">
        <v>139</v>
      </c>
      <c r="F75" s="121" t="s">
        <v>835</v>
      </c>
      <c r="G75" s="121" t="s">
        <v>283</v>
      </c>
      <c r="H75" s="121" t="s">
        <v>836</v>
      </c>
      <c r="I75" s="121" t="s">
        <v>837</v>
      </c>
      <c r="J75" s="61" t="s">
        <v>144</v>
      </c>
      <c r="K75" s="61" t="s">
        <v>117</v>
      </c>
      <c r="L75" s="61" t="s">
        <v>118</v>
      </c>
      <c r="M75" s="61" t="s">
        <v>51</v>
      </c>
      <c r="N75" s="61" t="s">
        <v>119</v>
      </c>
      <c r="O75" s="45" t="s">
        <v>64</v>
      </c>
      <c r="P75" s="128">
        <v>43006</v>
      </c>
      <c r="Q75" s="47" t="s">
        <v>838</v>
      </c>
      <c r="R75" s="45" t="s">
        <v>64</v>
      </c>
      <c r="S75" s="47" t="s">
        <v>839</v>
      </c>
      <c r="T75" s="45" t="s">
        <v>64</v>
      </c>
      <c r="U75" s="45" t="s">
        <v>840</v>
      </c>
      <c r="V75" s="45" t="s">
        <v>841</v>
      </c>
      <c r="W75" s="45">
        <v>6</v>
      </c>
      <c r="X75" s="52">
        <v>43018</v>
      </c>
      <c r="Y75" s="52">
        <v>43190</v>
      </c>
      <c r="Z75" s="45" t="s">
        <v>842</v>
      </c>
      <c r="AA75" s="45" t="s">
        <v>832</v>
      </c>
      <c r="AB75" s="41" t="s">
        <v>258</v>
      </c>
      <c r="AC75" s="43" t="s">
        <v>62</v>
      </c>
      <c r="AD75" s="114">
        <v>3</v>
      </c>
      <c r="AE75" s="115" t="s">
        <v>64</v>
      </c>
      <c r="AF75" s="2" t="s">
        <v>843</v>
      </c>
      <c r="AG75" s="116" t="s">
        <v>64</v>
      </c>
      <c r="AH75" s="116" t="s">
        <v>64</v>
      </c>
      <c r="AI75" s="116" t="s">
        <v>64</v>
      </c>
      <c r="AJ75" s="2" t="s">
        <v>293</v>
      </c>
      <c r="AK75" s="1" t="s">
        <v>294</v>
      </c>
      <c r="AL75" s="43" t="s">
        <v>68</v>
      </c>
      <c r="AM75" s="41" t="s">
        <v>258</v>
      </c>
      <c r="AN75" s="43" t="s">
        <v>156</v>
      </c>
      <c r="AO75" s="117">
        <v>6</v>
      </c>
      <c r="AP75" s="195">
        <v>1</v>
      </c>
      <c r="AQ75" s="33" t="s">
        <v>844</v>
      </c>
      <c r="AR75" s="196">
        <v>1</v>
      </c>
      <c r="AS75" s="196">
        <v>1</v>
      </c>
      <c r="AT75" s="195">
        <v>1</v>
      </c>
      <c r="AU75" s="117" t="s">
        <v>398</v>
      </c>
      <c r="AV75" s="117" t="s">
        <v>297</v>
      </c>
      <c r="AW75" s="43" t="s">
        <v>160</v>
      </c>
      <c r="AX75" s="206"/>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JB75" s="204"/>
      <c r="JE75" s="204"/>
      <c r="JP75" s="204"/>
      <c r="JQ75" s="204"/>
      <c r="JR75" s="204"/>
      <c r="JS75" s="204"/>
      <c r="JT75" s="204"/>
      <c r="JU75" s="204"/>
      <c r="JV75" s="204"/>
      <c r="JW75" s="204"/>
      <c r="JX75" s="204"/>
      <c r="JY75" s="204"/>
      <c r="JZ75" s="204"/>
      <c r="KA75" s="204"/>
      <c r="KB75" s="204"/>
      <c r="KC75" s="204"/>
      <c r="KD75" s="204"/>
      <c r="KE75" s="204"/>
      <c r="KF75" s="204"/>
      <c r="KG75" s="204"/>
      <c r="KH75" s="204"/>
      <c r="KI75" s="204"/>
      <c r="KJ75" s="204"/>
      <c r="KK75" s="204"/>
      <c r="KL75" s="204"/>
      <c r="KM75" s="204"/>
      <c r="KN75" s="204"/>
      <c r="KO75" s="204"/>
      <c r="KP75" s="204"/>
      <c r="KQ75" s="204"/>
      <c r="KR75" s="204"/>
      <c r="KS75" s="204"/>
      <c r="KT75" s="204"/>
      <c r="KU75" s="204"/>
      <c r="KV75" s="204"/>
      <c r="KW75" s="204"/>
      <c r="KX75" s="204"/>
      <c r="KY75" s="204"/>
      <c r="KZ75" s="204"/>
      <c r="LA75" s="204"/>
      <c r="LB75" s="204"/>
      <c r="LC75" s="204"/>
      <c r="LD75" s="204"/>
      <c r="LE75" s="204"/>
      <c r="LF75" s="204"/>
      <c r="LG75" s="204"/>
      <c r="LH75" s="204"/>
      <c r="LI75" s="204"/>
      <c r="LJ75" s="204"/>
      <c r="LK75" s="204"/>
      <c r="LL75" s="204"/>
      <c r="LM75" s="204"/>
      <c r="LN75" s="204"/>
      <c r="LO75" s="204"/>
      <c r="LP75" s="204"/>
      <c r="LQ75" s="204"/>
      <c r="LR75" s="204"/>
      <c r="LS75" s="204"/>
      <c r="LT75" s="204"/>
      <c r="LU75" s="204"/>
      <c r="LV75" s="204"/>
      <c r="LW75" s="204"/>
      <c r="LX75" s="204"/>
      <c r="LY75" s="204"/>
      <c r="LZ75" s="204"/>
      <c r="MA75" s="204"/>
      <c r="MB75" s="204"/>
      <c r="MC75" s="204"/>
      <c r="MD75" s="204"/>
      <c r="ME75" s="204"/>
      <c r="MF75" s="204"/>
      <c r="MG75" s="204"/>
      <c r="MH75" s="204"/>
      <c r="MI75" s="204"/>
      <c r="MJ75" s="204"/>
      <c r="MK75" s="204"/>
      <c r="ML75" s="204"/>
      <c r="MM75" s="204"/>
      <c r="MQ75" s="204"/>
      <c r="MR75" s="204"/>
      <c r="MS75" s="204"/>
      <c r="MT75" s="204"/>
      <c r="MU75" s="204"/>
      <c r="MV75" s="204"/>
      <c r="MW75" s="204"/>
      <c r="MX75" s="204"/>
      <c r="MY75" s="204"/>
      <c r="MZ75" s="204"/>
      <c r="NA75" s="204"/>
      <c r="NB75" s="204"/>
      <c r="NC75" s="204"/>
      <c r="ND75" s="204"/>
      <c r="NE75" s="204"/>
      <c r="NF75" s="204"/>
      <c r="NG75" s="204"/>
      <c r="NH75" s="204"/>
      <c r="NI75" s="204"/>
      <c r="NJ75" s="204"/>
      <c r="NK75" s="204"/>
      <c r="NL75" s="204"/>
      <c r="NM75" s="204"/>
      <c r="NN75" s="204"/>
      <c r="NO75" s="204"/>
      <c r="NP75" s="204"/>
      <c r="NQ75" s="204"/>
      <c r="NR75" s="204"/>
      <c r="NS75" s="204"/>
      <c r="NT75" s="204"/>
      <c r="NU75" s="204"/>
      <c r="NV75" s="204"/>
      <c r="NW75" s="204"/>
      <c r="NX75" s="204"/>
      <c r="NY75" s="204"/>
      <c r="NZ75" s="204"/>
      <c r="OA75" s="204"/>
      <c r="OB75" s="204"/>
      <c r="OC75" s="204"/>
      <c r="OD75" s="204"/>
      <c r="OE75" s="204"/>
      <c r="OF75" s="204"/>
      <c r="OG75" s="204"/>
      <c r="OH75" s="204"/>
      <c r="OI75" s="204"/>
      <c r="OJ75" s="204"/>
      <c r="OK75" s="204"/>
      <c r="OL75" s="204"/>
      <c r="OM75" s="204"/>
      <c r="ON75" s="204"/>
      <c r="OO75" s="204"/>
      <c r="OP75" s="204"/>
      <c r="OQ75" s="204"/>
      <c r="OR75" s="204"/>
      <c r="OS75" s="204"/>
      <c r="OT75" s="204"/>
      <c r="OU75" s="204"/>
      <c r="OV75" s="204"/>
      <c r="OW75" s="204"/>
      <c r="OX75" s="204"/>
      <c r="OY75" s="204"/>
      <c r="OZ75" s="204"/>
      <c r="PA75" s="204"/>
      <c r="PB75" s="204"/>
      <c r="PC75" s="204"/>
      <c r="PD75" s="204"/>
      <c r="PE75" s="204"/>
      <c r="PF75" s="204"/>
      <c r="PG75" s="204"/>
      <c r="PH75" s="204"/>
      <c r="PI75" s="204"/>
      <c r="PJ75" s="204"/>
      <c r="PK75" s="204"/>
      <c r="PL75" s="204"/>
      <c r="PM75" s="204"/>
      <c r="PN75" s="204"/>
      <c r="PO75" s="204"/>
      <c r="PP75" s="204"/>
      <c r="PQ75" s="204"/>
      <c r="PR75" s="204"/>
      <c r="PS75" s="204"/>
      <c r="PT75" s="204"/>
      <c r="PU75" s="204"/>
      <c r="PV75" s="204"/>
      <c r="PW75" s="204"/>
      <c r="PX75" s="204"/>
      <c r="PY75" s="204"/>
      <c r="PZ75" s="204"/>
      <c r="QA75" s="204"/>
      <c r="QB75" s="204"/>
      <c r="QC75" s="204"/>
      <c r="QD75" s="204"/>
      <c r="QE75" s="204"/>
      <c r="QF75" s="204"/>
      <c r="QG75" s="204"/>
      <c r="QH75" s="204"/>
      <c r="QI75" s="204"/>
      <c r="QJ75" s="204"/>
      <c r="QK75" s="204"/>
      <c r="QL75" s="204"/>
      <c r="QM75" s="204"/>
      <c r="QN75" s="204"/>
      <c r="QO75" s="204"/>
      <c r="QP75" s="204"/>
      <c r="QQ75" s="204"/>
      <c r="QR75" s="204"/>
      <c r="QS75" s="204"/>
      <c r="QT75" s="204"/>
      <c r="QU75" s="204"/>
      <c r="QV75" s="204"/>
      <c r="QW75" s="204"/>
      <c r="QX75" s="204"/>
      <c r="QY75" s="204"/>
      <c r="QZ75" s="204"/>
      <c r="RA75" s="204"/>
      <c r="RB75" s="204"/>
      <c r="RC75" s="204"/>
      <c r="RD75" s="204"/>
      <c r="RE75" s="204"/>
      <c r="RF75" s="204"/>
      <c r="RG75" s="204"/>
      <c r="RH75" s="204"/>
      <c r="RI75" s="204"/>
      <c r="RJ75" s="204"/>
      <c r="RK75" s="204"/>
      <c r="RL75" s="204"/>
      <c r="RM75" s="204"/>
      <c r="RN75" s="204"/>
      <c r="RO75" s="204"/>
      <c r="RP75" s="204"/>
      <c r="RQ75" s="204"/>
      <c r="RR75" s="204"/>
      <c r="RS75" s="204"/>
      <c r="RT75" s="204"/>
      <c r="RU75" s="204"/>
      <c r="RV75" s="204"/>
      <c r="RW75" s="204"/>
      <c r="RX75" s="204"/>
      <c r="RY75" s="204"/>
      <c r="RZ75" s="204"/>
      <c r="SA75" s="204"/>
      <c r="SB75" s="204"/>
      <c r="SC75" s="204"/>
      <c r="SD75" s="204"/>
      <c r="SE75" s="204"/>
      <c r="SF75" s="204"/>
      <c r="SG75" s="204"/>
      <c r="SH75" s="204"/>
      <c r="SI75" s="204"/>
      <c r="SJ75" s="204"/>
      <c r="SK75" s="204"/>
      <c r="SL75" s="204"/>
      <c r="SM75" s="204"/>
      <c r="SN75" s="204"/>
      <c r="SO75" s="204"/>
      <c r="SX75" s="204"/>
      <c r="TA75" s="204"/>
      <c r="TL75" s="204"/>
      <c r="TM75" s="204"/>
      <c r="TN75" s="204"/>
      <c r="TO75" s="204"/>
      <c r="TP75" s="204"/>
      <c r="TQ75" s="204"/>
      <c r="TR75" s="204"/>
      <c r="TS75" s="204"/>
      <c r="TT75" s="204"/>
      <c r="TU75" s="204"/>
      <c r="TV75" s="204"/>
      <c r="TW75" s="204"/>
      <c r="TX75" s="204"/>
      <c r="TY75" s="204"/>
      <c r="TZ75" s="204"/>
      <c r="UA75" s="204"/>
      <c r="UB75" s="204"/>
      <c r="UC75" s="204"/>
      <c r="UD75" s="204"/>
      <c r="UE75" s="204"/>
      <c r="UF75" s="204"/>
      <c r="UG75" s="204"/>
      <c r="UH75" s="204"/>
      <c r="UI75" s="204"/>
      <c r="UJ75" s="204"/>
      <c r="UK75" s="204"/>
      <c r="UL75" s="204"/>
      <c r="UM75" s="204"/>
      <c r="UN75" s="204"/>
      <c r="UO75" s="204"/>
      <c r="UP75" s="204"/>
      <c r="UQ75" s="204"/>
      <c r="UR75" s="204"/>
      <c r="US75" s="204"/>
      <c r="UT75" s="204"/>
      <c r="UU75" s="204"/>
      <c r="UV75" s="204"/>
      <c r="UW75" s="204"/>
      <c r="UX75" s="204"/>
      <c r="UY75" s="204"/>
      <c r="UZ75" s="204"/>
      <c r="VA75" s="204"/>
      <c r="VB75" s="204"/>
      <c r="VC75" s="204"/>
      <c r="VD75" s="204"/>
      <c r="VE75" s="204"/>
      <c r="VF75" s="204"/>
      <c r="VG75" s="204"/>
      <c r="VH75" s="204"/>
      <c r="VI75" s="204"/>
      <c r="VJ75" s="204"/>
      <c r="VK75" s="204"/>
      <c r="VL75" s="204"/>
      <c r="VM75" s="204"/>
      <c r="VN75" s="204"/>
      <c r="VO75" s="204"/>
      <c r="VP75" s="204"/>
      <c r="VQ75" s="204"/>
      <c r="VR75" s="204"/>
      <c r="VS75" s="204"/>
      <c r="VT75" s="204"/>
      <c r="VU75" s="204"/>
      <c r="VV75" s="204"/>
      <c r="VW75" s="204"/>
      <c r="VX75" s="204"/>
      <c r="VY75" s="204"/>
      <c r="VZ75" s="204"/>
      <c r="WA75" s="204"/>
      <c r="WB75" s="204"/>
      <c r="WC75" s="204"/>
      <c r="WD75" s="204"/>
      <c r="WE75" s="204"/>
      <c r="WF75" s="204"/>
      <c r="WG75" s="204"/>
      <c r="WH75" s="204"/>
      <c r="WI75" s="204"/>
      <c r="WM75" s="204"/>
      <c r="WN75" s="204"/>
      <c r="WO75" s="204"/>
      <c r="WP75" s="204"/>
      <c r="WQ75" s="204"/>
      <c r="WR75" s="204"/>
      <c r="WS75" s="204"/>
      <c r="WT75" s="204"/>
      <c r="WU75" s="204"/>
      <c r="WV75" s="204"/>
      <c r="WW75" s="204"/>
      <c r="WX75" s="204"/>
      <c r="WY75" s="204"/>
      <c r="WZ75" s="204"/>
      <c r="XA75" s="204"/>
      <c r="XB75" s="204"/>
      <c r="XC75" s="204"/>
      <c r="XD75" s="204"/>
      <c r="XE75" s="204"/>
      <c r="XF75" s="204"/>
      <c r="XG75" s="204"/>
      <c r="XH75" s="204"/>
      <c r="XI75" s="204"/>
      <c r="XJ75" s="204"/>
      <c r="XK75" s="204"/>
      <c r="XL75" s="204"/>
      <c r="XM75" s="204"/>
      <c r="XN75" s="204"/>
      <c r="XO75" s="204"/>
      <c r="XP75" s="204"/>
      <c r="XQ75" s="204"/>
      <c r="XR75" s="204"/>
      <c r="XS75" s="204"/>
      <c r="XT75" s="204"/>
      <c r="XU75" s="204"/>
      <c r="XV75" s="204"/>
      <c r="XW75" s="204"/>
      <c r="XX75" s="204"/>
      <c r="XY75" s="204"/>
      <c r="XZ75" s="204"/>
      <c r="YA75" s="204"/>
      <c r="YB75" s="204"/>
      <c r="YC75" s="204"/>
      <c r="YD75" s="204"/>
      <c r="YE75" s="204"/>
      <c r="YF75" s="204"/>
      <c r="YG75" s="204"/>
      <c r="YH75" s="204"/>
      <c r="YI75" s="204"/>
      <c r="YJ75" s="204"/>
      <c r="YK75" s="204"/>
      <c r="YL75" s="204"/>
      <c r="YM75" s="204"/>
      <c r="YN75" s="204"/>
      <c r="YO75" s="204"/>
      <c r="YP75" s="204"/>
      <c r="YQ75" s="204"/>
      <c r="YR75" s="204"/>
      <c r="YS75" s="204"/>
      <c r="YT75" s="204"/>
      <c r="YU75" s="204"/>
      <c r="YV75" s="204"/>
      <c r="YW75" s="204"/>
      <c r="YX75" s="204"/>
      <c r="YY75" s="204"/>
      <c r="YZ75" s="204"/>
      <c r="ZA75" s="204"/>
      <c r="ZB75" s="204"/>
      <c r="ZC75" s="204"/>
      <c r="ZD75" s="204"/>
      <c r="ZE75" s="204"/>
      <c r="ZF75" s="204"/>
      <c r="ZG75" s="204"/>
      <c r="ZH75" s="204"/>
      <c r="ZI75" s="204"/>
      <c r="ZJ75" s="204"/>
      <c r="ZK75" s="204"/>
      <c r="ZL75" s="204"/>
      <c r="ZM75" s="204"/>
      <c r="ZN75" s="204"/>
      <c r="ZO75" s="204"/>
      <c r="ZP75" s="204"/>
      <c r="ZQ75" s="204"/>
      <c r="ZR75" s="204"/>
      <c r="ZS75" s="204"/>
      <c r="ZT75" s="204"/>
      <c r="ZU75" s="204"/>
      <c r="ZV75" s="204"/>
      <c r="ZW75" s="204"/>
      <c r="ZX75" s="204"/>
      <c r="ZY75" s="204"/>
      <c r="ZZ75" s="204"/>
      <c r="AAA75" s="204"/>
      <c r="AAB75" s="204"/>
      <c r="AAC75" s="204"/>
      <c r="AAD75" s="204"/>
      <c r="AAE75" s="204"/>
      <c r="AAF75" s="204"/>
      <c r="AAG75" s="204"/>
      <c r="AAH75" s="204"/>
      <c r="AAI75" s="204"/>
      <c r="AAJ75" s="204"/>
      <c r="AAK75" s="204"/>
      <c r="AAL75" s="204"/>
      <c r="AAM75" s="204"/>
      <c r="AAN75" s="204"/>
      <c r="AAO75" s="204"/>
      <c r="AAP75" s="204"/>
      <c r="AAQ75" s="204"/>
      <c r="AAR75" s="204"/>
      <c r="AAS75" s="204"/>
      <c r="AAT75" s="204"/>
      <c r="AAU75" s="204"/>
      <c r="AAV75" s="204"/>
      <c r="AAW75" s="204"/>
      <c r="AAX75" s="204"/>
      <c r="AAY75" s="204"/>
      <c r="AAZ75" s="204"/>
      <c r="ABA75" s="204"/>
      <c r="ABB75" s="204"/>
      <c r="ABC75" s="204"/>
      <c r="ABD75" s="204"/>
      <c r="ABE75" s="204"/>
      <c r="ABF75" s="204"/>
      <c r="ABG75" s="204"/>
      <c r="ABH75" s="204"/>
      <c r="ABI75" s="204"/>
      <c r="ABJ75" s="204"/>
      <c r="ABK75" s="204"/>
      <c r="ABL75" s="204"/>
      <c r="ABM75" s="204"/>
      <c r="ABN75" s="204"/>
      <c r="ABO75" s="204"/>
      <c r="ABP75" s="204"/>
      <c r="ABQ75" s="204"/>
      <c r="ABR75" s="204"/>
      <c r="ABS75" s="204"/>
      <c r="ABT75" s="204"/>
      <c r="ABU75" s="204"/>
      <c r="ABV75" s="204"/>
      <c r="ABW75" s="204"/>
      <c r="ABX75" s="204"/>
      <c r="ABY75" s="204"/>
      <c r="ABZ75" s="204"/>
      <c r="ACA75" s="204"/>
      <c r="ACB75" s="204"/>
      <c r="ACC75" s="204"/>
      <c r="ACD75" s="204"/>
      <c r="ACE75" s="204"/>
      <c r="ACF75" s="204"/>
      <c r="ACG75" s="204"/>
      <c r="ACH75" s="204"/>
      <c r="ACI75" s="204"/>
      <c r="ACJ75" s="204"/>
      <c r="ACK75" s="204"/>
      <c r="ACT75" s="204"/>
      <c r="ACW75" s="204"/>
      <c r="ADH75" s="204"/>
      <c r="ADI75" s="204"/>
      <c r="ADJ75" s="204"/>
      <c r="ADK75" s="204"/>
      <c r="ADL75" s="204"/>
      <c r="ADM75" s="204"/>
      <c r="ADN75" s="204"/>
      <c r="ADO75" s="204"/>
      <c r="ADP75" s="204"/>
      <c r="ADQ75" s="204"/>
      <c r="ADR75" s="204"/>
      <c r="ADS75" s="204"/>
      <c r="ADT75" s="204"/>
      <c r="ADU75" s="204"/>
      <c r="ADV75" s="204"/>
      <c r="ADW75" s="204"/>
      <c r="ADX75" s="204"/>
      <c r="ADY75" s="204"/>
      <c r="ADZ75" s="204"/>
      <c r="AEA75" s="204"/>
      <c r="AEB75" s="204"/>
      <c r="AEC75" s="204"/>
      <c r="AED75" s="204"/>
      <c r="AEE75" s="204"/>
      <c r="AEF75" s="204"/>
      <c r="AEG75" s="204"/>
      <c r="AEH75" s="204"/>
      <c r="AEI75" s="204"/>
      <c r="AEJ75" s="204"/>
      <c r="AEK75" s="204"/>
      <c r="AEL75" s="204"/>
      <c r="AEM75" s="204"/>
      <c r="AEN75" s="204"/>
      <c r="AEO75" s="204"/>
      <c r="AEP75" s="204"/>
      <c r="AEQ75" s="204"/>
      <c r="AER75" s="204"/>
      <c r="AES75" s="204"/>
      <c r="AET75" s="204"/>
      <c r="AEU75" s="204"/>
      <c r="AEV75" s="204"/>
      <c r="AEW75" s="204"/>
      <c r="AEX75" s="204"/>
      <c r="AEY75" s="204"/>
      <c r="AEZ75" s="204"/>
      <c r="AFA75" s="204"/>
      <c r="AFB75" s="204"/>
      <c r="AFC75" s="204"/>
      <c r="AFD75" s="204"/>
      <c r="AFE75" s="204"/>
      <c r="AFF75" s="204"/>
      <c r="AFG75" s="204"/>
      <c r="AFH75" s="204"/>
      <c r="AFI75" s="204"/>
      <c r="AFJ75" s="204"/>
      <c r="AFK75" s="204"/>
      <c r="AFL75" s="204"/>
      <c r="AFM75" s="204"/>
      <c r="AFN75" s="204"/>
      <c r="AFO75" s="204"/>
      <c r="AFP75" s="204"/>
      <c r="AFQ75" s="204"/>
      <c r="AFR75" s="204"/>
      <c r="AFS75" s="204"/>
      <c r="AFT75" s="204"/>
      <c r="AFU75" s="204"/>
      <c r="AFV75" s="204"/>
      <c r="AFW75" s="204"/>
      <c r="AFX75" s="204"/>
      <c r="AFY75" s="204"/>
      <c r="AFZ75" s="204"/>
      <c r="AGA75" s="204"/>
      <c r="AGB75" s="204"/>
      <c r="AGC75" s="204"/>
      <c r="AGD75" s="204"/>
      <c r="AGE75" s="204"/>
      <c r="AGI75" s="204"/>
      <c r="AGJ75" s="204"/>
      <c r="AGK75" s="204"/>
      <c r="AGL75" s="204"/>
      <c r="AGM75" s="204"/>
      <c r="AGN75" s="204"/>
      <c r="AGO75" s="204"/>
      <c r="AGP75" s="204"/>
      <c r="AGQ75" s="204"/>
      <c r="AGR75" s="204"/>
      <c r="AGS75" s="204"/>
      <c r="AGT75" s="204"/>
      <c r="AGU75" s="204"/>
      <c r="AGV75" s="204"/>
      <c r="AGW75" s="204"/>
      <c r="AGX75" s="204"/>
      <c r="AGY75" s="204"/>
      <c r="AGZ75" s="204"/>
      <c r="AHA75" s="204"/>
      <c r="AHB75" s="204"/>
      <c r="AHC75" s="204"/>
      <c r="AHD75" s="204"/>
      <c r="AHE75" s="204"/>
      <c r="AHF75" s="204"/>
      <c r="AHG75" s="204"/>
      <c r="AHH75" s="204"/>
      <c r="AHI75" s="204"/>
      <c r="AHJ75" s="204"/>
      <c r="AHK75" s="204"/>
      <c r="AHL75" s="204"/>
      <c r="AHM75" s="204"/>
      <c r="AHN75" s="204"/>
      <c r="AHO75" s="204"/>
      <c r="AHP75" s="204"/>
      <c r="AHQ75" s="204"/>
      <c r="AHR75" s="204"/>
      <c r="AHS75" s="204"/>
      <c r="AHT75" s="204"/>
      <c r="AHU75" s="204"/>
      <c r="AHV75" s="204"/>
      <c r="AHW75" s="204"/>
      <c r="AHX75" s="204"/>
      <c r="AHY75" s="204"/>
      <c r="AHZ75" s="204"/>
      <c r="AIA75" s="204"/>
      <c r="AIB75" s="204"/>
      <c r="AIC75" s="204"/>
      <c r="AID75" s="204"/>
      <c r="AIE75" s="204"/>
      <c r="AIF75" s="204"/>
      <c r="AIG75" s="204"/>
      <c r="AIH75" s="204"/>
      <c r="AII75" s="204"/>
      <c r="AIJ75" s="204"/>
      <c r="AIK75" s="204"/>
      <c r="AIL75" s="204"/>
      <c r="AIM75" s="204"/>
      <c r="AIN75" s="204"/>
      <c r="AIO75" s="204"/>
      <c r="AIP75" s="204"/>
      <c r="AIQ75" s="204"/>
      <c r="AIR75" s="204"/>
      <c r="AIS75" s="204"/>
      <c r="AIT75" s="204"/>
      <c r="AIU75" s="204"/>
      <c r="AIV75" s="204"/>
      <c r="AIW75" s="204"/>
      <c r="AIX75" s="204"/>
      <c r="AIY75" s="204"/>
      <c r="AIZ75" s="204"/>
      <c r="AJA75" s="204"/>
      <c r="AJB75" s="204"/>
      <c r="AJC75" s="204"/>
      <c r="AJD75" s="204"/>
      <c r="AJE75" s="204"/>
      <c r="AJF75" s="204"/>
      <c r="AJG75" s="204"/>
      <c r="AJH75" s="204"/>
      <c r="AJI75" s="204"/>
      <c r="AJJ75" s="204"/>
      <c r="AJK75" s="204"/>
      <c r="AJL75" s="204"/>
      <c r="AJM75" s="204"/>
      <c r="AJN75" s="204"/>
      <c r="AJO75" s="204"/>
      <c r="AJP75" s="204"/>
      <c r="AJQ75" s="204"/>
      <c r="AJR75" s="204"/>
      <c r="AJS75" s="204"/>
      <c r="AJT75" s="204"/>
      <c r="AJU75" s="204"/>
      <c r="AJV75" s="204"/>
      <c r="AJW75" s="204"/>
      <c r="AJX75" s="204"/>
      <c r="AJY75" s="204"/>
      <c r="AJZ75" s="204"/>
      <c r="AKA75" s="204"/>
      <c r="AKB75" s="204"/>
      <c r="AKC75" s="204"/>
      <c r="AKD75" s="204"/>
      <c r="AKE75" s="204"/>
      <c r="AKF75" s="204"/>
      <c r="AKG75" s="204"/>
      <c r="AKH75" s="204"/>
      <c r="AKI75" s="204"/>
      <c r="AKJ75" s="204"/>
      <c r="AKK75" s="204"/>
      <c r="AKL75" s="204"/>
      <c r="AKM75" s="204"/>
      <c r="AKN75" s="204"/>
      <c r="AKO75" s="204"/>
      <c r="AKP75" s="204"/>
      <c r="AKQ75" s="204"/>
      <c r="AKR75" s="204"/>
      <c r="AKS75" s="204"/>
      <c r="AKT75" s="204"/>
      <c r="AKU75" s="204"/>
      <c r="AKV75" s="204"/>
      <c r="AKW75" s="204"/>
      <c r="AKX75" s="204"/>
      <c r="AKY75" s="204"/>
      <c r="AKZ75" s="204"/>
      <c r="ALA75" s="204"/>
      <c r="ALB75" s="204"/>
      <c r="ALC75" s="204"/>
      <c r="ALD75" s="204"/>
      <c r="ALE75" s="204"/>
      <c r="ALF75" s="204"/>
      <c r="ALG75" s="204"/>
      <c r="ALH75" s="204"/>
      <c r="ALI75" s="204"/>
      <c r="ALJ75" s="204"/>
      <c r="ALK75" s="204"/>
      <c r="ALL75" s="204"/>
      <c r="ALM75" s="204"/>
      <c r="ALN75" s="204"/>
      <c r="ALO75" s="204"/>
      <c r="ALP75" s="204"/>
      <c r="ALQ75" s="204"/>
      <c r="ALR75" s="204"/>
      <c r="ALS75" s="204"/>
      <c r="ALT75" s="204"/>
      <c r="ALU75" s="204"/>
      <c r="ALV75" s="204"/>
      <c r="ALW75" s="204"/>
      <c r="ALX75" s="204"/>
      <c r="ALY75" s="204"/>
      <c r="ALZ75" s="204"/>
      <c r="AMA75" s="204"/>
      <c r="AMB75" s="204"/>
      <c r="AMC75" s="204"/>
      <c r="AMD75" s="204"/>
      <c r="AME75" s="204"/>
      <c r="AMF75" s="204"/>
      <c r="AMG75" s="204"/>
      <c r="AMP75" s="204"/>
      <c r="AMS75" s="204"/>
      <c r="AND75" s="204"/>
      <c r="ANE75" s="204"/>
      <c r="ANF75" s="204"/>
      <c r="ANG75" s="204"/>
      <c r="ANH75" s="204"/>
      <c r="ANI75" s="204"/>
      <c r="ANJ75" s="204"/>
      <c r="ANK75" s="204"/>
      <c r="ANL75" s="204"/>
      <c r="ANM75" s="204"/>
      <c r="ANN75" s="204"/>
      <c r="ANO75" s="204"/>
      <c r="ANP75" s="204"/>
      <c r="ANQ75" s="204"/>
      <c r="ANR75" s="204"/>
      <c r="ANS75" s="204"/>
      <c r="ANT75" s="204"/>
      <c r="ANU75" s="204"/>
      <c r="ANV75" s="204"/>
      <c r="ANW75" s="204"/>
      <c r="ANX75" s="204"/>
      <c r="ANY75" s="204"/>
      <c r="ANZ75" s="204"/>
      <c r="AOA75" s="204"/>
      <c r="AOB75" s="204"/>
      <c r="AOC75" s="204"/>
      <c r="AOD75" s="204"/>
      <c r="AOE75" s="204"/>
      <c r="AOF75" s="204"/>
      <c r="AOG75" s="204"/>
      <c r="AOH75" s="204"/>
      <c r="AOI75" s="204"/>
      <c r="AOJ75" s="204"/>
      <c r="AOK75" s="204"/>
      <c r="AOL75" s="204"/>
      <c r="AOM75" s="204"/>
      <c r="AON75" s="204"/>
      <c r="AOO75" s="204"/>
      <c r="AOP75" s="204"/>
      <c r="AOQ75" s="204"/>
      <c r="AOR75" s="204"/>
      <c r="AOS75" s="204"/>
      <c r="AOT75" s="204"/>
      <c r="AOU75" s="204"/>
      <c r="AOV75" s="204"/>
      <c r="AOW75" s="204"/>
      <c r="AOX75" s="204"/>
      <c r="AOY75" s="204"/>
      <c r="AOZ75" s="204"/>
      <c r="APA75" s="204"/>
      <c r="APB75" s="204"/>
      <c r="APC75" s="204"/>
      <c r="APD75" s="204"/>
      <c r="APE75" s="204"/>
      <c r="APF75" s="204"/>
      <c r="APG75" s="204"/>
      <c r="APH75" s="204"/>
      <c r="API75" s="204"/>
      <c r="APJ75" s="204"/>
      <c r="APK75" s="204"/>
      <c r="APL75" s="204"/>
      <c r="APM75" s="204"/>
      <c r="APN75" s="204"/>
      <c r="APO75" s="204"/>
      <c r="APP75" s="204"/>
      <c r="APQ75" s="204"/>
      <c r="APR75" s="204"/>
      <c r="APS75" s="204"/>
      <c r="APT75" s="204"/>
      <c r="APU75" s="204"/>
      <c r="APV75" s="204"/>
      <c r="APW75" s="204"/>
      <c r="APX75" s="204"/>
      <c r="APY75" s="204"/>
      <c r="APZ75" s="204"/>
      <c r="AQA75" s="204"/>
      <c r="AQE75" s="204"/>
      <c r="AQF75" s="204"/>
      <c r="AQG75" s="204"/>
      <c r="AQH75" s="204"/>
      <c r="AQI75" s="204"/>
      <c r="AQJ75" s="204"/>
      <c r="AQK75" s="204"/>
      <c r="AQL75" s="204"/>
      <c r="AQM75" s="204"/>
      <c r="AQN75" s="204"/>
      <c r="AQO75" s="204"/>
      <c r="AQP75" s="204"/>
      <c r="AQQ75" s="204"/>
      <c r="AQR75" s="204"/>
      <c r="AQS75" s="204"/>
      <c r="AQT75" s="204"/>
      <c r="AQU75" s="204"/>
      <c r="AQV75" s="204"/>
      <c r="AQW75" s="204"/>
      <c r="AQX75" s="204"/>
      <c r="AQY75" s="204"/>
      <c r="AQZ75" s="204"/>
      <c r="ARA75" s="204"/>
      <c r="ARB75" s="204"/>
      <c r="ARC75" s="204"/>
      <c r="ARD75" s="204"/>
      <c r="ARE75" s="204"/>
      <c r="ARF75" s="204"/>
      <c r="ARG75" s="204"/>
      <c r="ARH75" s="204"/>
      <c r="ARI75" s="204"/>
      <c r="ARJ75" s="204"/>
      <c r="ARK75" s="204"/>
      <c r="ARL75" s="204"/>
      <c r="ARM75" s="204"/>
      <c r="ARN75" s="204"/>
      <c r="ARO75" s="204"/>
      <c r="ARP75" s="204"/>
      <c r="ARQ75" s="204"/>
      <c r="ARR75" s="204"/>
      <c r="ARS75" s="204"/>
      <c r="ART75" s="204"/>
      <c r="ARU75" s="204"/>
      <c r="ARV75" s="204"/>
      <c r="ARW75" s="204"/>
      <c r="ARX75" s="204"/>
      <c r="ARY75" s="204"/>
      <c r="ARZ75" s="204"/>
      <c r="ASA75" s="204"/>
      <c r="ASB75" s="204"/>
      <c r="ASC75" s="204"/>
      <c r="ASD75" s="204"/>
      <c r="ASE75" s="204"/>
      <c r="ASF75" s="204"/>
      <c r="ASG75" s="204"/>
      <c r="ASH75" s="204"/>
      <c r="ASI75" s="204"/>
      <c r="ASJ75" s="204"/>
      <c r="ASK75" s="204"/>
      <c r="ASL75" s="204"/>
      <c r="ASM75" s="204"/>
      <c r="ASN75" s="204"/>
      <c r="ASO75" s="204"/>
      <c r="ASP75" s="204"/>
      <c r="ASQ75" s="204"/>
      <c r="ASR75" s="204"/>
      <c r="ASS75" s="204"/>
      <c r="AST75" s="204"/>
      <c r="ASU75" s="204"/>
      <c r="ASV75" s="204"/>
      <c r="ASW75" s="204"/>
      <c r="ASX75" s="204"/>
      <c r="ASY75" s="204"/>
      <c r="ASZ75" s="204"/>
      <c r="ATA75" s="204"/>
      <c r="ATB75" s="204"/>
      <c r="ATC75" s="204"/>
      <c r="ATD75" s="204"/>
      <c r="ATE75" s="204"/>
      <c r="ATF75" s="204"/>
      <c r="ATG75" s="204"/>
      <c r="ATH75" s="204"/>
      <c r="ATI75" s="204"/>
      <c r="ATJ75" s="204"/>
      <c r="ATK75" s="204"/>
      <c r="ATL75" s="204"/>
      <c r="ATM75" s="204"/>
      <c r="ATN75" s="204"/>
      <c r="ATO75" s="204"/>
      <c r="ATP75" s="204"/>
      <c r="ATQ75" s="204"/>
      <c r="ATR75" s="204"/>
      <c r="ATS75" s="204"/>
      <c r="ATT75" s="204"/>
      <c r="ATU75" s="204"/>
      <c r="ATV75" s="204"/>
      <c r="ATW75" s="204"/>
      <c r="ATX75" s="204"/>
      <c r="ATY75" s="204"/>
      <c r="ATZ75" s="204"/>
      <c r="AUA75" s="204"/>
      <c r="AUB75" s="204"/>
      <c r="AUC75" s="204"/>
      <c r="AUD75" s="204"/>
      <c r="AUE75" s="204"/>
      <c r="AUF75" s="204"/>
      <c r="AUG75" s="204"/>
      <c r="AUH75" s="204"/>
      <c r="AUI75" s="204"/>
      <c r="AUJ75" s="204"/>
      <c r="AUK75" s="204"/>
      <c r="AUL75" s="204"/>
      <c r="AUM75" s="204"/>
      <c r="AUN75" s="204"/>
      <c r="AUO75" s="204"/>
      <c r="AUP75" s="204"/>
      <c r="AUQ75" s="204"/>
      <c r="AUR75" s="204"/>
      <c r="AUS75" s="204"/>
      <c r="AUT75" s="204"/>
      <c r="AUU75" s="204"/>
      <c r="AUV75" s="204"/>
      <c r="AUW75" s="204"/>
      <c r="AUX75" s="204"/>
      <c r="AUY75" s="204"/>
      <c r="AUZ75" s="204"/>
      <c r="AVA75" s="204"/>
      <c r="AVB75" s="204"/>
      <c r="AVC75" s="204"/>
      <c r="AVD75" s="204"/>
      <c r="AVE75" s="204"/>
      <c r="AVF75" s="204"/>
      <c r="AVG75" s="204"/>
      <c r="AVH75" s="204"/>
      <c r="AVI75" s="204"/>
      <c r="AVJ75" s="204"/>
      <c r="AVK75" s="204"/>
      <c r="AVL75" s="204"/>
      <c r="AVM75" s="204"/>
      <c r="AVN75" s="204"/>
      <c r="AVO75" s="204"/>
      <c r="AVP75" s="204"/>
      <c r="AVQ75" s="204"/>
      <c r="AVR75" s="204"/>
      <c r="AVS75" s="204"/>
      <c r="AVT75" s="204"/>
      <c r="AVU75" s="204"/>
      <c r="AVV75" s="204"/>
      <c r="AVW75" s="204"/>
      <c r="AVX75" s="204"/>
      <c r="AVY75" s="204"/>
      <c r="AVZ75" s="204"/>
      <c r="AWA75" s="204"/>
      <c r="AWB75" s="204"/>
      <c r="AWC75" s="204"/>
      <c r="AWL75" s="204"/>
      <c r="AWO75" s="204"/>
      <c r="AWZ75" s="204"/>
      <c r="AXA75" s="204"/>
      <c r="AXB75" s="204"/>
      <c r="AXC75" s="204"/>
      <c r="AXD75" s="204"/>
      <c r="AXE75" s="204"/>
      <c r="AXF75" s="204"/>
      <c r="AXG75" s="204"/>
      <c r="AXH75" s="204"/>
      <c r="AXI75" s="204"/>
      <c r="AXJ75" s="204"/>
      <c r="AXK75" s="204"/>
      <c r="AXL75" s="204"/>
      <c r="AXM75" s="204"/>
      <c r="AXN75" s="204"/>
      <c r="AXO75" s="204"/>
      <c r="AXP75" s="204"/>
      <c r="AXQ75" s="204"/>
      <c r="AXR75" s="204"/>
      <c r="AXS75" s="204"/>
      <c r="AXT75" s="204"/>
      <c r="AXU75" s="204"/>
      <c r="AXV75" s="204"/>
      <c r="AXW75" s="204"/>
      <c r="AXX75" s="204"/>
      <c r="AXY75" s="204"/>
      <c r="AXZ75" s="204"/>
      <c r="AYA75" s="204"/>
      <c r="AYB75" s="204"/>
      <c r="AYC75" s="204"/>
      <c r="AYD75" s="204"/>
      <c r="AYE75" s="204"/>
      <c r="AYF75" s="204"/>
      <c r="AYG75" s="204"/>
      <c r="AYH75" s="204"/>
      <c r="AYI75" s="204"/>
      <c r="AYJ75" s="204"/>
      <c r="AYK75" s="204"/>
      <c r="AYL75" s="204"/>
      <c r="AYM75" s="204"/>
      <c r="AYN75" s="204"/>
      <c r="AYO75" s="204"/>
      <c r="AYP75" s="204"/>
      <c r="AYQ75" s="204"/>
      <c r="AYR75" s="204"/>
      <c r="AYS75" s="204"/>
      <c r="AYT75" s="204"/>
      <c r="AYU75" s="204"/>
      <c r="AYV75" s="204"/>
      <c r="AYW75" s="204"/>
      <c r="AYX75" s="204"/>
      <c r="AYY75" s="204"/>
      <c r="AYZ75" s="204"/>
      <c r="AZA75" s="204"/>
      <c r="AZB75" s="204"/>
      <c r="AZC75" s="204"/>
      <c r="AZD75" s="204"/>
      <c r="AZE75" s="204"/>
      <c r="AZF75" s="204"/>
      <c r="AZG75" s="204"/>
      <c r="AZH75" s="204"/>
      <c r="AZI75" s="204"/>
      <c r="AZJ75" s="204"/>
      <c r="AZK75" s="204"/>
      <c r="AZL75" s="204"/>
      <c r="AZM75" s="204"/>
      <c r="AZN75" s="204"/>
      <c r="AZO75" s="204"/>
      <c r="AZP75" s="204"/>
      <c r="AZQ75" s="204"/>
      <c r="AZR75" s="204"/>
      <c r="AZS75" s="204"/>
      <c r="AZT75" s="204"/>
      <c r="AZU75" s="204"/>
      <c r="AZV75" s="204"/>
      <c r="AZW75" s="204"/>
      <c r="BAA75" s="204"/>
      <c r="BAB75" s="204"/>
      <c r="BAC75" s="204"/>
      <c r="BAD75" s="204"/>
      <c r="BAE75" s="204"/>
      <c r="BAF75" s="204"/>
      <c r="BAG75" s="204"/>
      <c r="BAH75" s="204"/>
      <c r="BAI75" s="204"/>
      <c r="BAJ75" s="204"/>
      <c r="BAK75" s="204"/>
      <c r="BAL75" s="204"/>
      <c r="BAM75" s="204"/>
      <c r="BAN75" s="204"/>
      <c r="BAO75" s="204"/>
      <c r="BAP75" s="204"/>
      <c r="BAQ75" s="204"/>
      <c r="BAR75" s="204"/>
      <c r="BAS75" s="204"/>
      <c r="BAT75" s="204"/>
      <c r="BAU75" s="204"/>
      <c r="BAV75" s="204"/>
      <c r="BAW75" s="204"/>
      <c r="BAX75" s="204"/>
      <c r="BAY75" s="204"/>
      <c r="BAZ75" s="204"/>
      <c r="BBA75" s="204"/>
      <c r="BBB75" s="204"/>
      <c r="BBC75" s="204"/>
      <c r="BBD75" s="204"/>
      <c r="BBE75" s="204"/>
      <c r="BBF75" s="204"/>
      <c r="BBG75" s="204"/>
      <c r="BBH75" s="204"/>
      <c r="BBI75" s="204"/>
      <c r="BBJ75" s="204"/>
      <c r="BBK75" s="204"/>
      <c r="BBL75" s="204"/>
      <c r="BBM75" s="204"/>
      <c r="BBN75" s="204"/>
      <c r="BBO75" s="204"/>
      <c r="BBP75" s="204"/>
      <c r="BBQ75" s="204"/>
      <c r="BBR75" s="204"/>
      <c r="BBS75" s="204"/>
      <c r="BBT75" s="204"/>
      <c r="BBU75" s="204"/>
      <c r="BBV75" s="204"/>
      <c r="BBW75" s="204"/>
      <c r="BBX75" s="204"/>
      <c r="BBY75" s="204"/>
      <c r="BBZ75" s="204"/>
      <c r="BCA75" s="204"/>
      <c r="BCB75" s="204"/>
      <c r="BCC75" s="204"/>
      <c r="BCD75" s="204"/>
      <c r="BCE75" s="204"/>
      <c r="BCF75" s="204"/>
      <c r="BCG75" s="204"/>
      <c r="BCH75" s="204"/>
      <c r="BCI75" s="204"/>
      <c r="BCJ75" s="204"/>
      <c r="BCK75" s="204"/>
      <c r="BCL75" s="204"/>
      <c r="BCM75" s="204"/>
      <c r="BCN75" s="204"/>
      <c r="BCO75" s="204"/>
      <c r="BCP75" s="204"/>
      <c r="BCQ75" s="204"/>
      <c r="BCR75" s="204"/>
      <c r="BCS75" s="204"/>
      <c r="BCT75" s="204"/>
      <c r="BCU75" s="204"/>
      <c r="BCV75" s="204"/>
      <c r="BCW75" s="204"/>
      <c r="BCX75" s="204"/>
      <c r="BCY75" s="204"/>
      <c r="BCZ75" s="204"/>
      <c r="BDA75" s="204"/>
      <c r="BDB75" s="204"/>
      <c r="BDC75" s="204"/>
      <c r="BDD75" s="204"/>
      <c r="BDE75" s="204"/>
      <c r="BDF75" s="204"/>
      <c r="BDG75" s="204"/>
      <c r="BDH75" s="204"/>
      <c r="BDI75" s="204"/>
      <c r="BDJ75" s="204"/>
      <c r="BDK75" s="204"/>
      <c r="BDL75" s="204"/>
      <c r="BDM75" s="204"/>
      <c r="BDN75" s="204"/>
      <c r="BDO75" s="204"/>
      <c r="BDP75" s="204"/>
      <c r="BDQ75" s="204"/>
      <c r="BDR75" s="204"/>
      <c r="BDS75" s="204"/>
      <c r="BDT75" s="204"/>
      <c r="BDU75" s="204"/>
      <c r="BDV75" s="204"/>
      <c r="BDW75" s="204"/>
      <c r="BDX75" s="204"/>
      <c r="BDY75" s="204"/>
      <c r="BDZ75" s="204"/>
      <c r="BEA75" s="204"/>
      <c r="BEB75" s="204"/>
      <c r="BEC75" s="204"/>
      <c r="BED75" s="204"/>
      <c r="BEE75" s="204"/>
      <c r="BEF75" s="204"/>
      <c r="BEG75" s="204"/>
      <c r="BEH75" s="204"/>
      <c r="BEI75" s="204"/>
      <c r="BEJ75" s="204"/>
      <c r="BEK75" s="204"/>
      <c r="BEL75" s="204"/>
      <c r="BEM75" s="204"/>
      <c r="BEN75" s="204"/>
      <c r="BEO75" s="204"/>
      <c r="BEP75" s="204"/>
      <c r="BEQ75" s="204"/>
      <c r="BER75" s="204"/>
      <c r="BES75" s="204"/>
      <c r="BET75" s="204"/>
      <c r="BEU75" s="204"/>
      <c r="BEV75" s="204"/>
      <c r="BEW75" s="204"/>
      <c r="BEX75" s="204"/>
      <c r="BEY75" s="204"/>
      <c r="BEZ75" s="204"/>
      <c r="BFA75" s="204"/>
      <c r="BFB75" s="204"/>
      <c r="BFC75" s="204"/>
      <c r="BFD75" s="204"/>
      <c r="BFE75" s="204"/>
      <c r="BFF75" s="204"/>
      <c r="BFG75" s="204"/>
      <c r="BFH75" s="204"/>
      <c r="BFI75" s="204"/>
      <c r="BFJ75" s="204"/>
      <c r="BFK75" s="204"/>
      <c r="BFL75" s="204"/>
      <c r="BFM75" s="204"/>
      <c r="BFN75" s="204"/>
      <c r="BFO75" s="204"/>
      <c r="BFP75" s="204"/>
      <c r="BFQ75" s="204"/>
      <c r="BFR75" s="204"/>
      <c r="BFS75" s="204"/>
      <c r="BFT75" s="204"/>
      <c r="BFU75" s="204"/>
      <c r="BFV75" s="204"/>
      <c r="BFW75" s="204"/>
      <c r="BFX75" s="204"/>
      <c r="BFY75" s="204"/>
      <c r="BGH75" s="204"/>
      <c r="BGK75" s="204"/>
      <c r="BGV75" s="204"/>
      <c r="BGW75" s="204"/>
      <c r="BGX75" s="204"/>
      <c r="BGY75" s="204"/>
      <c r="BGZ75" s="204"/>
      <c r="BHA75" s="204"/>
      <c r="BHB75" s="204"/>
      <c r="BHC75" s="204"/>
      <c r="BHD75" s="204"/>
      <c r="BHE75" s="204"/>
      <c r="BHF75" s="204"/>
      <c r="BHG75" s="204"/>
      <c r="BHH75" s="204"/>
      <c r="BHI75" s="204"/>
      <c r="BHJ75" s="204"/>
      <c r="BHK75" s="204"/>
      <c r="BHL75" s="204"/>
      <c r="BHM75" s="204"/>
      <c r="BHN75" s="204"/>
      <c r="BHO75" s="204"/>
      <c r="BHP75" s="204"/>
      <c r="BHQ75" s="204"/>
      <c r="BHR75" s="204"/>
      <c r="BHS75" s="204"/>
      <c r="BHT75" s="204"/>
      <c r="BHU75" s="204"/>
      <c r="BHV75" s="204"/>
      <c r="BHW75" s="204"/>
      <c r="BHX75" s="204"/>
      <c r="BHY75" s="204"/>
      <c r="BHZ75" s="204"/>
      <c r="BIA75" s="204"/>
      <c r="BIB75" s="204"/>
      <c r="BIC75" s="204"/>
      <c r="BID75" s="204"/>
      <c r="BIE75" s="204"/>
      <c r="BIF75" s="204"/>
      <c r="BIG75" s="204"/>
      <c r="BIH75" s="204"/>
      <c r="BII75" s="204"/>
      <c r="BIJ75" s="204"/>
      <c r="BIK75" s="204"/>
      <c r="BIL75" s="204"/>
      <c r="BIM75" s="204"/>
      <c r="BIN75" s="204"/>
      <c r="BIO75" s="204"/>
      <c r="BIP75" s="204"/>
      <c r="BIQ75" s="204"/>
      <c r="BIR75" s="204"/>
      <c r="BIS75" s="204"/>
      <c r="BIT75" s="204"/>
      <c r="BIU75" s="204"/>
      <c r="BIV75" s="204"/>
      <c r="BIW75" s="204"/>
      <c r="BIX75" s="204"/>
      <c r="BIY75" s="204"/>
      <c r="BIZ75" s="204"/>
      <c r="BJA75" s="204"/>
      <c r="BJB75" s="204"/>
      <c r="BJC75" s="204"/>
      <c r="BJD75" s="204"/>
      <c r="BJE75" s="204"/>
      <c r="BJF75" s="204"/>
      <c r="BJG75" s="204"/>
      <c r="BJH75" s="204"/>
      <c r="BJI75" s="204"/>
      <c r="BJJ75" s="204"/>
      <c r="BJK75" s="204"/>
      <c r="BJL75" s="204"/>
      <c r="BJM75" s="204"/>
      <c r="BJN75" s="204"/>
      <c r="BJO75" s="204"/>
      <c r="BJP75" s="204"/>
      <c r="BJQ75" s="204"/>
      <c r="BJR75" s="204"/>
      <c r="BJS75" s="204"/>
      <c r="BJW75" s="204"/>
      <c r="BJX75" s="204"/>
      <c r="BJY75" s="204"/>
      <c r="BJZ75" s="204"/>
      <c r="BKA75" s="204"/>
      <c r="BKB75" s="204"/>
      <c r="BKC75" s="204"/>
      <c r="BKD75" s="204"/>
      <c r="BKE75" s="204"/>
      <c r="BKF75" s="204"/>
      <c r="BKG75" s="204"/>
      <c r="BKH75" s="204"/>
      <c r="BKI75" s="204"/>
      <c r="BKJ75" s="204"/>
      <c r="BKK75" s="204"/>
      <c r="BKL75" s="204"/>
      <c r="BKM75" s="204"/>
      <c r="BKN75" s="204"/>
      <c r="BKO75" s="204"/>
      <c r="BKP75" s="204"/>
      <c r="BKQ75" s="204"/>
      <c r="BKR75" s="204"/>
      <c r="BKS75" s="204"/>
      <c r="BKT75" s="204"/>
      <c r="BKU75" s="204"/>
      <c r="BKV75" s="204"/>
      <c r="BKW75" s="204"/>
      <c r="BKX75" s="204"/>
      <c r="BKY75" s="204"/>
      <c r="BKZ75" s="204"/>
      <c r="BLA75" s="204"/>
      <c r="BLB75" s="204"/>
      <c r="BLC75" s="204"/>
      <c r="BLD75" s="204"/>
      <c r="BLE75" s="204"/>
      <c r="BLF75" s="204"/>
      <c r="BLG75" s="204"/>
      <c r="BLH75" s="204"/>
      <c r="BLI75" s="204"/>
      <c r="BLJ75" s="204"/>
      <c r="BLK75" s="204"/>
      <c r="BLL75" s="204"/>
      <c r="BLM75" s="204"/>
      <c r="BLN75" s="204"/>
      <c r="BLO75" s="204"/>
      <c r="BLP75" s="204"/>
      <c r="BLQ75" s="204"/>
      <c r="BLR75" s="204"/>
      <c r="BLS75" s="204"/>
      <c r="BLT75" s="204"/>
      <c r="BLU75" s="204"/>
      <c r="BLV75" s="204"/>
      <c r="BLW75" s="204"/>
      <c r="BLX75" s="204"/>
      <c r="BLY75" s="204"/>
      <c r="BLZ75" s="204"/>
      <c r="BMA75" s="204"/>
      <c r="BMB75" s="204"/>
      <c r="BMC75" s="204"/>
      <c r="BMD75" s="204"/>
      <c r="BME75" s="204"/>
      <c r="BMF75" s="204"/>
      <c r="BMG75" s="204"/>
      <c r="BMH75" s="204"/>
      <c r="BMI75" s="204"/>
      <c r="BMJ75" s="204"/>
      <c r="BMK75" s="204"/>
      <c r="BML75" s="204"/>
      <c r="BMM75" s="204"/>
      <c r="BMN75" s="204"/>
      <c r="BMO75" s="204"/>
      <c r="BMP75" s="204"/>
      <c r="BMQ75" s="204"/>
      <c r="BMR75" s="204"/>
      <c r="BMS75" s="204"/>
      <c r="BMT75" s="204"/>
      <c r="BMU75" s="204"/>
      <c r="BMV75" s="204"/>
      <c r="BMW75" s="204"/>
      <c r="BMX75" s="204"/>
      <c r="BMY75" s="204"/>
      <c r="BMZ75" s="204"/>
      <c r="BNA75" s="204"/>
      <c r="BNB75" s="204"/>
      <c r="BNC75" s="204"/>
      <c r="BND75" s="204"/>
      <c r="BNE75" s="204"/>
      <c r="BNF75" s="204"/>
      <c r="BNG75" s="204"/>
      <c r="BNH75" s="204"/>
      <c r="BNI75" s="204"/>
      <c r="BNJ75" s="204"/>
      <c r="BNK75" s="204"/>
      <c r="BNL75" s="204"/>
      <c r="BNM75" s="204"/>
      <c r="BNN75" s="204"/>
      <c r="BNO75" s="204"/>
      <c r="BNP75" s="204"/>
      <c r="BNQ75" s="204"/>
      <c r="BNR75" s="204"/>
      <c r="BNS75" s="204"/>
      <c r="BNT75" s="204"/>
      <c r="BNU75" s="204"/>
      <c r="BNV75" s="204"/>
      <c r="BNW75" s="204"/>
      <c r="BNX75" s="204"/>
      <c r="BNY75" s="204"/>
      <c r="BNZ75" s="204"/>
      <c r="BOA75" s="204"/>
      <c r="BOB75" s="204"/>
      <c r="BOC75" s="204"/>
      <c r="BOD75" s="204"/>
      <c r="BOE75" s="204"/>
      <c r="BOF75" s="204"/>
      <c r="BOG75" s="204"/>
      <c r="BOH75" s="204"/>
      <c r="BOI75" s="204"/>
      <c r="BOJ75" s="204"/>
      <c r="BOK75" s="204"/>
      <c r="BOL75" s="204"/>
      <c r="BOM75" s="204"/>
      <c r="BON75" s="204"/>
      <c r="BOO75" s="204"/>
      <c r="BOP75" s="204"/>
      <c r="BOQ75" s="204"/>
      <c r="BOR75" s="204"/>
      <c r="BOS75" s="204"/>
      <c r="BOT75" s="204"/>
      <c r="BOU75" s="204"/>
      <c r="BOV75" s="204"/>
      <c r="BOW75" s="204"/>
      <c r="BOX75" s="204"/>
      <c r="BOY75" s="204"/>
      <c r="BOZ75" s="204"/>
      <c r="BPA75" s="204"/>
      <c r="BPB75" s="204"/>
      <c r="BPC75" s="204"/>
      <c r="BPD75" s="204"/>
      <c r="BPE75" s="204"/>
      <c r="BPF75" s="204"/>
      <c r="BPG75" s="204"/>
      <c r="BPH75" s="204"/>
      <c r="BPI75" s="204"/>
      <c r="BPJ75" s="204"/>
      <c r="BPK75" s="204"/>
      <c r="BPL75" s="204"/>
      <c r="BPM75" s="204"/>
      <c r="BPN75" s="204"/>
      <c r="BPO75" s="204"/>
      <c r="BPP75" s="204"/>
      <c r="BPQ75" s="204"/>
      <c r="BPR75" s="204"/>
      <c r="BPS75" s="204"/>
      <c r="BPT75" s="204"/>
      <c r="BPU75" s="204"/>
      <c r="BQD75" s="204"/>
      <c r="BQG75" s="204"/>
      <c r="BQR75" s="204"/>
      <c r="BQS75" s="204"/>
      <c r="BQT75" s="204"/>
      <c r="BQU75" s="204"/>
      <c r="BQV75" s="204"/>
      <c r="BQW75" s="204"/>
      <c r="BQX75" s="204"/>
      <c r="BQY75" s="204"/>
      <c r="BQZ75" s="204"/>
      <c r="BRA75" s="204"/>
      <c r="BRB75" s="204"/>
      <c r="BRC75" s="204"/>
      <c r="BRD75" s="204"/>
      <c r="BRE75" s="204"/>
      <c r="BRF75" s="204"/>
      <c r="BRG75" s="204"/>
      <c r="BRH75" s="204"/>
      <c r="BRI75" s="204"/>
      <c r="BRJ75" s="204"/>
      <c r="BRK75" s="204"/>
      <c r="BRL75" s="204"/>
      <c r="BRM75" s="204"/>
      <c r="BRN75" s="204"/>
      <c r="BRO75" s="204"/>
      <c r="BRP75" s="204"/>
      <c r="BRQ75" s="204"/>
      <c r="BRR75" s="204"/>
      <c r="BRS75" s="204"/>
      <c r="BRT75" s="204"/>
      <c r="BRU75" s="204"/>
      <c r="BRV75" s="204"/>
      <c r="BRW75" s="204"/>
      <c r="BRX75" s="204"/>
      <c r="BRY75" s="204"/>
      <c r="BRZ75" s="204"/>
      <c r="BSA75" s="204"/>
      <c r="BSB75" s="204"/>
      <c r="BSC75" s="204"/>
      <c r="BSD75" s="204"/>
      <c r="BSE75" s="204"/>
      <c r="BSF75" s="204"/>
      <c r="BSG75" s="204"/>
      <c r="BSH75" s="204"/>
      <c r="BSI75" s="204"/>
      <c r="BSJ75" s="204"/>
      <c r="BSK75" s="204"/>
      <c r="BSL75" s="204"/>
      <c r="BSM75" s="204"/>
      <c r="BSN75" s="204"/>
      <c r="BSO75" s="204"/>
      <c r="BSP75" s="204"/>
      <c r="BSQ75" s="204"/>
      <c r="BSR75" s="204"/>
      <c r="BSS75" s="204"/>
      <c r="BST75" s="204"/>
      <c r="BSU75" s="204"/>
      <c r="BSV75" s="204"/>
      <c r="BSW75" s="204"/>
      <c r="BSX75" s="204"/>
      <c r="BSY75" s="204"/>
      <c r="BSZ75" s="204"/>
      <c r="BTA75" s="204"/>
      <c r="BTB75" s="204"/>
      <c r="BTC75" s="204"/>
      <c r="BTD75" s="204"/>
      <c r="BTE75" s="204"/>
      <c r="BTF75" s="204"/>
      <c r="BTG75" s="204"/>
      <c r="BTH75" s="204"/>
      <c r="BTI75" s="204"/>
      <c r="BTJ75" s="204"/>
      <c r="BTK75" s="204"/>
      <c r="BTL75" s="204"/>
      <c r="BTM75" s="204"/>
      <c r="BTN75" s="204"/>
      <c r="BTO75" s="204"/>
      <c r="BTS75" s="204"/>
      <c r="BTT75" s="204"/>
      <c r="BTU75" s="204"/>
      <c r="BTV75" s="204"/>
      <c r="BTW75" s="204"/>
      <c r="BTX75" s="204"/>
      <c r="BTY75" s="204"/>
      <c r="BTZ75" s="204"/>
      <c r="BUA75" s="204"/>
      <c r="BUB75" s="204"/>
      <c r="BUC75" s="204"/>
      <c r="BUD75" s="204"/>
      <c r="BUE75" s="204"/>
      <c r="BUF75" s="204"/>
      <c r="BUG75" s="204"/>
      <c r="BUH75" s="204"/>
      <c r="BUI75" s="204"/>
      <c r="BUJ75" s="204"/>
      <c r="BUK75" s="204"/>
      <c r="BUL75" s="204"/>
      <c r="BUM75" s="204"/>
      <c r="BUN75" s="204"/>
      <c r="BUO75" s="204"/>
      <c r="BUP75" s="204"/>
      <c r="BUQ75" s="204"/>
      <c r="BUR75" s="204"/>
      <c r="BUS75" s="204"/>
      <c r="BUT75" s="204"/>
      <c r="BUU75" s="204"/>
      <c r="BUV75" s="204"/>
      <c r="BUW75" s="204"/>
      <c r="BUX75" s="204"/>
      <c r="BUY75" s="204"/>
      <c r="BUZ75" s="204"/>
      <c r="BVA75" s="204"/>
      <c r="BVB75" s="204"/>
      <c r="BVC75" s="204"/>
      <c r="BVD75" s="204"/>
      <c r="BVE75" s="204"/>
      <c r="BVF75" s="204"/>
      <c r="BVG75" s="204"/>
      <c r="BVH75" s="204"/>
      <c r="BVI75" s="204"/>
      <c r="BVJ75" s="204"/>
      <c r="BVK75" s="204"/>
      <c r="BVL75" s="204"/>
      <c r="BVM75" s="204"/>
      <c r="BVN75" s="204"/>
      <c r="BVO75" s="204"/>
      <c r="BVP75" s="204"/>
      <c r="BVQ75" s="204"/>
      <c r="BVR75" s="204"/>
      <c r="BVS75" s="204"/>
      <c r="BVT75" s="204"/>
      <c r="BVU75" s="204"/>
      <c r="BVV75" s="204"/>
      <c r="BVW75" s="204"/>
      <c r="BVX75" s="204"/>
      <c r="BVY75" s="204"/>
      <c r="BVZ75" s="204"/>
      <c r="BWA75" s="204"/>
      <c r="BWB75" s="204"/>
      <c r="BWC75" s="204"/>
      <c r="BWD75" s="204"/>
      <c r="BWE75" s="204"/>
      <c r="BWF75" s="204"/>
      <c r="BWG75" s="204"/>
      <c r="BWH75" s="204"/>
      <c r="BWI75" s="204"/>
      <c r="BWJ75" s="204"/>
      <c r="BWK75" s="204"/>
      <c r="BWL75" s="204"/>
      <c r="BWM75" s="204"/>
      <c r="BWN75" s="204"/>
      <c r="BWO75" s="204"/>
      <c r="BWP75" s="204"/>
      <c r="BWQ75" s="204"/>
      <c r="BWR75" s="204"/>
      <c r="BWS75" s="204"/>
      <c r="BWT75" s="204"/>
      <c r="BWU75" s="204"/>
      <c r="BWV75" s="204"/>
      <c r="BWW75" s="204"/>
      <c r="BWX75" s="204"/>
      <c r="BWY75" s="204"/>
      <c r="BWZ75" s="204"/>
      <c r="BXA75" s="204"/>
      <c r="BXB75" s="204"/>
      <c r="BXC75" s="204"/>
      <c r="BXD75" s="204"/>
      <c r="BXE75" s="204"/>
      <c r="BXF75" s="204"/>
      <c r="BXG75" s="204"/>
      <c r="BXH75" s="204"/>
      <c r="BXI75" s="204"/>
      <c r="BXJ75" s="204"/>
      <c r="BXK75" s="204"/>
      <c r="BXL75" s="204"/>
      <c r="BXM75" s="204"/>
      <c r="BXN75" s="204"/>
      <c r="BXO75" s="204"/>
      <c r="BXP75" s="204"/>
      <c r="BXQ75" s="204"/>
      <c r="BXR75" s="204"/>
      <c r="BXS75" s="204"/>
      <c r="BXT75" s="204"/>
      <c r="BXU75" s="204"/>
      <c r="BXV75" s="204"/>
      <c r="BXW75" s="204"/>
      <c r="BXX75" s="204"/>
      <c r="BXY75" s="204"/>
      <c r="BXZ75" s="204"/>
      <c r="BYA75" s="204"/>
      <c r="BYB75" s="204"/>
      <c r="BYC75" s="204"/>
      <c r="BYD75" s="204"/>
      <c r="BYE75" s="204"/>
      <c r="BYF75" s="204"/>
      <c r="BYG75" s="204"/>
      <c r="BYH75" s="204"/>
      <c r="BYI75" s="204"/>
      <c r="BYJ75" s="204"/>
      <c r="BYK75" s="204"/>
      <c r="BYL75" s="204"/>
      <c r="BYM75" s="204"/>
      <c r="BYN75" s="204"/>
      <c r="BYO75" s="204"/>
      <c r="BYP75" s="204"/>
      <c r="BYQ75" s="204"/>
      <c r="BYR75" s="204"/>
      <c r="BYS75" s="204"/>
      <c r="BYT75" s="204"/>
      <c r="BYU75" s="204"/>
      <c r="BYV75" s="204"/>
      <c r="BYW75" s="204"/>
      <c r="BYX75" s="204"/>
      <c r="BYY75" s="204"/>
      <c r="BYZ75" s="204"/>
      <c r="BZA75" s="204"/>
      <c r="BZB75" s="204"/>
      <c r="BZC75" s="204"/>
      <c r="BZD75" s="204"/>
      <c r="BZE75" s="204"/>
      <c r="BZF75" s="204"/>
      <c r="BZG75" s="204"/>
      <c r="BZH75" s="204"/>
      <c r="BZI75" s="204"/>
      <c r="BZJ75" s="204"/>
      <c r="BZK75" s="204"/>
      <c r="BZL75" s="204"/>
      <c r="BZM75" s="204"/>
      <c r="BZN75" s="204"/>
      <c r="BZO75" s="204"/>
      <c r="BZP75" s="204"/>
      <c r="BZQ75" s="204"/>
      <c r="BZZ75" s="204"/>
      <c r="CAC75" s="204"/>
      <c r="CAN75" s="204"/>
      <c r="CAO75" s="204"/>
      <c r="CAP75" s="204"/>
      <c r="CAQ75" s="204"/>
      <c r="CAR75" s="204"/>
      <c r="CAS75" s="204"/>
      <c r="CAT75" s="204"/>
      <c r="CAU75" s="204"/>
      <c r="CAV75" s="204"/>
      <c r="CAW75" s="204"/>
      <c r="CAX75" s="204"/>
      <c r="CAY75" s="204"/>
      <c r="CAZ75" s="204"/>
      <c r="CBA75" s="204"/>
      <c r="CBB75" s="204"/>
      <c r="CBC75" s="204"/>
      <c r="CBD75" s="204"/>
      <c r="CBE75" s="204"/>
      <c r="CBF75" s="204"/>
      <c r="CBG75" s="204"/>
      <c r="CBH75" s="204"/>
      <c r="CBI75" s="204"/>
      <c r="CBJ75" s="204"/>
      <c r="CBK75" s="204"/>
      <c r="CBL75" s="204"/>
      <c r="CBM75" s="204"/>
      <c r="CBN75" s="204"/>
      <c r="CBO75" s="204"/>
      <c r="CBP75" s="204"/>
      <c r="CBQ75" s="204"/>
      <c r="CBR75" s="204"/>
      <c r="CBS75" s="204"/>
      <c r="CBT75" s="204"/>
      <c r="CBU75" s="204"/>
      <c r="CBV75" s="204"/>
      <c r="CBW75" s="204"/>
      <c r="CBX75" s="204"/>
      <c r="CBY75" s="204"/>
      <c r="CBZ75" s="204"/>
      <c r="CCA75" s="204"/>
      <c r="CCB75" s="204"/>
      <c r="CCC75" s="204"/>
      <c r="CCD75" s="204"/>
      <c r="CCE75" s="204"/>
      <c r="CCF75" s="204"/>
      <c r="CCG75" s="204"/>
      <c r="CCH75" s="204"/>
      <c r="CCI75" s="204"/>
      <c r="CCJ75" s="204"/>
      <c r="CCK75" s="204"/>
      <c r="CCL75" s="204"/>
      <c r="CCM75" s="204"/>
      <c r="CCN75" s="204"/>
      <c r="CCO75" s="204"/>
      <c r="CCP75" s="204"/>
      <c r="CCQ75" s="204"/>
      <c r="CCR75" s="204"/>
      <c r="CCS75" s="204"/>
      <c r="CCT75" s="204"/>
      <c r="CCU75" s="204"/>
      <c r="CCV75" s="204"/>
      <c r="CCW75" s="204"/>
      <c r="CCX75" s="204"/>
      <c r="CCY75" s="204"/>
      <c r="CCZ75" s="204"/>
      <c r="CDA75" s="204"/>
      <c r="CDB75" s="204"/>
      <c r="CDC75" s="204"/>
      <c r="CDD75" s="204"/>
      <c r="CDE75" s="204"/>
      <c r="CDF75" s="204"/>
      <c r="CDG75" s="204"/>
      <c r="CDH75" s="204"/>
      <c r="CDI75" s="204"/>
      <c r="CDJ75" s="204"/>
      <c r="CDK75" s="204"/>
      <c r="CDO75" s="204"/>
      <c r="CDP75" s="204"/>
      <c r="CDQ75" s="204"/>
      <c r="CDR75" s="204"/>
      <c r="CDS75" s="204"/>
      <c r="CDT75" s="204"/>
      <c r="CDU75" s="204"/>
      <c r="CDV75" s="204"/>
      <c r="CDW75" s="204"/>
      <c r="CDX75" s="204"/>
      <c r="CDY75" s="204"/>
      <c r="CDZ75" s="204"/>
      <c r="CEA75" s="204"/>
      <c r="CEB75" s="204"/>
      <c r="CEC75" s="204"/>
      <c r="CED75" s="204"/>
      <c r="CEE75" s="204"/>
      <c r="CEF75" s="204"/>
      <c r="CEG75" s="204"/>
      <c r="CEH75" s="204"/>
      <c r="CEI75" s="204"/>
      <c r="CEJ75" s="204"/>
      <c r="CEK75" s="204"/>
      <c r="CEL75" s="204"/>
      <c r="CEM75" s="204"/>
      <c r="CEN75" s="204"/>
      <c r="CEO75" s="204"/>
      <c r="CEP75" s="204"/>
      <c r="CEQ75" s="204"/>
      <c r="CER75" s="204"/>
      <c r="CES75" s="204"/>
      <c r="CET75" s="204"/>
      <c r="CEU75" s="204"/>
      <c r="CEV75" s="204"/>
      <c r="CEW75" s="204"/>
      <c r="CEX75" s="204"/>
      <c r="CEY75" s="204"/>
      <c r="CEZ75" s="204"/>
      <c r="CFA75" s="204"/>
      <c r="CFB75" s="204"/>
      <c r="CFC75" s="204"/>
      <c r="CFD75" s="204"/>
      <c r="CFE75" s="204"/>
      <c r="CFF75" s="204"/>
      <c r="CFG75" s="204"/>
      <c r="CFH75" s="204"/>
      <c r="CFI75" s="204"/>
      <c r="CFJ75" s="204"/>
      <c r="CFK75" s="204"/>
      <c r="CFL75" s="204"/>
      <c r="CFM75" s="204"/>
      <c r="CFN75" s="204"/>
      <c r="CFO75" s="204"/>
      <c r="CFP75" s="204"/>
      <c r="CFQ75" s="204"/>
      <c r="CFR75" s="204"/>
      <c r="CFS75" s="204"/>
      <c r="CFT75" s="204"/>
      <c r="CFU75" s="204"/>
      <c r="CFV75" s="204"/>
      <c r="CFW75" s="204"/>
      <c r="CFX75" s="204"/>
      <c r="CFY75" s="204"/>
      <c r="CFZ75" s="204"/>
      <c r="CGA75" s="204"/>
      <c r="CGB75" s="204"/>
      <c r="CGC75" s="204"/>
      <c r="CGD75" s="204"/>
      <c r="CGE75" s="204"/>
      <c r="CGF75" s="204"/>
      <c r="CGG75" s="204"/>
      <c r="CGH75" s="204"/>
      <c r="CGI75" s="204"/>
      <c r="CGJ75" s="204"/>
      <c r="CGK75" s="204"/>
      <c r="CGL75" s="204"/>
      <c r="CGM75" s="204"/>
      <c r="CGN75" s="204"/>
      <c r="CGO75" s="204"/>
      <c r="CGP75" s="204"/>
      <c r="CGQ75" s="204"/>
      <c r="CGR75" s="204"/>
      <c r="CGS75" s="204"/>
      <c r="CGT75" s="204"/>
      <c r="CGU75" s="204"/>
      <c r="CGV75" s="204"/>
      <c r="CGW75" s="204"/>
      <c r="CGX75" s="204"/>
      <c r="CGY75" s="204"/>
      <c r="CGZ75" s="204"/>
      <c r="CHA75" s="204"/>
      <c r="CHB75" s="204"/>
      <c r="CHC75" s="204"/>
      <c r="CHD75" s="204"/>
      <c r="CHE75" s="204"/>
      <c r="CHF75" s="204"/>
      <c r="CHG75" s="204"/>
      <c r="CHH75" s="204"/>
      <c r="CHI75" s="204"/>
      <c r="CHJ75" s="204"/>
      <c r="CHK75" s="204"/>
      <c r="CHL75" s="204"/>
      <c r="CHM75" s="204"/>
      <c r="CHN75" s="204"/>
      <c r="CHO75" s="204"/>
      <c r="CHP75" s="204"/>
      <c r="CHQ75" s="204"/>
      <c r="CHR75" s="204"/>
      <c r="CHS75" s="204"/>
      <c r="CHT75" s="204"/>
      <c r="CHU75" s="204"/>
      <c r="CHV75" s="204"/>
      <c r="CHW75" s="204"/>
      <c r="CHX75" s="204"/>
      <c r="CHY75" s="204"/>
      <c r="CHZ75" s="204"/>
      <c r="CIA75" s="204"/>
      <c r="CIB75" s="204"/>
      <c r="CIC75" s="204"/>
      <c r="CID75" s="204"/>
      <c r="CIE75" s="204"/>
      <c r="CIF75" s="204"/>
      <c r="CIG75" s="204"/>
      <c r="CIH75" s="204"/>
      <c r="CII75" s="204"/>
      <c r="CIJ75" s="204"/>
      <c r="CIK75" s="204"/>
      <c r="CIL75" s="204"/>
      <c r="CIM75" s="204"/>
      <c r="CIN75" s="204"/>
      <c r="CIO75" s="204"/>
      <c r="CIP75" s="204"/>
      <c r="CIQ75" s="204"/>
      <c r="CIR75" s="204"/>
      <c r="CIS75" s="204"/>
      <c r="CIT75" s="204"/>
      <c r="CIU75" s="204"/>
      <c r="CIV75" s="204"/>
      <c r="CIW75" s="204"/>
      <c r="CIX75" s="204"/>
      <c r="CIY75" s="204"/>
      <c r="CIZ75" s="204"/>
      <c r="CJA75" s="204"/>
      <c r="CJB75" s="204"/>
      <c r="CJC75" s="204"/>
      <c r="CJD75" s="204"/>
      <c r="CJE75" s="204"/>
      <c r="CJF75" s="204"/>
      <c r="CJG75" s="204"/>
      <c r="CJH75" s="204"/>
      <c r="CJI75" s="204"/>
      <c r="CJJ75" s="204"/>
      <c r="CJK75" s="204"/>
      <c r="CJL75" s="204"/>
      <c r="CJM75" s="204"/>
      <c r="CJV75" s="204"/>
      <c r="CJY75" s="204"/>
      <c r="CKJ75" s="204"/>
      <c r="CKK75" s="204"/>
      <c r="CKL75" s="204"/>
      <c r="CKM75" s="204"/>
      <c r="CKN75" s="204"/>
      <c r="CKO75" s="204"/>
      <c r="CKP75" s="204"/>
      <c r="CKQ75" s="204"/>
      <c r="CKR75" s="204"/>
      <c r="CKS75" s="204"/>
      <c r="CKT75" s="204"/>
      <c r="CKU75" s="204"/>
      <c r="CKV75" s="204"/>
      <c r="CKW75" s="204"/>
      <c r="CKX75" s="204"/>
      <c r="CKY75" s="204"/>
      <c r="CKZ75" s="204"/>
      <c r="CLA75" s="204"/>
      <c r="CLB75" s="204"/>
      <c r="CLC75" s="204"/>
      <c r="CLD75" s="204"/>
      <c r="CLE75" s="204"/>
      <c r="CLF75" s="204"/>
      <c r="CLG75" s="204"/>
      <c r="CLH75" s="204"/>
      <c r="CLI75" s="204"/>
      <c r="CLJ75" s="204"/>
      <c r="CLK75" s="204"/>
      <c r="CLL75" s="204"/>
      <c r="CLM75" s="204"/>
      <c r="CLN75" s="204"/>
      <c r="CLO75" s="204"/>
      <c r="CLP75" s="204"/>
      <c r="CLQ75" s="204"/>
      <c r="CLR75" s="204"/>
      <c r="CLS75" s="204"/>
      <c r="CLT75" s="204"/>
      <c r="CLU75" s="204"/>
      <c r="CLV75" s="204"/>
      <c r="CLW75" s="204"/>
      <c r="CLX75" s="204"/>
      <c r="CLY75" s="204"/>
      <c r="CLZ75" s="204"/>
      <c r="CMA75" s="204"/>
      <c r="CMB75" s="204"/>
      <c r="CMC75" s="204"/>
      <c r="CMD75" s="204"/>
      <c r="CME75" s="204"/>
      <c r="CMF75" s="204"/>
      <c r="CMG75" s="204"/>
      <c r="CMH75" s="204"/>
      <c r="CMI75" s="204"/>
      <c r="CMJ75" s="204"/>
      <c r="CMK75" s="204"/>
      <c r="CML75" s="204"/>
      <c r="CMM75" s="204"/>
      <c r="CMN75" s="204"/>
      <c r="CMO75" s="204"/>
      <c r="CMP75" s="204"/>
      <c r="CMQ75" s="204"/>
      <c r="CMR75" s="204"/>
      <c r="CMS75" s="204"/>
      <c r="CMT75" s="204"/>
      <c r="CMU75" s="204"/>
      <c r="CMV75" s="204"/>
      <c r="CMW75" s="204"/>
      <c r="CMX75" s="204"/>
      <c r="CMY75" s="204"/>
      <c r="CMZ75" s="204"/>
      <c r="CNA75" s="204"/>
      <c r="CNB75" s="204"/>
      <c r="CNC75" s="204"/>
      <c r="CND75" s="204"/>
      <c r="CNE75" s="204"/>
      <c r="CNF75" s="204"/>
      <c r="CNG75" s="204"/>
      <c r="CNK75" s="204"/>
      <c r="CNL75" s="204"/>
      <c r="CNM75" s="204"/>
      <c r="CNN75" s="204"/>
      <c r="CNO75" s="204"/>
      <c r="CNP75" s="204"/>
      <c r="CNQ75" s="204"/>
      <c r="CNR75" s="204"/>
      <c r="CNS75" s="204"/>
      <c r="CNT75" s="204"/>
      <c r="CNU75" s="204"/>
      <c r="CNV75" s="204"/>
      <c r="CNW75" s="204"/>
      <c r="CNX75" s="204"/>
      <c r="CNY75" s="204"/>
      <c r="CNZ75" s="204"/>
      <c r="COA75" s="204"/>
      <c r="COB75" s="204"/>
      <c r="COC75" s="204"/>
      <c r="COD75" s="204"/>
      <c r="COE75" s="204"/>
      <c r="COF75" s="204"/>
      <c r="COG75" s="204"/>
      <c r="COH75" s="204"/>
      <c r="COI75" s="204"/>
      <c r="COJ75" s="204"/>
      <c r="COK75" s="204"/>
      <c r="COL75" s="204"/>
      <c r="COM75" s="204"/>
      <c r="CON75" s="204"/>
      <c r="COO75" s="204"/>
      <c r="COP75" s="204"/>
      <c r="COQ75" s="204"/>
      <c r="COR75" s="204"/>
      <c r="COS75" s="204"/>
      <c r="COT75" s="204"/>
      <c r="COU75" s="204"/>
      <c r="COV75" s="204"/>
      <c r="COW75" s="204"/>
      <c r="COX75" s="204"/>
      <c r="COY75" s="204"/>
      <c r="COZ75" s="204"/>
      <c r="CPA75" s="204"/>
      <c r="CPB75" s="204"/>
      <c r="CPC75" s="204"/>
      <c r="CPD75" s="204"/>
      <c r="CPE75" s="204"/>
      <c r="CPF75" s="204"/>
      <c r="CPG75" s="204"/>
      <c r="CPH75" s="204"/>
      <c r="CPI75" s="204"/>
      <c r="CPJ75" s="204"/>
      <c r="CPK75" s="204"/>
      <c r="CPL75" s="204"/>
      <c r="CPM75" s="204"/>
      <c r="CPN75" s="204"/>
      <c r="CPO75" s="204"/>
      <c r="CPP75" s="204"/>
      <c r="CPQ75" s="204"/>
      <c r="CPR75" s="204"/>
      <c r="CPS75" s="204"/>
      <c r="CPT75" s="204"/>
      <c r="CPU75" s="204"/>
      <c r="CPV75" s="204"/>
      <c r="CPW75" s="204"/>
      <c r="CPX75" s="204"/>
      <c r="CPY75" s="204"/>
      <c r="CPZ75" s="204"/>
      <c r="CQA75" s="204"/>
      <c r="CQB75" s="204"/>
      <c r="CQC75" s="204"/>
      <c r="CQD75" s="204"/>
      <c r="CQE75" s="204"/>
      <c r="CQF75" s="204"/>
      <c r="CQG75" s="204"/>
      <c r="CQH75" s="204"/>
      <c r="CQI75" s="204"/>
      <c r="CQJ75" s="204"/>
      <c r="CQK75" s="204"/>
      <c r="CQL75" s="204"/>
      <c r="CQM75" s="204"/>
      <c r="CQN75" s="204"/>
      <c r="CQO75" s="204"/>
      <c r="CQP75" s="204"/>
      <c r="CQQ75" s="204"/>
      <c r="CQR75" s="204"/>
      <c r="CQS75" s="204"/>
      <c r="CQT75" s="204"/>
      <c r="CQU75" s="204"/>
      <c r="CQV75" s="204"/>
      <c r="CQW75" s="204"/>
      <c r="CQX75" s="204"/>
      <c r="CQY75" s="204"/>
      <c r="CQZ75" s="204"/>
      <c r="CRA75" s="204"/>
      <c r="CRB75" s="204"/>
      <c r="CRC75" s="204"/>
      <c r="CRD75" s="204"/>
      <c r="CRE75" s="204"/>
      <c r="CRF75" s="204"/>
      <c r="CRG75" s="204"/>
      <c r="CRH75" s="204"/>
      <c r="CRI75" s="204"/>
      <c r="CRJ75" s="204"/>
      <c r="CRK75" s="204"/>
      <c r="CRL75" s="204"/>
      <c r="CRM75" s="204"/>
      <c r="CRN75" s="204"/>
      <c r="CRO75" s="204"/>
      <c r="CRP75" s="204"/>
      <c r="CRQ75" s="204"/>
      <c r="CRR75" s="204"/>
      <c r="CRS75" s="204"/>
      <c r="CRT75" s="204"/>
      <c r="CRU75" s="204"/>
      <c r="CRV75" s="204"/>
      <c r="CRW75" s="204"/>
      <c r="CRX75" s="204"/>
      <c r="CRY75" s="204"/>
      <c r="CRZ75" s="204"/>
      <c r="CSA75" s="204"/>
      <c r="CSB75" s="204"/>
      <c r="CSC75" s="204"/>
      <c r="CSD75" s="204"/>
      <c r="CSE75" s="204"/>
      <c r="CSF75" s="204"/>
      <c r="CSG75" s="204"/>
      <c r="CSH75" s="204"/>
      <c r="CSI75" s="204"/>
      <c r="CSJ75" s="204"/>
      <c r="CSK75" s="204"/>
      <c r="CSL75" s="204"/>
      <c r="CSM75" s="204"/>
      <c r="CSN75" s="204"/>
      <c r="CSO75" s="204"/>
      <c r="CSP75" s="204"/>
      <c r="CSQ75" s="204"/>
      <c r="CSR75" s="204"/>
      <c r="CSS75" s="204"/>
      <c r="CST75" s="204"/>
      <c r="CSU75" s="204"/>
      <c r="CSV75" s="204"/>
      <c r="CSW75" s="204"/>
      <c r="CSX75" s="204"/>
      <c r="CSY75" s="204"/>
      <c r="CSZ75" s="204"/>
      <c r="CTA75" s="204"/>
      <c r="CTB75" s="204"/>
      <c r="CTC75" s="204"/>
      <c r="CTD75" s="204"/>
      <c r="CTE75" s="204"/>
      <c r="CTF75" s="204"/>
      <c r="CTG75" s="204"/>
      <c r="CTH75" s="204"/>
      <c r="CTI75" s="204"/>
      <c r="CTR75" s="204"/>
      <c r="CTU75" s="204"/>
      <c r="CUF75" s="204"/>
      <c r="CUG75" s="204"/>
      <c r="CUH75" s="204"/>
      <c r="CUI75" s="204"/>
      <c r="CUJ75" s="204"/>
      <c r="CUK75" s="204"/>
      <c r="CUL75" s="204"/>
      <c r="CUM75" s="204"/>
      <c r="CUN75" s="204"/>
      <c r="CUO75" s="204"/>
      <c r="CUP75" s="204"/>
      <c r="CUQ75" s="204"/>
      <c r="CUR75" s="204"/>
      <c r="CUS75" s="204"/>
      <c r="CUT75" s="204"/>
      <c r="CUU75" s="204"/>
      <c r="CUV75" s="204"/>
      <c r="CUW75" s="204"/>
      <c r="CUX75" s="204"/>
      <c r="CUY75" s="204"/>
      <c r="CUZ75" s="204"/>
      <c r="CVA75" s="204"/>
      <c r="CVB75" s="204"/>
      <c r="CVC75" s="204"/>
      <c r="CVD75" s="204"/>
      <c r="CVE75" s="204"/>
      <c r="CVF75" s="204"/>
      <c r="CVG75" s="204"/>
      <c r="CVH75" s="204"/>
      <c r="CVI75" s="204"/>
      <c r="CVJ75" s="204"/>
      <c r="CVK75" s="204"/>
      <c r="CVL75" s="204"/>
      <c r="CVM75" s="204"/>
      <c r="CVN75" s="204"/>
      <c r="CVO75" s="204"/>
      <c r="CVP75" s="204"/>
      <c r="CVQ75" s="204"/>
      <c r="CVR75" s="204"/>
      <c r="CVS75" s="204"/>
      <c r="CVT75" s="204"/>
      <c r="CVU75" s="204"/>
      <c r="CVV75" s="204"/>
      <c r="CVW75" s="204"/>
      <c r="CVX75" s="204"/>
      <c r="CVY75" s="204"/>
      <c r="CVZ75" s="204"/>
      <c r="CWA75" s="204"/>
      <c r="CWB75" s="204"/>
      <c r="CWC75" s="204"/>
      <c r="CWD75" s="204"/>
      <c r="CWE75" s="204"/>
      <c r="CWF75" s="204"/>
      <c r="CWG75" s="204"/>
      <c r="CWH75" s="204"/>
      <c r="CWI75" s="204"/>
      <c r="CWJ75" s="204"/>
      <c r="CWK75" s="204"/>
      <c r="CWL75" s="204"/>
      <c r="CWM75" s="204"/>
      <c r="CWN75" s="204"/>
      <c r="CWO75" s="204"/>
      <c r="CWP75" s="204"/>
      <c r="CWQ75" s="204"/>
      <c r="CWR75" s="204"/>
      <c r="CWS75" s="204"/>
      <c r="CWT75" s="204"/>
      <c r="CWU75" s="204"/>
      <c r="CWV75" s="204"/>
      <c r="CWW75" s="204"/>
      <c r="CWX75" s="204"/>
      <c r="CWY75" s="204"/>
      <c r="CWZ75" s="204"/>
      <c r="CXA75" s="204"/>
      <c r="CXB75" s="204"/>
      <c r="CXC75" s="204"/>
      <c r="CXG75" s="204"/>
      <c r="CXH75" s="204"/>
      <c r="CXI75" s="204"/>
      <c r="CXJ75" s="204"/>
      <c r="CXK75" s="204"/>
      <c r="CXL75" s="204"/>
      <c r="CXM75" s="204"/>
      <c r="CXN75" s="204"/>
      <c r="CXO75" s="204"/>
      <c r="CXP75" s="204"/>
      <c r="CXQ75" s="204"/>
      <c r="CXR75" s="204"/>
      <c r="CXS75" s="204"/>
      <c r="CXT75" s="204"/>
      <c r="CXU75" s="204"/>
      <c r="CXV75" s="204"/>
      <c r="CXW75" s="204"/>
      <c r="CXX75" s="204"/>
      <c r="CXY75" s="204"/>
      <c r="CXZ75" s="204"/>
      <c r="CYA75" s="204"/>
      <c r="CYB75" s="204"/>
      <c r="CYC75" s="204"/>
      <c r="CYD75" s="204"/>
      <c r="CYE75" s="204"/>
      <c r="CYF75" s="204"/>
      <c r="CYG75" s="204"/>
      <c r="CYH75" s="204"/>
      <c r="CYI75" s="204"/>
      <c r="CYJ75" s="204"/>
      <c r="CYK75" s="204"/>
      <c r="CYL75" s="204"/>
      <c r="CYM75" s="204"/>
      <c r="CYN75" s="204"/>
      <c r="CYO75" s="204"/>
      <c r="CYP75" s="204"/>
      <c r="CYQ75" s="204"/>
      <c r="CYR75" s="204"/>
      <c r="CYS75" s="204"/>
      <c r="CYT75" s="204"/>
      <c r="CYU75" s="204"/>
      <c r="CYV75" s="204"/>
      <c r="CYW75" s="204"/>
      <c r="CYX75" s="204"/>
      <c r="CYY75" s="204"/>
      <c r="CYZ75" s="204"/>
      <c r="CZA75" s="204"/>
      <c r="CZB75" s="204"/>
      <c r="CZC75" s="204"/>
      <c r="CZD75" s="204"/>
      <c r="CZE75" s="204"/>
      <c r="CZF75" s="204"/>
      <c r="CZG75" s="204"/>
      <c r="CZH75" s="204"/>
      <c r="CZI75" s="204"/>
      <c r="CZJ75" s="204"/>
      <c r="CZK75" s="204"/>
      <c r="CZL75" s="204"/>
      <c r="CZM75" s="204"/>
      <c r="CZN75" s="204"/>
      <c r="CZO75" s="204"/>
      <c r="CZP75" s="204"/>
      <c r="CZQ75" s="204"/>
      <c r="CZR75" s="204"/>
      <c r="CZS75" s="204"/>
      <c r="CZT75" s="204"/>
      <c r="CZU75" s="204"/>
      <c r="CZV75" s="204"/>
      <c r="CZW75" s="204"/>
      <c r="CZX75" s="204"/>
      <c r="CZY75" s="204"/>
      <c r="CZZ75" s="204"/>
      <c r="DAA75" s="204"/>
      <c r="DAB75" s="204"/>
      <c r="DAC75" s="204"/>
      <c r="DAD75" s="204"/>
      <c r="DAE75" s="204"/>
      <c r="DAF75" s="204"/>
      <c r="DAG75" s="204"/>
      <c r="DAH75" s="204"/>
      <c r="DAI75" s="204"/>
      <c r="DAJ75" s="204"/>
      <c r="DAK75" s="204"/>
      <c r="DAL75" s="204"/>
      <c r="DAM75" s="204"/>
      <c r="DAN75" s="204"/>
      <c r="DAO75" s="204"/>
      <c r="DAP75" s="204"/>
      <c r="DAQ75" s="204"/>
      <c r="DAR75" s="204"/>
      <c r="DAS75" s="204"/>
      <c r="DAT75" s="204"/>
      <c r="DAU75" s="204"/>
      <c r="DAV75" s="204"/>
      <c r="DAW75" s="204"/>
      <c r="DAX75" s="204"/>
      <c r="DAY75" s="204"/>
      <c r="DAZ75" s="204"/>
      <c r="DBA75" s="204"/>
      <c r="DBB75" s="204"/>
      <c r="DBC75" s="204"/>
      <c r="DBD75" s="204"/>
      <c r="DBE75" s="204"/>
      <c r="DBF75" s="204"/>
      <c r="DBG75" s="204"/>
      <c r="DBH75" s="204"/>
      <c r="DBI75" s="204"/>
      <c r="DBJ75" s="204"/>
      <c r="DBK75" s="204"/>
      <c r="DBL75" s="204"/>
      <c r="DBM75" s="204"/>
      <c r="DBN75" s="204"/>
      <c r="DBO75" s="204"/>
      <c r="DBP75" s="204"/>
      <c r="DBQ75" s="204"/>
      <c r="DBR75" s="204"/>
      <c r="DBS75" s="204"/>
      <c r="DBT75" s="204"/>
      <c r="DBU75" s="204"/>
      <c r="DBV75" s="204"/>
      <c r="DBW75" s="204"/>
      <c r="DBX75" s="204"/>
      <c r="DBY75" s="204"/>
      <c r="DBZ75" s="204"/>
      <c r="DCA75" s="204"/>
      <c r="DCB75" s="204"/>
      <c r="DCC75" s="204"/>
      <c r="DCD75" s="204"/>
      <c r="DCE75" s="204"/>
      <c r="DCF75" s="204"/>
      <c r="DCG75" s="204"/>
      <c r="DCH75" s="204"/>
      <c r="DCI75" s="204"/>
      <c r="DCJ75" s="204"/>
      <c r="DCK75" s="204"/>
      <c r="DCL75" s="204"/>
      <c r="DCM75" s="204"/>
      <c r="DCN75" s="204"/>
      <c r="DCO75" s="204"/>
      <c r="DCP75" s="204"/>
      <c r="DCQ75" s="204"/>
      <c r="DCR75" s="204"/>
      <c r="DCS75" s="204"/>
      <c r="DCT75" s="204"/>
      <c r="DCU75" s="204"/>
      <c r="DCV75" s="204"/>
      <c r="DCW75" s="204"/>
      <c r="DCX75" s="204"/>
      <c r="DCY75" s="204"/>
      <c r="DCZ75" s="204"/>
      <c r="DDA75" s="204"/>
      <c r="DDB75" s="204"/>
      <c r="DDC75" s="204"/>
      <c r="DDD75" s="204"/>
      <c r="DDE75" s="204"/>
      <c r="DDN75" s="204"/>
      <c r="DDQ75" s="204"/>
      <c r="DEB75" s="204"/>
      <c r="DEC75" s="204"/>
      <c r="DED75" s="204"/>
      <c r="DEE75" s="204"/>
      <c r="DEF75" s="204"/>
      <c r="DEG75" s="204"/>
      <c r="DEH75" s="204"/>
      <c r="DEI75" s="204"/>
      <c r="DEJ75" s="204"/>
      <c r="DEK75" s="204"/>
      <c r="DEL75" s="204"/>
      <c r="DEM75" s="204"/>
      <c r="DEN75" s="204"/>
      <c r="DEO75" s="204"/>
      <c r="DEP75" s="204"/>
      <c r="DEQ75" s="204"/>
      <c r="DER75" s="204"/>
      <c r="DES75" s="204"/>
      <c r="DET75" s="204"/>
      <c r="DEU75" s="204"/>
      <c r="DEV75" s="204"/>
      <c r="DEW75" s="204"/>
      <c r="DEX75" s="204"/>
      <c r="DEY75" s="204"/>
      <c r="DEZ75" s="204"/>
      <c r="DFA75" s="204"/>
      <c r="DFB75" s="204"/>
      <c r="DFC75" s="204"/>
      <c r="DFD75" s="204"/>
      <c r="DFE75" s="204"/>
      <c r="DFF75" s="204"/>
      <c r="DFG75" s="204"/>
      <c r="DFH75" s="204"/>
      <c r="DFI75" s="204"/>
      <c r="DFJ75" s="204"/>
      <c r="DFK75" s="204"/>
      <c r="DFL75" s="204"/>
      <c r="DFM75" s="204"/>
      <c r="DFN75" s="204"/>
      <c r="DFO75" s="204"/>
      <c r="DFP75" s="204"/>
      <c r="DFQ75" s="204"/>
      <c r="DFR75" s="204"/>
      <c r="DFS75" s="204"/>
      <c r="DFT75" s="204"/>
      <c r="DFU75" s="204"/>
      <c r="DFV75" s="204"/>
      <c r="DFW75" s="204"/>
      <c r="DFX75" s="204"/>
      <c r="DFY75" s="204"/>
      <c r="DFZ75" s="204"/>
      <c r="DGA75" s="204"/>
      <c r="DGB75" s="204"/>
      <c r="DGC75" s="204"/>
      <c r="DGD75" s="204"/>
      <c r="DGE75" s="204"/>
      <c r="DGF75" s="204"/>
      <c r="DGG75" s="204"/>
      <c r="DGH75" s="204"/>
      <c r="DGI75" s="204"/>
      <c r="DGJ75" s="204"/>
      <c r="DGK75" s="204"/>
      <c r="DGL75" s="204"/>
      <c r="DGM75" s="204"/>
      <c r="DGN75" s="204"/>
      <c r="DGO75" s="204"/>
      <c r="DGP75" s="204"/>
      <c r="DGQ75" s="204"/>
      <c r="DGR75" s="204"/>
      <c r="DGS75" s="204"/>
      <c r="DGT75" s="204"/>
      <c r="DGU75" s="204"/>
      <c r="DGV75" s="204"/>
      <c r="DGW75" s="204"/>
      <c r="DGX75" s="204"/>
      <c r="DGY75" s="204"/>
      <c r="DHC75" s="204"/>
      <c r="DHD75" s="204"/>
      <c r="DHE75" s="204"/>
      <c r="DHF75" s="204"/>
      <c r="DHG75" s="204"/>
      <c r="DHH75" s="204"/>
      <c r="DHI75" s="204"/>
      <c r="DHJ75" s="204"/>
      <c r="DHK75" s="204"/>
      <c r="DHL75" s="204"/>
      <c r="DHM75" s="204"/>
      <c r="DHN75" s="204"/>
      <c r="DHO75" s="204"/>
      <c r="DHP75" s="204"/>
      <c r="DHQ75" s="204"/>
      <c r="DHR75" s="204"/>
      <c r="DHS75" s="204"/>
      <c r="DHT75" s="204"/>
      <c r="DHU75" s="204"/>
      <c r="DHV75" s="204"/>
      <c r="DHW75" s="204"/>
      <c r="DHX75" s="204"/>
      <c r="DHY75" s="204"/>
      <c r="DHZ75" s="204"/>
      <c r="DIA75" s="204"/>
      <c r="DIB75" s="204"/>
      <c r="DIC75" s="204"/>
      <c r="DID75" s="204"/>
      <c r="DIE75" s="204"/>
      <c r="DIF75" s="204"/>
      <c r="DIG75" s="204"/>
      <c r="DIH75" s="204"/>
      <c r="DII75" s="204"/>
      <c r="DIJ75" s="204"/>
      <c r="DIK75" s="204"/>
      <c r="DIL75" s="204"/>
      <c r="DIM75" s="204"/>
      <c r="DIN75" s="204"/>
      <c r="DIO75" s="204"/>
      <c r="DIP75" s="204"/>
      <c r="DIQ75" s="204"/>
      <c r="DIR75" s="204"/>
      <c r="DIS75" s="204"/>
      <c r="DIT75" s="204"/>
      <c r="DIU75" s="204"/>
      <c r="DIV75" s="204"/>
      <c r="DIW75" s="204"/>
      <c r="DIX75" s="204"/>
      <c r="DIY75" s="204"/>
      <c r="DIZ75" s="204"/>
      <c r="DJA75" s="204"/>
      <c r="DJB75" s="204"/>
      <c r="DJC75" s="204"/>
      <c r="DJD75" s="204"/>
      <c r="DJE75" s="204"/>
      <c r="DJF75" s="204"/>
      <c r="DJG75" s="204"/>
      <c r="DJH75" s="204"/>
      <c r="DJI75" s="204"/>
      <c r="DJJ75" s="204"/>
      <c r="DJK75" s="204"/>
      <c r="DJL75" s="204"/>
      <c r="DJM75" s="204"/>
      <c r="DJN75" s="204"/>
      <c r="DJO75" s="204"/>
      <c r="DJP75" s="204"/>
      <c r="DJQ75" s="204"/>
      <c r="DJR75" s="204"/>
      <c r="DJS75" s="204"/>
      <c r="DJT75" s="204"/>
      <c r="DJU75" s="204"/>
      <c r="DJV75" s="204"/>
      <c r="DJW75" s="204"/>
      <c r="DJX75" s="204"/>
      <c r="DJY75" s="204"/>
      <c r="DJZ75" s="204"/>
      <c r="DKA75" s="204"/>
      <c r="DKB75" s="204"/>
      <c r="DKC75" s="204"/>
      <c r="DKD75" s="204"/>
      <c r="DKE75" s="204"/>
      <c r="DKF75" s="204"/>
      <c r="DKG75" s="204"/>
      <c r="DKH75" s="204"/>
      <c r="DKI75" s="204"/>
      <c r="DKJ75" s="204"/>
      <c r="DKK75" s="204"/>
      <c r="DKL75" s="204"/>
      <c r="DKM75" s="204"/>
      <c r="DKN75" s="204"/>
      <c r="DKO75" s="204"/>
      <c r="DKP75" s="204"/>
      <c r="DKQ75" s="204"/>
      <c r="DKR75" s="204"/>
      <c r="DKS75" s="204"/>
      <c r="DKT75" s="204"/>
      <c r="DKU75" s="204"/>
      <c r="DKV75" s="204"/>
      <c r="DKW75" s="204"/>
      <c r="DKX75" s="204"/>
      <c r="DKY75" s="204"/>
      <c r="DKZ75" s="204"/>
      <c r="DLA75" s="204"/>
      <c r="DLB75" s="204"/>
      <c r="DLC75" s="204"/>
      <c r="DLD75" s="204"/>
      <c r="DLE75" s="204"/>
      <c r="DLF75" s="204"/>
      <c r="DLG75" s="204"/>
      <c r="DLH75" s="204"/>
      <c r="DLI75" s="204"/>
      <c r="DLJ75" s="204"/>
      <c r="DLK75" s="204"/>
      <c r="DLL75" s="204"/>
      <c r="DLM75" s="204"/>
      <c r="DLN75" s="204"/>
      <c r="DLO75" s="204"/>
      <c r="DLP75" s="204"/>
      <c r="DLQ75" s="204"/>
      <c r="DLR75" s="204"/>
      <c r="DLS75" s="204"/>
      <c r="DLT75" s="204"/>
      <c r="DLU75" s="204"/>
      <c r="DLV75" s="204"/>
      <c r="DLW75" s="204"/>
      <c r="DLX75" s="204"/>
      <c r="DLY75" s="204"/>
      <c r="DLZ75" s="204"/>
      <c r="DMA75" s="204"/>
      <c r="DMB75" s="204"/>
      <c r="DMC75" s="204"/>
      <c r="DMD75" s="204"/>
      <c r="DME75" s="204"/>
      <c r="DMF75" s="204"/>
      <c r="DMG75" s="204"/>
      <c r="DMH75" s="204"/>
      <c r="DMI75" s="204"/>
      <c r="DMJ75" s="204"/>
      <c r="DMK75" s="204"/>
      <c r="DML75" s="204"/>
      <c r="DMM75" s="204"/>
      <c r="DMN75" s="204"/>
      <c r="DMO75" s="204"/>
      <c r="DMP75" s="204"/>
      <c r="DMQ75" s="204"/>
      <c r="DMR75" s="204"/>
      <c r="DMS75" s="204"/>
      <c r="DMT75" s="204"/>
      <c r="DMU75" s="204"/>
      <c r="DMV75" s="204"/>
      <c r="DMW75" s="204"/>
      <c r="DMX75" s="204"/>
      <c r="DMY75" s="204"/>
      <c r="DMZ75" s="204"/>
      <c r="DNA75" s="204"/>
      <c r="DNJ75" s="204"/>
      <c r="DNM75" s="204"/>
      <c r="DNX75" s="204"/>
      <c r="DNY75" s="204"/>
      <c r="DNZ75" s="204"/>
      <c r="DOA75" s="204"/>
      <c r="DOB75" s="204"/>
      <c r="DOC75" s="204"/>
      <c r="DOD75" s="204"/>
      <c r="DOE75" s="204"/>
      <c r="DOF75" s="204"/>
      <c r="DOG75" s="204"/>
      <c r="DOH75" s="204"/>
      <c r="DOI75" s="204"/>
      <c r="DOJ75" s="204"/>
      <c r="DOK75" s="204"/>
      <c r="DOL75" s="204"/>
      <c r="DOM75" s="204"/>
      <c r="DON75" s="204"/>
      <c r="DOO75" s="204"/>
      <c r="DOP75" s="204"/>
      <c r="DOQ75" s="204"/>
      <c r="DOR75" s="204"/>
      <c r="DOS75" s="204"/>
      <c r="DOT75" s="204"/>
      <c r="DOU75" s="204"/>
      <c r="DOV75" s="204"/>
      <c r="DOW75" s="204"/>
      <c r="DOX75" s="204"/>
      <c r="DOY75" s="204"/>
      <c r="DOZ75" s="204"/>
      <c r="DPA75" s="204"/>
      <c r="DPB75" s="204"/>
      <c r="DPC75" s="204"/>
      <c r="DPD75" s="204"/>
      <c r="DPE75" s="204"/>
      <c r="DPF75" s="204"/>
      <c r="DPG75" s="204"/>
      <c r="DPH75" s="204"/>
      <c r="DPI75" s="204"/>
      <c r="DPJ75" s="204"/>
      <c r="DPK75" s="204"/>
      <c r="DPL75" s="204"/>
      <c r="DPM75" s="204"/>
      <c r="DPN75" s="204"/>
      <c r="DPO75" s="204"/>
      <c r="DPP75" s="204"/>
      <c r="DPQ75" s="204"/>
      <c r="DPR75" s="204"/>
      <c r="DPS75" s="204"/>
      <c r="DPT75" s="204"/>
      <c r="DPU75" s="204"/>
      <c r="DPV75" s="204"/>
      <c r="DPW75" s="204"/>
      <c r="DPX75" s="204"/>
      <c r="DPY75" s="204"/>
      <c r="DPZ75" s="204"/>
      <c r="DQA75" s="204"/>
      <c r="DQB75" s="204"/>
      <c r="DQC75" s="204"/>
      <c r="DQD75" s="204"/>
      <c r="DQE75" s="204"/>
      <c r="DQF75" s="204"/>
      <c r="DQG75" s="204"/>
      <c r="DQH75" s="204"/>
      <c r="DQI75" s="204"/>
      <c r="DQJ75" s="204"/>
      <c r="DQK75" s="204"/>
      <c r="DQL75" s="204"/>
      <c r="DQM75" s="204"/>
      <c r="DQN75" s="204"/>
      <c r="DQO75" s="204"/>
      <c r="DQP75" s="204"/>
      <c r="DQQ75" s="204"/>
      <c r="DQR75" s="204"/>
      <c r="DQS75" s="204"/>
      <c r="DQT75" s="204"/>
      <c r="DQU75" s="204"/>
      <c r="DQY75" s="204"/>
      <c r="DQZ75" s="204"/>
      <c r="DRA75" s="204"/>
      <c r="DRB75" s="204"/>
      <c r="DRC75" s="204"/>
      <c r="DRD75" s="204"/>
      <c r="DRE75" s="204"/>
      <c r="DRF75" s="204"/>
      <c r="DRG75" s="204"/>
      <c r="DRH75" s="204"/>
      <c r="DRI75" s="204"/>
      <c r="DRJ75" s="204"/>
      <c r="DRK75" s="204"/>
      <c r="DRL75" s="204"/>
      <c r="DRM75" s="204"/>
      <c r="DRN75" s="204"/>
      <c r="DRO75" s="204"/>
      <c r="DRP75" s="204"/>
      <c r="DRQ75" s="204"/>
      <c r="DRR75" s="204"/>
      <c r="DRS75" s="204"/>
      <c r="DRT75" s="204"/>
      <c r="DRU75" s="204"/>
      <c r="DRV75" s="204"/>
      <c r="DRW75" s="204"/>
      <c r="DRX75" s="204"/>
      <c r="DRY75" s="204"/>
      <c r="DRZ75" s="204"/>
      <c r="DSA75" s="204"/>
      <c r="DSB75" s="204"/>
      <c r="DSC75" s="204"/>
      <c r="DSD75" s="204"/>
      <c r="DSE75" s="204"/>
      <c r="DSF75" s="204"/>
      <c r="DSG75" s="204"/>
      <c r="DSH75" s="204"/>
      <c r="DSI75" s="204"/>
      <c r="DSJ75" s="204"/>
      <c r="DSK75" s="204"/>
      <c r="DSL75" s="204"/>
      <c r="DSM75" s="204"/>
      <c r="DSN75" s="204"/>
      <c r="DSO75" s="204"/>
      <c r="DSP75" s="204"/>
      <c r="DSQ75" s="204"/>
      <c r="DSR75" s="204"/>
      <c r="DSS75" s="204"/>
      <c r="DST75" s="204"/>
      <c r="DSU75" s="204"/>
      <c r="DSV75" s="204"/>
      <c r="DSW75" s="204"/>
      <c r="DSX75" s="204"/>
      <c r="DSY75" s="204"/>
      <c r="DSZ75" s="204"/>
      <c r="DTA75" s="204"/>
      <c r="DTB75" s="204"/>
      <c r="DTC75" s="204"/>
      <c r="DTD75" s="204"/>
      <c r="DTE75" s="204"/>
      <c r="DTF75" s="204"/>
      <c r="DTG75" s="204"/>
      <c r="DTH75" s="204"/>
      <c r="DTI75" s="204"/>
      <c r="DTJ75" s="204"/>
      <c r="DTK75" s="204"/>
      <c r="DTL75" s="204"/>
      <c r="DTM75" s="204"/>
      <c r="DTN75" s="204"/>
      <c r="DTO75" s="204"/>
      <c r="DTP75" s="204"/>
      <c r="DTQ75" s="204"/>
      <c r="DTR75" s="204"/>
      <c r="DTS75" s="204"/>
      <c r="DTT75" s="204"/>
      <c r="DTU75" s="204"/>
      <c r="DTV75" s="204"/>
      <c r="DTW75" s="204"/>
      <c r="DTX75" s="204"/>
      <c r="DTY75" s="204"/>
      <c r="DTZ75" s="204"/>
      <c r="DUA75" s="204"/>
      <c r="DUB75" s="204"/>
      <c r="DUC75" s="204"/>
      <c r="DUD75" s="204"/>
      <c r="DUE75" s="204"/>
      <c r="DUF75" s="204"/>
      <c r="DUG75" s="204"/>
      <c r="DUH75" s="204"/>
      <c r="DUI75" s="204"/>
      <c r="DUJ75" s="204"/>
      <c r="DUK75" s="204"/>
      <c r="DUL75" s="204"/>
      <c r="DUM75" s="204"/>
      <c r="DUN75" s="204"/>
      <c r="DUO75" s="204"/>
      <c r="DUP75" s="204"/>
      <c r="DUQ75" s="204"/>
      <c r="DUR75" s="204"/>
      <c r="DUS75" s="204"/>
      <c r="DUT75" s="204"/>
      <c r="DUU75" s="204"/>
      <c r="DUV75" s="204"/>
      <c r="DUW75" s="204"/>
      <c r="DUX75" s="204"/>
      <c r="DUY75" s="204"/>
      <c r="DUZ75" s="204"/>
      <c r="DVA75" s="204"/>
      <c r="DVB75" s="204"/>
      <c r="DVC75" s="204"/>
      <c r="DVD75" s="204"/>
      <c r="DVE75" s="204"/>
      <c r="DVF75" s="204"/>
      <c r="DVG75" s="204"/>
      <c r="DVH75" s="204"/>
      <c r="DVI75" s="204"/>
      <c r="DVJ75" s="204"/>
      <c r="DVK75" s="204"/>
      <c r="DVL75" s="204"/>
      <c r="DVM75" s="204"/>
      <c r="DVN75" s="204"/>
      <c r="DVO75" s="204"/>
      <c r="DVP75" s="204"/>
      <c r="DVQ75" s="204"/>
      <c r="DVR75" s="204"/>
      <c r="DVS75" s="204"/>
      <c r="DVT75" s="204"/>
      <c r="DVU75" s="204"/>
      <c r="DVV75" s="204"/>
      <c r="DVW75" s="204"/>
      <c r="DVX75" s="204"/>
      <c r="DVY75" s="204"/>
      <c r="DVZ75" s="204"/>
      <c r="DWA75" s="204"/>
      <c r="DWB75" s="204"/>
      <c r="DWC75" s="204"/>
      <c r="DWD75" s="204"/>
      <c r="DWE75" s="204"/>
      <c r="DWF75" s="204"/>
      <c r="DWG75" s="204"/>
      <c r="DWH75" s="204"/>
      <c r="DWI75" s="204"/>
      <c r="DWJ75" s="204"/>
      <c r="DWK75" s="204"/>
      <c r="DWL75" s="204"/>
      <c r="DWM75" s="204"/>
      <c r="DWN75" s="204"/>
      <c r="DWO75" s="204"/>
      <c r="DWP75" s="204"/>
      <c r="DWQ75" s="204"/>
      <c r="DWR75" s="204"/>
      <c r="DWS75" s="204"/>
      <c r="DWT75" s="204"/>
      <c r="DWU75" s="204"/>
      <c r="DWV75" s="204"/>
      <c r="DWW75" s="204"/>
      <c r="DXF75" s="204"/>
      <c r="DXI75" s="204"/>
      <c r="DXT75" s="204"/>
      <c r="DXU75" s="204"/>
      <c r="DXV75" s="204"/>
      <c r="DXW75" s="204"/>
      <c r="DXX75" s="204"/>
      <c r="DXY75" s="204"/>
      <c r="DXZ75" s="204"/>
      <c r="DYA75" s="204"/>
      <c r="DYB75" s="204"/>
      <c r="DYC75" s="204"/>
      <c r="DYD75" s="204"/>
      <c r="DYE75" s="204"/>
      <c r="DYF75" s="204"/>
      <c r="DYG75" s="204"/>
      <c r="DYH75" s="204"/>
      <c r="DYI75" s="204"/>
      <c r="DYJ75" s="204"/>
      <c r="DYK75" s="204"/>
      <c r="DYL75" s="204"/>
      <c r="DYM75" s="204"/>
      <c r="DYN75" s="204"/>
      <c r="DYO75" s="204"/>
      <c r="DYP75" s="204"/>
      <c r="DYQ75" s="204"/>
      <c r="DYR75" s="204"/>
      <c r="DYS75" s="204"/>
      <c r="DYT75" s="204"/>
      <c r="DYU75" s="204"/>
      <c r="DYV75" s="204"/>
      <c r="DYW75" s="204"/>
      <c r="DYX75" s="204"/>
      <c r="DYY75" s="204"/>
      <c r="DYZ75" s="204"/>
      <c r="DZA75" s="204"/>
      <c r="DZB75" s="204"/>
      <c r="DZC75" s="204"/>
      <c r="DZD75" s="204"/>
      <c r="DZE75" s="204"/>
      <c r="DZF75" s="204"/>
      <c r="DZG75" s="204"/>
      <c r="DZH75" s="204"/>
      <c r="DZI75" s="204"/>
      <c r="DZJ75" s="204"/>
      <c r="DZK75" s="204"/>
      <c r="DZL75" s="204"/>
      <c r="DZM75" s="204"/>
      <c r="DZN75" s="204"/>
      <c r="DZO75" s="204"/>
      <c r="DZP75" s="204"/>
      <c r="DZQ75" s="204"/>
      <c r="DZR75" s="204"/>
      <c r="DZS75" s="204"/>
      <c r="DZT75" s="204"/>
      <c r="DZU75" s="204"/>
      <c r="DZV75" s="204"/>
      <c r="DZW75" s="204"/>
      <c r="DZX75" s="204"/>
      <c r="DZY75" s="204"/>
      <c r="DZZ75" s="204"/>
      <c r="EAA75" s="204"/>
      <c r="EAB75" s="204"/>
      <c r="EAC75" s="204"/>
      <c r="EAD75" s="204"/>
      <c r="EAE75" s="204"/>
      <c r="EAF75" s="204"/>
      <c r="EAG75" s="204"/>
      <c r="EAH75" s="204"/>
      <c r="EAI75" s="204"/>
      <c r="EAJ75" s="204"/>
      <c r="EAK75" s="204"/>
      <c r="EAL75" s="204"/>
      <c r="EAM75" s="204"/>
      <c r="EAN75" s="204"/>
      <c r="EAO75" s="204"/>
      <c r="EAP75" s="204"/>
      <c r="EAQ75" s="204"/>
      <c r="EAU75" s="204"/>
      <c r="EAV75" s="204"/>
      <c r="EAW75" s="204"/>
      <c r="EAX75" s="204"/>
      <c r="EAY75" s="204"/>
      <c r="EAZ75" s="204"/>
      <c r="EBA75" s="204"/>
      <c r="EBB75" s="204"/>
      <c r="EBC75" s="204"/>
      <c r="EBD75" s="204"/>
      <c r="EBE75" s="204"/>
      <c r="EBF75" s="204"/>
      <c r="EBG75" s="204"/>
      <c r="EBH75" s="204"/>
      <c r="EBI75" s="204"/>
      <c r="EBJ75" s="204"/>
      <c r="EBK75" s="204"/>
      <c r="EBL75" s="204"/>
      <c r="EBM75" s="204"/>
      <c r="EBN75" s="204"/>
      <c r="EBO75" s="204"/>
      <c r="EBP75" s="204"/>
      <c r="EBQ75" s="204"/>
      <c r="EBR75" s="204"/>
      <c r="EBS75" s="204"/>
      <c r="EBT75" s="204"/>
      <c r="EBU75" s="204"/>
      <c r="EBV75" s="204"/>
      <c r="EBW75" s="204"/>
      <c r="EBX75" s="204"/>
      <c r="EBY75" s="204"/>
      <c r="EBZ75" s="204"/>
      <c r="ECA75" s="204"/>
      <c r="ECB75" s="204"/>
      <c r="ECC75" s="204"/>
      <c r="ECD75" s="204"/>
      <c r="ECE75" s="204"/>
      <c r="ECF75" s="204"/>
      <c r="ECG75" s="204"/>
      <c r="ECH75" s="204"/>
      <c r="ECI75" s="204"/>
      <c r="ECJ75" s="204"/>
      <c r="ECK75" s="204"/>
      <c r="ECL75" s="204"/>
      <c r="ECM75" s="204"/>
      <c r="ECN75" s="204"/>
      <c r="ECO75" s="204"/>
      <c r="ECP75" s="204"/>
      <c r="ECQ75" s="204"/>
      <c r="ECR75" s="204"/>
      <c r="ECS75" s="204"/>
      <c r="ECT75" s="204"/>
      <c r="ECU75" s="204"/>
      <c r="ECV75" s="204"/>
      <c r="ECW75" s="204"/>
      <c r="ECX75" s="204"/>
      <c r="ECY75" s="204"/>
      <c r="ECZ75" s="204"/>
      <c r="EDA75" s="204"/>
      <c r="EDB75" s="204"/>
      <c r="EDC75" s="204"/>
      <c r="EDD75" s="204"/>
      <c r="EDE75" s="204"/>
      <c r="EDF75" s="204"/>
      <c r="EDG75" s="204"/>
      <c r="EDH75" s="204"/>
      <c r="EDI75" s="204"/>
      <c r="EDJ75" s="204"/>
      <c r="EDK75" s="204"/>
      <c r="EDL75" s="204"/>
      <c r="EDM75" s="204"/>
      <c r="EDN75" s="204"/>
      <c r="EDO75" s="204"/>
      <c r="EDP75" s="204"/>
      <c r="EDQ75" s="204"/>
      <c r="EDR75" s="204"/>
      <c r="EDS75" s="204"/>
      <c r="EDT75" s="204"/>
      <c r="EDU75" s="204"/>
      <c r="EDV75" s="204"/>
      <c r="EDW75" s="204"/>
      <c r="EDX75" s="204"/>
      <c r="EDY75" s="204"/>
      <c r="EDZ75" s="204"/>
      <c r="EEA75" s="204"/>
      <c r="EEB75" s="204"/>
      <c r="EEC75" s="204"/>
      <c r="EED75" s="204"/>
      <c r="EEE75" s="204"/>
      <c r="EEF75" s="204"/>
      <c r="EEG75" s="204"/>
      <c r="EEH75" s="204"/>
      <c r="EEI75" s="204"/>
      <c r="EEJ75" s="204"/>
      <c r="EEK75" s="204"/>
      <c r="EEL75" s="204"/>
      <c r="EEM75" s="204"/>
      <c r="EEN75" s="204"/>
      <c r="EEO75" s="204"/>
      <c r="EEP75" s="204"/>
      <c r="EEQ75" s="204"/>
      <c r="EER75" s="204"/>
      <c r="EES75" s="204"/>
      <c r="EET75" s="204"/>
      <c r="EEU75" s="204"/>
      <c r="EEV75" s="204"/>
      <c r="EEW75" s="204"/>
      <c r="EEX75" s="204"/>
      <c r="EEY75" s="204"/>
      <c r="EEZ75" s="204"/>
      <c r="EFA75" s="204"/>
      <c r="EFB75" s="204"/>
      <c r="EFC75" s="204"/>
      <c r="EFD75" s="204"/>
      <c r="EFE75" s="204"/>
      <c r="EFF75" s="204"/>
      <c r="EFG75" s="204"/>
      <c r="EFH75" s="204"/>
      <c r="EFI75" s="204"/>
      <c r="EFJ75" s="204"/>
      <c r="EFK75" s="204"/>
      <c r="EFL75" s="204"/>
      <c r="EFM75" s="204"/>
      <c r="EFN75" s="204"/>
      <c r="EFO75" s="204"/>
      <c r="EFP75" s="204"/>
      <c r="EFQ75" s="204"/>
      <c r="EFR75" s="204"/>
      <c r="EFS75" s="204"/>
      <c r="EFT75" s="204"/>
      <c r="EFU75" s="204"/>
      <c r="EFV75" s="204"/>
      <c r="EFW75" s="204"/>
      <c r="EFX75" s="204"/>
      <c r="EFY75" s="204"/>
      <c r="EFZ75" s="204"/>
      <c r="EGA75" s="204"/>
      <c r="EGB75" s="204"/>
      <c r="EGC75" s="204"/>
      <c r="EGD75" s="204"/>
      <c r="EGE75" s="204"/>
      <c r="EGF75" s="204"/>
      <c r="EGG75" s="204"/>
      <c r="EGH75" s="204"/>
      <c r="EGI75" s="204"/>
      <c r="EGJ75" s="204"/>
      <c r="EGK75" s="204"/>
      <c r="EGL75" s="204"/>
      <c r="EGM75" s="204"/>
      <c r="EGN75" s="204"/>
      <c r="EGO75" s="204"/>
      <c r="EGP75" s="204"/>
      <c r="EGQ75" s="204"/>
      <c r="EGR75" s="204"/>
      <c r="EGS75" s="204"/>
      <c r="EHB75" s="204"/>
      <c r="EHE75" s="204"/>
      <c r="EHP75" s="204"/>
      <c r="EHQ75" s="204"/>
      <c r="EHR75" s="204"/>
      <c r="EHS75" s="204"/>
      <c r="EHT75" s="204"/>
      <c r="EHU75" s="204"/>
      <c r="EHV75" s="204"/>
      <c r="EHW75" s="204"/>
      <c r="EHX75" s="204"/>
      <c r="EHY75" s="204"/>
      <c r="EHZ75" s="204"/>
      <c r="EIA75" s="204"/>
      <c r="EIB75" s="204"/>
      <c r="EIC75" s="204"/>
      <c r="EID75" s="204"/>
      <c r="EIE75" s="204"/>
      <c r="EIF75" s="204"/>
      <c r="EIG75" s="204"/>
      <c r="EIH75" s="204"/>
      <c r="EII75" s="204"/>
      <c r="EIJ75" s="204"/>
      <c r="EIK75" s="204"/>
      <c r="EIL75" s="204"/>
      <c r="EIM75" s="204"/>
      <c r="EIN75" s="204"/>
      <c r="EIO75" s="204"/>
      <c r="EIP75" s="204"/>
      <c r="EIQ75" s="204"/>
      <c r="EIR75" s="204"/>
      <c r="EIS75" s="204"/>
      <c r="EIT75" s="204"/>
      <c r="EIU75" s="204"/>
      <c r="EIV75" s="204"/>
      <c r="EIW75" s="204"/>
      <c r="EIX75" s="204"/>
      <c r="EIY75" s="204"/>
      <c r="EIZ75" s="204"/>
      <c r="EJA75" s="204"/>
      <c r="EJB75" s="204"/>
      <c r="EJC75" s="204"/>
      <c r="EJD75" s="204"/>
      <c r="EJE75" s="204"/>
      <c r="EJF75" s="204"/>
      <c r="EJG75" s="204"/>
      <c r="EJH75" s="204"/>
      <c r="EJI75" s="204"/>
      <c r="EJJ75" s="204"/>
      <c r="EJK75" s="204"/>
      <c r="EJL75" s="204"/>
      <c r="EJM75" s="204"/>
      <c r="EJN75" s="204"/>
      <c r="EJO75" s="204"/>
      <c r="EJP75" s="204"/>
      <c r="EJQ75" s="204"/>
      <c r="EJR75" s="204"/>
      <c r="EJS75" s="204"/>
      <c r="EJT75" s="204"/>
      <c r="EJU75" s="204"/>
      <c r="EJV75" s="204"/>
      <c r="EJW75" s="204"/>
      <c r="EJX75" s="204"/>
      <c r="EJY75" s="204"/>
      <c r="EJZ75" s="204"/>
      <c r="EKA75" s="204"/>
      <c r="EKB75" s="204"/>
      <c r="EKC75" s="204"/>
      <c r="EKD75" s="204"/>
      <c r="EKE75" s="204"/>
      <c r="EKF75" s="204"/>
      <c r="EKG75" s="204"/>
      <c r="EKH75" s="204"/>
      <c r="EKI75" s="204"/>
      <c r="EKJ75" s="204"/>
      <c r="EKK75" s="204"/>
      <c r="EKL75" s="204"/>
      <c r="EKM75" s="204"/>
      <c r="EKQ75" s="204"/>
      <c r="EKR75" s="204"/>
      <c r="EKS75" s="204"/>
      <c r="EKT75" s="204"/>
      <c r="EKU75" s="204"/>
      <c r="EKV75" s="204"/>
      <c r="EKW75" s="204"/>
      <c r="EKX75" s="204"/>
      <c r="EKY75" s="204"/>
      <c r="EKZ75" s="204"/>
      <c r="ELA75" s="204"/>
      <c r="ELB75" s="204"/>
      <c r="ELC75" s="204"/>
      <c r="ELD75" s="204"/>
      <c r="ELE75" s="204"/>
      <c r="ELF75" s="204"/>
      <c r="ELG75" s="204"/>
      <c r="ELH75" s="204"/>
      <c r="ELI75" s="204"/>
      <c r="ELJ75" s="204"/>
      <c r="ELK75" s="204"/>
      <c r="ELL75" s="204"/>
      <c r="ELM75" s="204"/>
      <c r="ELN75" s="204"/>
      <c r="ELO75" s="204"/>
      <c r="ELP75" s="204"/>
      <c r="ELQ75" s="204"/>
      <c r="ELR75" s="204"/>
      <c r="ELS75" s="204"/>
      <c r="ELT75" s="204"/>
      <c r="ELU75" s="204"/>
      <c r="ELV75" s="204"/>
      <c r="ELW75" s="204"/>
      <c r="ELX75" s="204"/>
      <c r="ELY75" s="204"/>
      <c r="ELZ75" s="204"/>
      <c r="EMA75" s="204"/>
      <c r="EMB75" s="204"/>
      <c r="EMC75" s="204"/>
      <c r="EMD75" s="204"/>
      <c r="EME75" s="204"/>
      <c r="EMF75" s="204"/>
      <c r="EMG75" s="204"/>
      <c r="EMH75" s="204"/>
      <c r="EMI75" s="204"/>
      <c r="EMJ75" s="204"/>
      <c r="EMK75" s="204"/>
      <c r="EML75" s="204"/>
      <c r="EMM75" s="204"/>
      <c r="EMN75" s="204"/>
      <c r="EMO75" s="204"/>
      <c r="EMP75" s="204"/>
      <c r="EMQ75" s="204"/>
      <c r="EMR75" s="204"/>
      <c r="EMS75" s="204"/>
      <c r="EMT75" s="204"/>
      <c r="EMU75" s="204"/>
      <c r="EMV75" s="204"/>
      <c r="EMW75" s="204"/>
      <c r="EMX75" s="204"/>
      <c r="EMY75" s="204"/>
      <c r="EMZ75" s="204"/>
      <c r="ENA75" s="204"/>
      <c r="ENB75" s="204"/>
      <c r="ENC75" s="204"/>
      <c r="END75" s="204"/>
      <c r="ENE75" s="204"/>
      <c r="ENF75" s="204"/>
      <c r="ENG75" s="204"/>
      <c r="ENH75" s="204"/>
      <c r="ENI75" s="204"/>
      <c r="ENJ75" s="204"/>
      <c r="ENK75" s="204"/>
      <c r="ENL75" s="204"/>
      <c r="ENM75" s="204"/>
      <c r="ENN75" s="204"/>
      <c r="ENO75" s="204"/>
      <c r="ENP75" s="204"/>
      <c r="ENQ75" s="204"/>
      <c r="ENR75" s="204"/>
      <c r="ENS75" s="204"/>
      <c r="ENT75" s="204"/>
      <c r="ENU75" s="204"/>
      <c r="ENV75" s="204"/>
      <c r="ENW75" s="204"/>
      <c r="ENX75" s="204"/>
      <c r="ENY75" s="204"/>
      <c r="ENZ75" s="204"/>
      <c r="EOA75" s="204"/>
      <c r="EOB75" s="204"/>
      <c r="EOC75" s="204"/>
      <c r="EOD75" s="204"/>
      <c r="EOE75" s="204"/>
      <c r="EOF75" s="204"/>
      <c r="EOG75" s="204"/>
      <c r="EOH75" s="204"/>
      <c r="EOI75" s="204"/>
      <c r="EOJ75" s="204"/>
      <c r="EOK75" s="204"/>
      <c r="EOL75" s="204"/>
      <c r="EOM75" s="204"/>
      <c r="EON75" s="204"/>
      <c r="EOO75" s="204"/>
      <c r="EOP75" s="204"/>
      <c r="EOQ75" s="204"/>
      <c r="EOR75" s="204"/>
      <c r="EOS75" s="204"/>
      <c r="EOT75" s="204"/>
      <c r="EOU75" s="204"/>
      <c r="EOV75" s="204"/>
      <c r="EOW75" s="204"/>
      <c r="EOX75" s="204"/>
      <c r="EOY75" s="204"/>
      <c r="EOZ75" s="204"/>
      <c r="EPA75" s="204"/>
      <c r="EPB75" s="204"/>
      <c r="EPC75" s="204"/>
      <c r="EPD75" s="204"/>
      <c r="EPE75" s="204"/>
      <c r="EPF75" s="204"/>
      <c r="EPG75" s="204"/>
      <c r="EPH75" s="204"/>
      <c r="EPI75" s="204"/>
      <c r="EPJ75" s="204"/>
      <c r="EPK75" s="204"/>
      <c r="EPL75" s="204"/>
      <c r="EPM75" s="204"/>
      <c r="EPN75" s="204"/>
      <c r="EPO75" s="204"/>
      <c r="EPP75" s="204"/>
      <c r="EPQ75" s="204"/>
      <c r="EPR75" s="204"/>
      <c r="EPS75" s="204"/>
      <c r="EPT75" s="204"/>
      <c r="EPU75" s="204"/>
      <c r="EPV75" s="204"/>
      <c r="EPW75" s="204"/>
      <c r="EPX75" s="204"/>
      <c r="EPY75" s="204"/>
      <c r="EPZ75" s="204"/>
      <c r="EQA75" s="204"/>
      <c r="EQB75" s="204"/>
      <c r="EQC75" s="204"/>
      <c r="EQD75" s="204"/>
      <c r="EQE75" s="204"/>
      <c r="EQF75" s="204"/>
      <c r="EQG75" s="204"/>
      <c r="EQH75" s="204"/>
      <c r="EQI75" s="204"/>
      <c r="EQJ75" s="204"/>
      <c r="EQK75" s="204"/>
      <c r="EQL75" s="204"/>
      <c r="EQM75" s="204"/>
      <c r="EQN75" s="204"/>
      <c r="EQO75" s="204"/>
      <c r="EQX75" s="204"/>
      <c r="ERA75" s="204"/>
      <c r="ERL75" s="204"/>
      <c r="ERM75" s="204"/>
      <c r="ERN75" s="204"/>
      <c r="ERO75" s="204"/>
      <c r="ERP75" s="204"/>
      <c r="ERQ75" s="204"/>
      <c r="ERR75" s="204"/>
      <c r="ERS75" s="204"/>
      <c r="ERT75" s="204"/>
      <c r="ERU75" s="204"/>
      <c r="ERV75" s="204"/>
      <c r="ERW75" s="204"/>
      <c r="ERX75" s="204"/>
      <c r="ERY75" s="204"/>
      <c r="ERZ75" s="204"/>
      <c r="ESA75" s="204"/>
      <c r="ESB75" s="204"/>
      <c r="ESC75" s="204"/>
      <c r="ESD75" s="204"/>
      <c r="ESE75" s="204"/>
      <c r="ESF75" s="204"/>
      <c r="ESG75" s="204"/>
      <c r="ESH75" s="204"/>
      <c r="ESI75" s="204"/>
      <c r="ESJ75" s="204"/>
      <c r="ESK75" s="204"/>
      <c r="ESL75" s="204"/>
      <c r="ESM75" s="204"/>
      <c r="ESN75" s="204"/>
      <c r="ESO75" s="204"/>
      <c r="ESP75" s="204"/>
      <c r="ESQ75" s="204"/>
      <c r="ESR75" s="204"/>
      <c r="ESS75" s="204"/>
      <c r="EST75" s="204"/>
      <c r="ESU75" s="204"/>
      <c r="ESV75" s="204"/>
      <c r="ESW75" s="204"/>
      <c r="ESX75" s="204"/>
      <c r="ESY75" s="204"/>
      <c r="ESZ75" s="204"/>
      <c r="ETA75" s="204"/>
      <c r="ETB75" s="204"/>
      <c r="ETC75" s="204"/>
      <c r="ETD75" s="204"/>
      <c r="ETE75" s="204"/>
      <c r="ETF75" s="204"/>
      <c r="ETG75" s="204"/>
      <c r="ETH75" s="204"/>
      <c r="ETI75" s="204"/>
      <c r="ETJ75" s="204"/>
      <c r="ETK75" s="204"/>
      <c r="ETL75" s="204"/>
      <c r="ETM75" s="204"/>
      <c r="ETN75" s="204"/>
      <c r="ETO75" s="204"/>
      <c r="ETP75" s="204"/>
      <c r="ETQ75" s="204"/>
      <c r="ETR75" s="204"/>
      <c r="ETS75" s="204"/>
      <c r="ETT75" s="204"/>
      <c r="ETU75" s="204"/>
      <c r="ETV75" s="204"/>
      <c r="ETW75" s="204"/>
      <c r="ETX75" s="204"/>
      <c r="ETY75" s="204"/>
      <c r="ETZ75" s="204"/>
      <c r="EUA75" s="204"/>
      <c r="EUB75" s="204"/>
      <c r="EUC75" s="204"/>
      <c r="EUD75" s="204"/>
      <c r="EUE75" s="204"/>
      <c r="EUF75" s="204"/>
      <c r="EUG75" s="204"/>
      <c r="EUH75" s="204"/>
      <c r="EUI75" s="204"/>
      <c r="EUM75" s="204"/>
      <c r="EUN75" s="204"/>
      <c r="EUO75" s="204"/>
      <c r="EUP75" s="204"/>
      <c r="EUQ75" s="204"/>
      <c r="EUR75" s="204"/>
      <c r="EUS75" s="204"/>
      <c r="EUT75" s="204"/>
      <c r="EUU75" s="204"/>
      <c r="EUV75" s="204"/>
      <c r="EUW75" s="204"/>
      <c r="EUX75" s="204"/>
      <c r="EUY75" s="204"/>
      <c r="EUZ75" s="204"/>
      <c r="EVA75" s="204"/>
      <c r="EVB75" s="204"/>
      <c r="EVC75" s="204"/>
      <c r="EVD75" s="204"/>
      <c r="EVE75" s="204"/>
      <c r="EVF75" s="204"/>
      <c r="EVG75" s="204"/>
      <c r="EVH75" s="204"/>
      <c r="EVI75" s="204"/>
      <c r="EVJ75" s="204"/>
      <c r="EVK75" s="204"/>
      <c r="EVL75" s="204"/>
      <c r="EVM75" s="204"/>
      <c r="EVN75" s="204"/>
      <c r="EVO75" s="204"/>
      <c r="EVP75" s="204"/>
      <c r="EVQ75" s="204"/>
      <c r="EVR75" s="204"/>
      <c r="EVS75" s="204"/>
      <c r="EVT75" s="204"/>
      <c r="EVU75" s="204"/>
      <c r="EVV75" s="204"/>
      <c r="EVW75" s="204"/>
      <c r="EVX75" s="204"/>
      <c r="EVY75" s="204"/>
      <c r="EVZ75" s="204"/>
      <c r="EWA75" s="204"/>
      <c r="EWB75" s="204"/>
      <c r="EWC75" s="204"/>
      <c r="EWD75" s="204"/>
      <c r="EWE75" s="204"/>
      <c r="EWF75" s="204"/>
      <c r="EWG75" s="204"/>
      <c r="EWH75" s="204"/>
      <c r="EWI75" s="204"/>
      <c r="EWJ75" s="204"/>
      <c r="EWK75" s="204"/>
      <c r="EWL75" s="204"/>
      <c r="EWM75" s="204"/>
      <c r="EWN75" s="204"/>
      <c r="EWO75" s="204"/>
      <c r="EWP75" s="204"/>
      <c r="EWQ75" s="204"/>
      <c r="EWR75" s="204"/>
      <c r="EWS75" s="204"/>
      <c r="EWT75" s="204"/>
      <c r="EWU75" s="204"/>
      <c r="EWV75" s="204"/>
      <c r="EWW75" s="204"/>
      <c r="EWX75" s="204"/>
      <c r="EWY75" s="204"/>
      <c r="EWZ75" s="204"/>
      <c r="EXA75" s="204"/>
      <c r="EXB75" s="204"/>
      <c r="EXC75" s="204"/>
      <c r="EXD75" s="204"/>
      <c r="EXE75" s="204"/>
      <c r="EXF75" s="204"/>
      <c r="EXG75" s="204"/>
      <c r="EXH75" s="204"/>
      <c r="EXI75" s="204"/>
      <c r="EXJ75" s="204"/>
      <c r="EXK75" s="204"/>
      <c r="EXL75" s="204"/>
      <c r="EXM75" s="204"/>
      <c r="EXN75" s="204"/>
      <c r="EXO75" s="204"/>
      <c r="EXP75" s="204"/>
      <c r="EXQ75" s="204"/>
      <c r="EXR75" s="204"/>
      <c r="EXS75" s="204"/>
      <c r="EXT75" s="204"/>
      <c r="EXU75" s="204"/>
      <c r="EXV75" s="204"/>
      <c r="EXW75" s="204"/>
      <c r="EXX75" s="204"/>
      <c r="EXY75" s="204"/>
      <c r="EXZ75" s="204"/>
      <c r="EYA75" s="204"/>
      <c r="EYB75" s="204"/>
      <c r="EYC75" s="204"/>
      <c r="EYD75" s="204"/>
      <c r="EYE75" s="204"/>
      <c r="EYF75" s="204"/>
      <c r="EYG75" s="204"/>
      <c r="EYH75" s="204"/>
      <c r="EYI75" s="204"/>
      <c r="EYJ75" s="204"/>
      <c r="EYK75" s="204"/>
      <c r="EYL75" s="204"/>
      <c r="EYM75" s="204"/>
      <c r="EYN75" s="204"/>
      <c r="EYO75" s="204"/>
      <c r="EYP75" s="204"/>
      <c r="EYQ75" s="204"/>
      <c r="EYR75" s="204"/>
      <c r="EYS75" s="204"/>
      <c r="EYT75" s="204"/>
      <c r="EYU75" s="204"/>
      <c r="EYV75" s="204"/>
      <c r="EYW75" s="204"/>
      <c r="EYX75" s="204"/>
      <c r="EYY75" s="204"/>
      <c r="EYZ75" s="204"/>
      <c r="EZA75" s="204"/>
      <c r="EZB75" s="204"/>
      <c r="EZC75" s="204"/>
      <c r="EZD75" s="204"/>
      <c r="EZE75" s="204"/>
      <c r="EZF75" s="204"/>
      <c r="EZG75" s="204"/>
      <c r="EZH75" s="204"/>
      <c r="EZI75" s="204"/>
      <c r="EZJ75" s="204"/>
      <c r="EZK75" s="204"/>
      <c r="EZL75" s="204"/>
      <c r="EZM75" s="204"/>
      <c r="EZN75" s="204"/>
      <c r="EZO75" s="204"/>
      <c r="EZP75" s="204"/>
      <c r="EZQ75" s="204"/>
      <c r="EZR75" s="204"/>
      <c r="EZS75" s="204"/>
      <c r="EZT75" s="204"/>
      <c r="EZU75" s="204"/>
      <c r="EZV75" s="204"/>
      <c r="EZW75" s="204"/>
      <c r="EZX75" s="204"/>
      <c r="EZY75" s="204"/>
      <c r="EZZ75" s="204"/>
      <c r="FAA75" s="204"/>
      <c r="FAB75" s="204"/>
      <c r="FAC75" s="204"/>
      <c r="FAD75" s="204"/>
      <c r="FAE75" s="204"/>
      <c r="FAF75" s="204"/>
      <c r="FAG75" s="204"/>
      <c r="FAH75" s="204"/>
      <c r="FAI75" s="204"/>
      <c r="FAJ75" s="204"/>
      <c r="FAK75" s="204"/>
      <c r="FAT75" s="204"/>
      <c r="FAW75" s="204"/>
      <c r="FBH75" s="204"/>
      <c r="FBI75" s="204"/>
      <c r="FBJ75" s="204"/>
      <c r="FBK75" s="204"/>
      <c r="FBL75" s="204"/>
      <c r="FBM75" s="204"/>
      <c r="FBN75" s="204"/>
      <c r="FBO75" s="204"/>
      <c r="FBP75" s="204"/>
      <c r="FBQ75" s="204"/>
      <c r="FBR75" s="204"/>
      <c r="FBS75" s="204"/>
      <c r="FBT75" s="204"/>
      <c r="FBU75" s="204"/>
      <c r="FBV75" s="204"/>
      <c r="FBW75" s="204"/>
      <c r="FBX75" s="204"/>
      <c r="FBY75" s="204"/>
      <c r="FBZ75" s="204"/>
      <c r="FCA75" s="204"/>
      <c r="FCB75" s="204"/>
      <c r="FCC75" s="204"/>
      <c r="FCD75" s="204"/>
      <c r="FCE75" s="204"/>
      <c r="FCF75" s="204"/>
      <c r="FCG75" s="204"/>
      <c r="FCH75" s="204"/>
      <c r="FCI75" s="204"/>
      <c r="FCJ75" s="204"/>
      <c r="FCK75" s="204"/>
      <c r="FCL75" s="204"/>
      <c r="FCM75" s="204"/>
      <c r="FCN75" s="204"/>
      <c r="FCO75" s="204"/>
      <c r="FCP75" s="204"/>
      <c r="FCQ75" s="204"/>
      <c r="FCR75" s="204"/>
      <c r="FCS75" s="204"/>
      <c r="FCT75" s="204"/>
      <c r="FCU75" s="204"/>
      <c r="FCV75" s="204"/>
      <c r="FCW75" s="204"/>
      <c r="FCX75" s="204"/>
      <c r="FCY75" s="204"/>
      <c r="FCZ75" s="204"/>
      <c r="FDA75" s="204"/>
      <c r="FDB75" s="204"/>
      <c r="FDC75" s="204"/>
      <c r="FDD75" s="204"/>
      <c r="FDE75" s="204"/>
      <c r="FDF75" s="204"/>
      <c r="FDG75" s="204"/>
      <c r="FDH75" s="204"/>
      <c r="FDI75" s="204"/>
      <c r="FDJ75" s="204"/>
      <c r="FDK75" s="204"/>
      <c r="FDL75" s="204"/>
      <c r="FDM75" s="204"/>
      <c r="FDN75" s="204"/>
      <c r="FDO75" s="204"/>
      <c r="FDP75" s="204"/>
      <c r="FDQ75" s="204"/>
      <c r="FDR75" s="204"/>
      <c r="FDS75" s="204"/>
      <c r="FDT75" s="204"/>
      <c r="FDU75" s="204"/>
      <c r="FDV75" s="204"/>
      <c r="FDW75" s="204"/>
      <c r="FDX75" s="204"/>
      <c r="FDY75" s="204"/>
      <c r="FDZ75" s="204"/>
      <c r="FEA75" s="204"/>
      <c r="FEB75" s="204"/>
      <c r="FEC75" s="204"/>
      <c r="FED75" s="204"/>
      <c r="FEE75" s="204"/>
      <c r="FEI75" s="204"/>
      <c r="FEJ75" s="204"/>
      <c r="FEK75" s="204"/>
      <c r="FEL75" s="204"/>
      <c r="FEM75" s="204"/>
      <c r="FEN75" s="204"/>
      <c r="FEO75" s="204"/>
      <c r="FEP75" s="204"/>
      <c r="FEQ75" s="204"/>
      <c r="FER75" s="204"/>
      <c r="FES75" s="204"/>
      <c r="FET75" s="204"/>
      <c r="FEU75" s="204"/>
      <c r="FEV75" s="204"/>
      <c r="FEW75" s="204"/>
      <c r="FEX75" s="204"/>
      <c r="FEY75" s="204"/>
      <c r="FEZ75" s="204"/>
      <c r="FFA75" s="204"/>
      <c r="FFB75" s="204"/>
      <c r="FFC75" s="204"/>
      <c r="FFD75" s="204"/>
      <c r="FFE75" s="204"/>
      <c r="FFF75" s="204"/>
      <c r="FFG75" s="204"/>
      <c r="FFH75" s="204"/>
      <c r="FFI75" s="204"/>
      <c r="FFJ75" s="204"/>
      <c r="FFK75" s="204"/>
      <c r="FFL75" s="204"/>
      <c r="FFM75" s="204"/>
      <c r="FFN75" s="204"/>
      <c r="FFO75" s="204"/>
      <c r="FFP75" s="204"/>
      <c r="FFQ75" s="204"/>
      <c r="FFR75" s="204"/>
      <c r="FFS75" s="204"/>
      <c r="FFT75" s="204"/>
      <c r="FFU75" s="204"/>
      <c r="FFV75" s="204"/>
      <c r="FFW75" s="204"/>
      <c r="FFX75" s="204"/>
      <c r="FFY75" s="204"/>
      <c r="FFZ75" s="204"/>
      <c r="FGA75" s="204"/>
      <c r="FGB75" s="204"/>
      <c r="FGC75" s="204"/>
      <c r="FGD75" s="204"/>
      <c r="FGE75" s="204"/>
      <c r="FGF75" s="204"/>
      <c r="FGG75" s="204"/>
      <c r="FGH75" s="204"/>
      <c r="FGI75" s="204"/>
      <c r="FGJ75" s="204"/>
      <c r="FGK75" s="204"/>
      <c r="FGL75" s="204"/>
      <c r="FGM75" s="204"/>
      <c r="FGN75" s="204"/>
      <c r="FGO75" s="204"/>
      <c r="FGP75" s="204"/>
      <c r="FGQ75" s="204"/>
      <c r="FGR75" s="204"/>
      <c r="FGS75" s="204"/>
      <c r="FGT75" s="204"/>
      <c r="FGU75" s="204"/>
      <c r="FGV75" s="204"/>
      <c r="FGW75" s="204"/>
      <c r="FGX75" s="204"/>
      <c r="FGY75" s="204"/>
      <c r="FGZ75" s="204"/>
      <c r="FHA75" s="204"/>
      <c r="FHB75" s="204"/>
      <c r="FHC75" s="204"/>
      <c r="FHD75" s="204"/>
      <c r="FHE75" s="204"/>
      <c r="FHF75" s="204"/>
      <c r="FHG75" s="204"/>
      <c r="FHH75" s="204"/>
      <c r="FHI75" s="204"/>
      <c r="FHJ75" s="204"/>
      <c r="FHK75" s="204"/>
      <c r="FHL75" s="204"/>
      <c r="FHM75" s="204"/>
      <c r="FHN75" s="204"/>
      <c r="FHO75" s="204"/>
      <c r="FHP75" s="204"/>
      <c r="FHQ75" s="204"/>
      <c r="FHR75" s="204"/>
      <c r="FHS75" s="204"/>
      <c r="FHT75" s="204"/>
      <c r="FHU75" s="204"/>
      <c r="FHV75" s="204"/>
      <c r="FHW75" s="204"/>
      <c r="FHX75" s="204"/>
      <c r="FHY75" s="204"/>
      <c r="FHZ75" s="204"/>
      <c r="FIA75" s="204"/>
      <c r="FIB75" s="204"/>
      <c r="FIC75" s="204"/>
      <c r="FID75" s="204"/>
      <c r="FIE75" s="204"/>
      <c r="FIF75" s="204"/>
      <c r="FIG75" s="204"/>
      <c r="FIH75" s="204"/>
      <c r="FII75" s="204"/>
      <c r="FIJ75" s="204"/>
      <c r="FIK75" s="204"/>
      <c r="FIL75" s="204"/>
      <c r="FIM75" s="204"/>
      <c r="FIN75" s="204"/>
      <c r="FIO75" s="204"/>
      <c r="FIP75" s="204"/>
      <c r="FIQ75" s="204"/>
      <c r="FIR75" s="204"/>
      <c r="FIS75" s="204"/>
      <c r="FIT75" s="204"/>
      <c r="FIU75" s="204"/>
      <c r="FIV75" s="204"/>
      <c r="FIW75" s="204"/>
      <c r="FIX75" s="204"/>
      <c r="FIY75" s="204"/>
      <c r="FIZ75" s="204"/>
      <c r="FJA75" s="204"/>
      <c r="FJB75" s="204"/>
      <c r="FJC75" s="204"/>
      <c r="FJD75" s="204"/>
      <c r="FJE75" s="204"/>
      <c r="FJF75" s="204"/>
      <c r="FJG75" s="204"/>
      <c r="FJH75" s="204"/>
      <c r="FJI75" s="204"/>
      <c r="FJJ75" s="204"/>
      <c r="FJK75" s="204"/>
      <c r="FJL75" s="204"/>
      <c r="FJM75" s="204"/>
      <c r="FJN75" s="204"/>
      <c r="FJO75" s="204"/>
      <c r="FJP75" s="204"/>
      <c r="FJQ75" s="204"/>
      <c r="FJR75" s="204"/>
      <c r="FJS75" s="204"/>
      <c r="FJT75" s="204"/>
      <c r="FJU75" s="204"/>
      <c r="FJV75" s="204"/>
      <c r="FJW75" s="204"/>
      <c r="FJX75" s="204"/>
      <c r="FJY75" s="204"/>
      <c r="FJZ75" s="204"/>
      <c r="FKA75" s="204"/>
      <c r="FKB75" s="204"/>
      <c r="FKC75" s="204"/>
      <c r="FKD75" s="204"/>
      <c r="FKE75" s="204"/>
      <c r="FKF75" s="204"/>
      <c r="FKG75" s="204"/>
      <c r="FKP75" s="204"/>
      <c r="FKS75" s="204"/>
      <c r="FLD75" s="204"/>
      <c r="FLE75" s="204"/>
      <c r="FLF75" s="204"/>
      <c r="FLG75" s="204"/>
      <c r="FLH75" s="204"/>
      <c r="FLI75" s="204"/>
      <c r="FLJ75" s="204"/>
      <c r="FLK75" s="204"/>
      <c r="FLL75" s="204"/>
      <c r="FLM75" s="204"/>
      <c r="FLN75" s="204"/>
      <c r="FLO75" s="204"/>
      <c r="FLP75" s="204"/>
      <c r="FLQ75" s="204"/>
      <c r="FLR75" s="204"/>
      <c r="FLS75" s="204"/>
      <c r="FLT75" s="204"/>
      <c r="FLU75" s="204"/>
      <c r="FLV75" s="204"/>
      <c r="FLW75" s="204"/>
      <c r="FLX75" s="204"/>
      <c r="FLY75" s="204"/>
      <c r="FLZ75" s="204"/>
      <c r="FMA75" s="204"/>
      <c r="FMB75" s="204"/>
      <c r="FMC75" s="204"/>
      <c r="FMD75" s="204"/>
      <c r="FME75" s="204"/>
      <c r="FMF75" s="204"/>
      <c r="FMG75" s="204"/>
      <c r="FMH75" s="204"/>
      <c r="FMI75" s="204"/>
      <c r="FMJ75" s="204"/>
      <c r="FMK75" s="204"/>
      <c r="FML75" s="204"/>
      <c r="FMM75" s="204"/>
      <c r="FMN75" s="204"/>
      <c r="FMO75" s="204"/>
      <c r="FMP75" s="204"/>
      <c r="FMQ75" s="204"/>
      <c r="FMR75" s="204"/>
      <c r="FMS75" s="204"/>
      <c r="FMT75" s="204"/>
      <c r="FMU75" s="204"/>
      <c r="FMV75" s="204"/>
      <c r="FMW75" s="204"/>
      <c r="FMX75" s="204"/>
      <c r="FMY75" s="204"/>
      <c r="FMZ75" s="204"/>
      <c r="FNA75" s="204"/>
      <c r="FNB75" s="204"/>
      <c r="FNC75" s="204"/>
      <c r="FND75" s="204"/>
      <c r="FNE75" s="204"/>
      <c r="FNF75" s="204"/>
      <c r="FNG75" s="204"/>
      <c r="FNH75" s="204"/>
      <c r="FNI75" s="204"/>
      <c r="FNJ75" s="204"/>
      <c r="FNK75" s="204"/>
      <c r="FNL75" s="204"/>
      <c r="FNM75" s="204"/>
      <c r="FNN75" s="204"/>
      <c r="FNO75" s="204"/>
      <c r="FNP75" s="204"/>
      <c r="FNQ75" s="204"/>
      <c r="FNR75" s="204"/>
      <c r="FNS75" s="204"/>
      <c r="FNT75" s="204"/>
      <c r="FNU75" s="204"/>
      <c r="FNV75" s="204"/>
      <c r="FNW75" s="204"/>
      <c r="FNX75" s="204"/>
      <c r="FNY75" s="204"/>
      <c r="FNZ75" s="204"/>
      <c r="FOA75" s="204"/>
      <c r="FOE75" s="204"/>
      <c r="FOF75" s="204"/>
      <c r="FOG75" s="204"/>
      <c r="FOH75" s="204"/>
      <c r="FOI75" s="204"/>
      <c r="FOJ75" s="204"/>
      <c r="FOK75" s="204"/>
      <c r="FOL75" s="204"/>
      <c r="FOM75" s="204"/>
      <c r="FON75" s="204"/>
      <c r="FOO75" s="204"/>
      <c r="FOP75" s="204"/>
      <c r="FOQ75" s="204"/>
      <c r="FOR75" s="204"/>
      <c r="FOS75" s="204"/>
      <c r="FOT75" s="204"/>
      <c r="FOU75" s="204"/>
      <c r="FOV75" s="204"/>
      <c r="FOW75" s="204"/>
      <c r="FOX75" s="204"/>
      <c r="FOY75" s="204"/>
      <c r="FOZ75" s="204"/>
      <c r="FPA75" s="204"/>
      <c r="FPB75" s="204"/>
      <c r="FPC75" s="204"/>
      <c r="FPD75" s="204"/>
      <c r="FPE75" s="204"/>
      <c r="FPF75" s="204"/>
      <c r="FPG75" s="204"/>
      <c r="FPH75" s="204"/>
      <c r="FPI75" s="204"/>
      <c r="FPJ75" s="204"/>
      <c r="FPK75" s="204"/>
      <c r="FPL75" s="204"/>
      <c r="FPM75" s="204"/>
      <c r="FPN75" s="204"/>
      <c r="FPO75" s="204"/>
      <c r="FPP75" s="204"/>
      <c r="FPQ75" s="204"/>
      <c r="FPR75" s="204"/>
      <c r="FPS75" s="204"/>
      <c r="FPT75" s="204"/>
      <c r="FPU75" s="204"/>
      <c r="FPV75" s="204"/>
      <c r="FPW75" s="204"/>
      <c r="FPX75" s="204"/>
      <c r="FPY75" s="204"/>
      <c r="FPZ75" s="204"/>
      <c r="FQA75" s="204"/>
      <c r="FQB75" s="204"/>
      <c r="FQC75" s="204"/>
      <c r="FQD75" s="204"/>
      <c r="FQE75" s="204"/>
      <c r="FQF75" s="204"/>
      <c r="FQG75" s="204"/>
      <c r="FQH75" s="204"/>
      <c r="FQI75" s="204"/>
      <c r="FQJ75" s="204"/>
      <c r="FQK75" s="204"/>
      <c r="FQL75" s="204"/>
      <c r="FQM75" s="204"/>
      <c r="FQN75" s="204"/>
      <c r="FQO75" s="204"/>
      <c r="FQP75" s="204"/>
      <c r="FQQ75" s="204"/>
      <c r="FQR75" s="204"/>
      <c r="FQS75" s="204"/>
      <c r="FQT75" s="204"/>
      <c r="FQU75" s="204"/>
      <c r="FQV75" s="204"/>
      <c r="FQW75" s="204"/>
      <c r="FQX75" s="204"/>
      <c r="FQY75" s="204"/>
      <c r="FQZ75" s="204"/>
      <c r="FRA75" s="204"/>
      <c r="FRB75" s="204"/>
      <c r="FRC75" s="204"/>
      <c r="FRD75" s="204"/>
      <c r="FRE75" s="204"/>
      <c r="FRF75" s="204"/>
      <c r="FRG75" s="204"/>
      <c r="FRH75" s="204"/>
      <c r="FRI75" s="204"/>
      <c r="FRJ75" s="204"/>
      <c r="FRK75" s="204"/>
      <c r="FRL75" s="204"/>
      <c r="FRM75" s="204"/>
      <c r="FRN75" s="204"/>
      <c r="FRO75" s="204"/>
      <c r="FRP75" s="204"/>
      <c r="FRQ75" s="204"/>
      <c r="FRR75" s="204"/>
      <c r="FRS75" s="204"/>
      <c r="FRT75" s="204"/>
      <c r="FRU75" s="204"/>
      <c r="FRV75" s="204"/>
      <c r="FRW75" s="204"/>
      <c r="FRX75" s="204"/>
      <c r="FRY75" s="204"/>
      <c r="FRZ75" s="204"/>
      <c r="FSA75" s="204"/>
      <c r="FSB75" s="204"/>
      <c r="FSC75" s="204"/>
      <c r="FSD75" s="204"/>
      <c r="FSE75" s="204"/>
      <c r="FSF75" s="204"/>
      <c r="FSG75" s="204"/>
      <c r="FSH75" s="204"/>
      <c r="FSI75" s="204"/>
      <c r="FSJ75" s="204"/>
      <c r="FSK75" s="204"/>
      <c r="FSL75" s="204"/>
      <c r="FSM75" s="204"/>
      <c r="FSN75" s="204"/>
      <c r="FSO75" s="204"/>
      <c r="FSP75" s="204"/>
      <c r="FSQ75" s="204"/>
      <c r="FSR75" s="204"/>
      <c r="FSS75" s="204"/>
      <c r="FST75" s="204"/>
      <c r="FSU75" s="204"/>
      <c r="FSV75" s="204"/>
      <c r="FSW75" s="204"/>
      <c r="FSX75" s="204"/>
      <c r="FSY75" s="204"/>
      <c r="FSZ75" s="204"/>
      <c r="FTA75" s="204"/>
      <c r="FTB75" s="204"/>
      <c r="FTC75" s="204"/>
      <c r="FTD75" s="204"/>
      <c r="FTE75" s="204"/>
      <c r="FTF75" s="204"/>
      <c r="FTG75" s="204"/>
      <c r="FTH75" s="204"/>
      <c r="FTI75" s="204"/>
      <c r="FTJ75" s="204"/>
      <c r="FTK75" s="204"/>
      <c r="FTL75" s="204"/>
      <c r="FTM75" s="204"/>
      <c r="FTN75" s="204"/>
      <c r="FTO75" s="204"/>
      <c r="FTP75" s="204"/>
      <c r="FTQ75" s="204"/>
      <c r="FTR75" s="204"/>
      <c r="FTS75" s="204"/>
      <c r="FTT75" s="204"/>
      <c r="FTU75" s="204"/>
      <c r="FTV75" s="204"/>
      <c r="FTW75" s="204"/>
      <c r="FTX75" s="204"/>
      <c r="FTY75" s="204"/>
      <c r="FTZ75" s="204"/>
      <c r="FUA75" s="204"/>
      <c r="FUB75" s="204"/>
      <c r="FUC75" s="204"/>
      <c r="FUL75" s="204"/>
      <c r="FUO75" s="204"/>
      <c r="FUZ75" s="204"/>
      <c r="FVA75" s="204"/>
      <c r="FVB75" s="204"/>
      <c r="FVC75" s="204"/>
      <c r="FVD75" s="204"/>
      <c r="FVE75" s="204"/>
      <c r="FVF75" s="204"/>
      <c r="FVG75" s="204"/>
      <c r="FVH75" s="204"/>
      <c r="FVI75" s="204"/>
      <c r="FVJ75" s="204"/>
      <c r="FVK75" s="204"/>
      <c r="FVL75" s="204"/>
      <c r="FVM75" s="204"/>
      <c r="FVN75" s="204"/>
      <c r="FVO75" s="204"/>
      <c r="FVP75" s="204"/>
      <c r="FVQ75" s="204"/>
      <c r="FVR75" s="204"/>
      <c r="FVS75" s="204"/>
      <c r="FVT75" s="204"/>
      <c r="FVU75" s="204"/>
      <c r="FVV75" s="204"/>
      <c r="FVW75" s="204"/>
      <c r="FVX75" s="204"/>
      <c r="FVY75" s="204"/>
      <c r="FVZ75" s="204"/>
      <c r="FWA75" s="204"/>
      <c r="FWB75" s="204"/>
      <c r="FWC75" s="204"/>
      <c r="FWD75" s="204"/>
      <c r="FWE75" s="204"/>
      <c r="FWF75" s="204"/>
      <c r="FWG75" s="204"/>
      <c r="FWH75" s="204"/>
      <c r="FWI75" s="204"/>
      <c r="FWJ75" s="204"/>
      <c r="FWK75" s="204"/>
      <c r="FWL75" s="204"/>
      <c r="FWM75" s="204"/>
      <c r="FWN75" s="204"/>
      <c r="FWO75" s="204"/>
      <c r="FWP75" s="204"/>
      <c r="FWQ75" s="204"/>
      <c r="FWR75" s="204"/>
      <c r="FWS75" s="204"/>
      <c r="FWT75" s="204"/>
      <c r="FWU75" s="204"/>
      <c r="FWV75" s="204"/>
      <c r="FWW75" s="204"/>
      <c r="FWX75" s="204"/>
      <c r="FWY75" s="204"/>
      <c r="FWZ75" s="204"/>
      <c r="FXA75" s="204"/>
      <c r="FXB75" s="204"/>
      <c r="FXC75" s="204"/>
      <c r="FXD75" s="204"/>
      <c r="FXE75" s="204"/>
      <c r="FXF75" s="204"/>
      <c r="FXG75" s="204"/>
      <c r="FXH75" s="204"/>
      <c r="FXI75" s="204"/>
      <c r="FXJ75" s="204"/>
      <c r="FXK75" s="204"/>
      <c r="FXL75" s="204"/>
      <c r="FXM75" s="204"/>
      <c r="FXN75" s="204"/>
      <c r="FXO75" s="204"/>
      <c r="FXP75" s="204"/>
      <c r="FXQ75" s="204"/>
      <c r="FXR75" s="204"/>
      <c r="FXS75" s="204"/>
      <c r="FXT75" s="204"/>
      <c r="FXU75" s="204"/>
      <c r="FXV75" s="204"/>
      <c r="FXW75" s="204"/>
      <c r="FYA75" s="204"/>
      <c r="FYB75" s="204"/>
      <c r="FYC75" s="204"/>
      <c r="FYD75" s="204"/>
      <c r="FYE75" s="204"/>
      <c r="FYF75" s="204"/>
      <c r="FYG75" s="204"/>
      <c r="FYH75" s="204"/>
      <c r="FYI75" s="204"/>
      <c r="FYJ75" s="204"/>
      <c r="FYK75" s="204"/>
      <c r="FYL75" s="204"/>
      <c r="FYM75" s="204"/>
      <c r="FYN75" s="204"/>
      <c r="FYO75" s="204"/>
      <c r="FYP75" s="204"/>
      <c r="FYQ75" s="204"/>
      <c r="FYR75" s="204"/>
      <c r="FYS75" s="204"/>
      <c r="FYT75" s="204"/>
      <c r="FYU75" s="204"/>
      <c r="FYV75" s="204"/>
      <c r="FYW75" s="204"/>
      <c r="FYX75" s="204"/>
      <c r="FYY75" s="204"/>
      <c r="FYZ75" s="204"/>
      <c r="FZA75" s="204"/>
      <c r="FZB75" s="204"/>
      <c r="FZC75" s="204"/>
      <c r="FZD75" s="204"/>
      <c r="FZE75" s="204"/>
      <c r="FZF75" s="204"/>
      <c r="FZG75" s="204"/>
      <c r="FZH75" s="204"/>
      <c r="FZI75" s="204"/>
      <c r="FZJ75" s="204"/>
      <c r="FZK75" s="204"/>
      <c r="FZL75" s="204"/>
      <c r="FZM75" s="204"/>
      <c r="FZN75" s="204"/>
      <c r="FZO75" s="204"/>
      <c r="FZP75" s="204"/>
      <c r="FZQ75" s="204"/>
      <c r="FZR75" s="204"/>
      <c r="FZS75" s="204"/>
      <c r="FZT75" s="204"/>
      <c r="FZU75" s="204"/>
      <c r="FZV75" s="204"/>
      <c r="FZW75" s="204"/>
      <c r="FZX75" s="204"/>
      <c r="FZY75" s="204"/>
      <c r="FZZ75" s="204"/>
      <c r="GAA75" s="204"/>
      <c r="GAB75" s="204"/>
      <c r="GAC75" s="204"/>
      <c r="GAD75" s="204"/>
      <c r="GAE75" s="204"/>
      <c r="GAF75" s="204"/>
      <c r="GAG75" s="204"/>
      <c r="GAH75" s="204"/>
      <c r="GAI75" s="204"/>
      <c r="GAJ75" s="204"/>
      <c r="GAK75" s="204"/>
      <c r="GAL75" s="204"/>
      <c r="GAM75" s="204"/>
      <c r="GAN75" s="204"/>
      <c r="GAO75" s="204"/>
      <c r="GAP75" s="204"/>
      <c r="GAQ75" s="204"/>
      <c r="GAR75" s="204"/>
      <c r="GAS75" s="204"/>
      <c r="GAT75" s="204"/>
      <c r="GAU75" s="204"/>
      <c r="GAV75" s="204"/>
      <c r="GAW75" s="204"/>
      <c r="GAX75" s="204"/>
      <c r="GAY75" s="204"/>
      <c r="GAZ75" s="204"/>
      <c r="GBA75" s="204"/>
      <c r="GBB75" s="204"/>
      <c r="GBC75" s="204"/>
      <c r="GBD75" s="204"/>
      <c r="GBE75" s="204"/>
      <c r="GBF75" s="204"/>
      <c r="GBG75" s="204"/>
      <c r="GBH75" s="204"/>
      <c r="GBI75" s="204"/>
      <c r="GBJ75" s="204"/>
      <c r="GBK75" s="204"/>
      <c r="GBL75" s="204"/>
      <c r="GBM75" s="204"/>
      <c r="GBN75" s="204"/>
      <c r="GBO75" s="204"/>
      <c r="GBP75" s="204"/>
      <c r="GBQ75" s="204"/>
      <c r="GBR75" s="204"/>
      <c r="GBS75" s="204"/>
      <c r="GBT75" s="204"/>
      <c r="GBU75" s="204"/>
      <c r="GBV75" s="204"/>
      <c r="GBW75" s="204"/>
      <c r="GBX75" s="204"/>
      <c r="GBY75" s="204"/>
      <c r="GBZ75" s="204"/>
      <c r="GCA75" s="204"/>
      <c r="GCB75" s="204"/>
      <c r="GCC75" s="204"/>
      <c r="GCD75" s="204"/>
      <c r="GCE75" s="204"/>
      <c r="GCF75" s="204"/>
      <c r="GCG75" s="204"/>
      <c r="GCH75" s="204"/>
      <c r="GCI75" s="204"/>
      <c r="GCJ75" s="204"/>
      <c r="GCK75" s="204"/>
      <c r="GCL75" s="204"/>
      <c r="GCM75" s="204"/>
      <c r="GCN75" s="204"/>
      <c r="GCO75" s="204"/>
      <c r="GCP75" s="204"/>
      <c r="GCQ75" s="204"/>
      <c r="GCR75" s="204"/>
      <c r="GCS75" s="204"/>
      <c r="GCT75" s="204"/>
      <c r="GCU75" s="204"/>
      <c r="GCV75" s="204"/>
      <c r="GCW75" s="204"/>
      <c r="GCX75" s="204"/>
      <c r="GCY75" s="204"/>
      <c r="GCZ75" s="204"/>
      <c r="GDA75" s="204"/>
      <c r="GDB75" s="204"/>
      <c r="GDC75" s="204"/>
      <c r="GDD75" s="204"/>
      <c r="GDE75" s="204"/>
      <c r="GDF75" s="204"/>
      <c r="GDG75" s="204"/>
      <c r="GDH75" s="204"/>
      <c r="GDI75" s="204"/>
      <c r="GDJ75" s="204"/>
      <c r="GDK75" s="204"/>
      <c r="GDL75" s="204"/>
      <c r="GDM75" s="204"/>
      <c r="GDN75" s="204"/>
      <c r="GDO75" s="204"/>
      <c r="GDP75" s="204"/>
      <c r="GDQ75" s="204"/>
      <c r="GDR75" s="204"/>
      <c r="GDS75" s="204"/>
      <c r="GDT75" s="204"/>
      <c r="GDU75" s="204"/>
      <c r="GDV75" s="204"/>
      <c r="GDW75" s="204"/>
      <c r="GDX75" s="204"/>
      <c r="GDY75" s="204"/>
      <c r="GEH75" s="204"/>
      <c r="GEK75" s="204"/>
      <c r="GEV75" s="204"/>
      <c r="GEW75" s="204"/>
      <c r="GEX75" s="204"/>
      <c r="GEY75" s="204"/>
      <c r="GEZ75" s="204"/>
      <c r="GFA75" s="204"/>
      <c r="GFB75" s="204"/>
      <c r="GFC75" s="204"/>
      <c r="GFD75" s="204"/>
      <c r="GFE75" s="204"/>
      <c r="GFF75" s="204"/>
      <c r="GFG75" s="204"/>
      <c r="GFH75" s="204"/>
      <c r="GFI75" s="204"/>
      <c r="GFJ75" s="204"/>
      <c r="GFK75" s="204"/>
      <c r="GFL75" s="204"/>
      <c r="GFM75" s="204"/>
      <c r="GFN75" s="204"/>
      <c r="GFO75" s="204"/>
      <c r="GFP75" s="204"/>
      <c r="GFQ75" s="204"/>
      <c r="GFR75" s="204"/>
      <c r="GFS75" s="204"/>
      <c r="GFT75" s="204"/>
      <c r="GFU75" s="204"/>
      <c r="GFV75" s="204"/>
      <c r="GFW75" s="204"/>
      <c r="GFX75" s="204"/>
      <c r="GFY75" s="204"/>
      <c r="GFZ75" s="204"/>
      <c r="GGA75" s="204"/>
      <c r="GGB75" s="204"/>
      <c r="GGC75" s="204"/>
      <c r="GGD75" s="204"/>
      <c r="GGE75" s="204"/>
      <c r="GGF75" s="204"/>
      <c r="GGG75" s="204"/>
      <c r="GGH75" s="204"/>
      <c r="GGI75" s="204"/>
      <c r="GGJ75" s="204"/>
      <c r="GGK75" s="204"/>
      <c r="GGL75" s="204"/>
      <c r="GGM75" s="204"/>
      <c r="GGN75" s="204"/>
      <c r="GGO75" s="204"/>
      <c r="GGP75" s="204"/>
      <c r="GGQ75" s="204"/>
      <c r="GGR75" s="204"/>
      <c r="GGS75" s="204"/>
      <c r="GGT75" s="204"/>
      <c r="GGU75" s="204"/>
      <c r="GGV75" s="204"/>
      <c r="GGW75" s="204"/>
      <c r="GGX75" s="204"/>
      <c r="GGY75" s="204"/>
      <c r="GGZ75" s="204"/>
      <c r="GHA75" s="204"/>
      <c r="GHB75" s="204"/>
      <c r="GHC75" s="204"/>
      <c r="GHD75" s="204"/>
      <c r="GHE75" s="204"/>
      <c r="GHF75" s="204"/>
      <c r="GHG75" s="204"/>
      <c r="GHH75" s="204"/>
      <c r="GHI75" s="204"/>
      <c r="GHJ75" s="204"/>
      <c r="GHK75" s="204"/>
      <c r="GHL75" s="204"/>
      <c r="GHM75" s="204"/>
      <c r="GHN75" s="204"/>
      <c r="GHO75" s="204"/>
      <c r="GHP75" s="204"/>
      <c r="GHQ75" s="204"/>
      <c r="GHR75" s="204"/>
      <c r="GHS75" s="204"/>
      <c r="GHW75" s="204"/>
      <c r="GHX75" s="204"/>
      <c r="GHY75" s="204"/>
      <c r="GHZ75" s="204"/>
      <c r="GIA75" s="204"/>
      <c r="GIB75" s="204"/>
      <c r="GIC75" s="204"/>
      <c r="GID75" s="204"/>
      <c r="GIE75" s="204"/>
      <c r="GIF75" s="204"/>
      <c r="GIG75" s="204"/>
      <c r="GIH75" s="204"/>
      <c r="GII75" s="204"/>
      <c r="GIJ75" s="204"/>
      <c r="GIK75" s="204"/>
      <c r="GIL75" s="204"/>
      <c r="GIM75" s="204"/>
      <c r="GIN75" s="204"/>
      <c r="GIO75" s="204"/>
      <c r="GIP75" s="204"/>
      <c r="GIQ75" s="204"/>
      <c r="GIR75" s="204"/>
      <c r="GIS75" s="204"/>
      <c r="GIT75" s="204"/>
      <c r="GIU75" s="204"/>
      <c r="GIV75" s="204"/>
      <c r="GIW75" s="204"/>
      <c r="GIX75" s="204"/>
      <c r="GIY75" s="204"/>
      <c r="GIZ75" s="204"/>
      <c r="GJA75" s="204"/>
      <c r="GJB75" s="204"/>
      <c r="GJC75" s="204"/>
      <c r="GJD75" s="204"/>
      <c r="GJE75" s="204"/>
      <c r="GJF75" s="204"/>
      <c r="GJG75" s="204"/>
      <c r="GJH75" s="204"/>
      <c r="GJI75" s="204"/>
      <c r="GJJ75" s="204"/>
      <c r="GJK75" s="204"/>
      <c r="GJL75" s="204"/>
      <c r="GJM75" s="204"/>
      <c r="GJN75" s="204"/>
      <c r="GJO75" s="204"/>
      <c r="GJP75" s="204"/>
      <c r="GJQ75" s="204"/>
      <c r="GJR75" s="204"/>
      <c r="GJS75" s="204"/>
      <c r="GJT75" s="204"/>
      <c r="GJU75" s="204"/>
      <c r="GJV75" s="204"/>
      <c r="GJW75" s="204"/>
      <c r="GJX75" s="204"/>
      <c r="GJY75" s="204"/>
      <c r="GJZ75" s="204"/>
      <c r="GKA75" s="204"/>
      <c r="GKB75" s="204"/>
      <c r="GKC75" s="204"/>
      <c r="GKD75" s="204"/>
      <c r="GKE75" s="204"/>
      <c r="GKF75" s="204"/>
      <c r="GKG75" s="204"/>
      <c r="GKH75" s="204"/>
      <c r="GKI75" s="204"/>
      <c r="GKJ75" s="204"/>
      <c r="GKK75" s="204"/>
      <c r="GKL75" s="204"/>
      <c r="GKM75" s="204"/>
      <c r="GKN75" s="204"/>
      <c r="GKO75" s="204"/>
      <c r="GKP75" s="204"/>
      <c r="GKQ75" s="204"/>
      <c r="GKR75" s="204"/>
      <c r="GKS75" s="204"/>
      <c r="GKT75" s="204"/>
      <c r="GKU75" s="204"/>
      <c r="GKV75" s="204"/>
      <c r="GKW75" s="204"/>
      <c r="GKX75" s="204"/>
      <c r="GKY75" s="204"/>
      <c r="GKZ75" s="204"/>
      <c r="GLA75" s="204"/>
      <c r="GLB75" s="204"/>
      <c r="GLC75" s="204"/>
      <c r="GLD75" s="204"/>
      <c r="GLE75" s="204"/>
      <c r="GLF75" s="204"/>
      <c r="GLG75" s="204"/>
      <c r="GLH75" s="204"/>
      <c r="GLI75" s="204"/>
      <c r="GLJ75" s="204"/>
      <c r="GLK75" s="204"/>
      <c r="GLL75" s="204"/>
      <c r="GLM75" s="204"/>
      <c r="GLN75" s="204"/>
      <c r="GLO75" s="204"/>
      <c r="GLP75" s="204"/>
      <c r="GLQ75" s="204"/>
      <c r="GLR75" s="204"/>
      <c r="GLS75" s="204"/>
      <c r="GLT75" s="204"/>
      <c r="GLU75" s="204"/>
      <c r="GLV75" s="204"/>
      <c r="GLW75" s="204"/>
      <c r="GLX75" s="204"/>
      <c r="GLY75" s="204"/>
      <c r="GLZ75" s="204"/>
      <c r="GMA75" s="204"/>
      <c r="GMB75" s="204"/>
      <c r="GMC75" s="204"/>
      <c r="GMD75" s="204"/>
      <c r="GME75" s="204"/>
      <c r="GMF75" s="204"/>
      <c r="GMG75" s="204"/>
      <c r="GMH75" s="204"/>
      <c r="GMI75" s="204"/>
      <c r="GMJ75" s="204"/>
      <c r="GMK75" s="204"/>
      <c r="GML75" s="204"/>
      <c r="GMM75" s="204"/>
      <c r="GMN75" s="204"/>
      <c r="GMO75" s="204"/>
      <c r="GMP75" s="204"/>
      <c r="GMQ75" s="204"/>
      <c r="GMR75" s="204"/>
      <c r="GMS75" s="204"/>
      <c r="GMT75" s="204"/>
      <c r="GMU75" s="204"/>
      <c r="GMV75" s="204"/>
      <c r="GMW75" s="204"/>
      <c r="GMX75" s="204"/>
      <c r="GMY75" s="204"/>
      <c r="GMZ75" s="204"/>
      <c r="GNA75" s="204"/>
      <c r="GNB75" s="204"/>
      <c r="GNC75" s="204"/>
      <c r="GND75" s="204"/>
      <c r="GNE75" s="204"/>
      <c r="GNF75" s="204"/>
      <c r="GNG75" s="204"/>
      <c r="GNH75" s="204"/>
      <c r="GNI75" s="204"/>
      <c r="GNJ75" s="204"/>
      <c r="GNK75" s="204"/>
      <c r="GNL75" s="204"/>
      <c r="GNM75" s="204"/>
      <c r="GNN75" s="204"/>
      <c r="GNO75" s="204"/>
      <c r="GNP75" s="204"/>
      <c r="GNQ75" s="204"/>
      <c r="GNR75" s="204"/>
      <c r="GNS75" s="204"/>
      <c r="GNT75" s="204"/>
      <c r="GNU75" s="204"/>
      <c r="GOD75" s="204"/>
      <c r="GOG75" s="204"/>
      <c r="GOR75" s="204"/>
      <c r="GOS75" s="204"/>
      <c r="GOT75" s="204"/>
      <c r="GOU75" s="204"/>
      <c r="GOV75" s="204"/>
      <c r="GOW75" s="204"/>
      <c r="GOX75" s="204"/>
      <c r="GOY75" s="204"/>
      <c r="GOZ75" s="204"/>
      <c r="GPA75" s="204"/>
      <c r="GPB75" s="204"/>
      <c r="GPC75" s="204"/>
      <c r="GPD75" s="204"/>
      <c r="GPE75" s="204"/>
      <c r="GPF75" s="204"/>
      <c r="GPG75" s="204"/>
      <c r="GPH75" s="204"/>
      <c r="GPI75" s="204"/>
      <c r="GPJ75" s="204"/>
      <c r="GPK75" s="204"/>
      <c r="GPL75" s="204"/>
      <c r="GPM75" s="204"/>
      <c r="GPN75" s="204"/>
      <c r="GPO75" s="204"/>
      <c r="GPP75" s="204"/>
      <c r="GPQ75" s="204"/>
      <c r="GPR75" s="204"/>
      <c r="GPS75" s="204"/>
      <c r="GPT75" s="204"/>
      <c r="GPU75" s="204"/>
      <c r="GPV75" s="204"/>
      <c r="GPW75" s="204"/>
      <c r="GPX75" s="204"/>
      <c r="GPY75" s="204"/>
      <c r="GPZ75" s="204"/>
      <c r="GQA75" s="204"/>
      <c r="GQB75" s="204"/>
      <c r="GQC75" s="204"/>
      <c r="GQD75" s="204"/>
      <c r="GQE75" s="204"/>
      <c r="GQF75" s="204"/>
      <c r="GQG75" s="204"/>
      <c r="GQH75" s="204"/>
      <c r="GQI75" s="204"/>
      <c r="GQJ75" s="204"/>
      <c r="GQK75" s="204"/>
      <c r="GQL75" s="204"/>
      <c r="GQM75" s="204"/>
      <c r="GQN75" s="204"/>
      <c r="GQO75" s="204"/>
      <c r="GQP75" s="204"/>
      <c r="GQQ75" s="204"/>
      <c r="GQR75" s="204"/>
      <c r="GQS75" s="204"/>
      <c r="GQT75" s="204"/>
      <c r="GQU75" s="204"/>
      <c r="GQV75" s="204"/>
      <c r="GQW75" s="204"/>
      <c r="GQX75" s="204"/>
      <c r="GQY75" s="204"/>
      <c r="GQZ75" s="204"/>
      <c r="GRA75" s="204"/>
      <c r="GRB75" s="204"/>
      <c r="GRC75" s="204"/>
      <c r="GRD75" s="204"/>
      <c r="GRE75" s="204"/>
      <c r="GRF75" s="204"/>
      <c r="GRG75" s="204"/>
      <c r="GRH75" s="204"/>
      <c r="GRI75" s="204"/>
      <c r="GRJ75" s="204"/>
      <c r="GRK75" s="204"/>
      <c r="GRL75" s="204"/>
      <c r="GRM75" s="204"/>
      <c r="GRN75" s="204"/>
      <c r="GRO75" s="204"/>
      <c r="GRS75" s="204"/>
      <c r="GRT75" s="204"/>
      <c r="GRU75" s="204"/>
      <c r="GRV75" s="204"/>
      <c r="GRW75" s="204"/>
      <c r="GRX75" s="204"/>
      <c r="GRY75" s="204"/>
      <c r="GRZ75" s="204"/>
      <c r="GSA75" s="204"/>
      <c r="GSB75" s="204"/>
      <c r="GSC75" s="204"/>
      <c r="GSD75" s="204"/>
      <c r="GSE75" s="204"/>
      <c r="GSF75" s="204"/>
      <c r="GSG75" s="204"/>
      <c r="GSH75" s="204"/>
      <c r="GSI75" s="204"/>
      <c r="GSJ75" s="204"/>
      <c r="GSK75" s="204"/>
      <c r="GSL75" s="204"/>
      <c r="GSM75" s="204"/>
      <c r="GSN75" s="204"/>
      <c r="GSO75" s="204"/>
      <c r="GSP75" s="204"/>
      <c r="GSQ75" s="204"/>
      <c r="GSR75" s="204"/>
      <c r="GSS75" s="204"/>
      <c r="GST75" s="204"/>
      <c r="GSU75" s="204"/>
      <c r="GSV75" s="204"/>
      <c r="GSW75" s="204"/>
      <c r="GSX75" s="204"/>
      <c r="GSY75" s="204"/>
      <c r="GSZ75" s="204"/>
      <c r="GTA75" s="204"/>
      <c r="GTB75" s="204"/>
      <c r="GTC75" s="204"/>
      <c r="GTD75" s="204"/>
      <c r="GTE75" s="204"/>
      <c r="GTF75" s="204"/>
      <c r="GTG75" s="204"/>
      <c r="GTH75" s="204"/>
      <c r="GTI75" s="204"/>
      <c r="GTJ75" s="204"/>
      <c r="GTK75" s="204"/>
      <c r="GTL75" s="204"/>
      <c r="GTM75" s="204"/>
      <c r="GTN75" s="204"/>
      <c r="GTO75" s="204"/>
      <c r="GTP75" s="204"/>
      <c r="GTQ75" s="204"/>
      <c r="GTR75" s="204"/>
      <c r="GTS75" s="204"/>
      <c r="GTT75" s="204"/>
      <c r="GTU75" s="204"/>
      <c r="GTV75" s="204"/>
      <c r="GTW75" s="204"/>
      <c r="GTX75" s="204"/>
      <c r="GTY75" s="204"/>
      <c r="GTZ75" s="204"/>
      <c r="GUA75" s="204"/>
      <c r="GUB75" s="204"/>
      <c r="GUC75" s="204"/>
      <c r="GUD75" s="204"/>
      <c r="GUE75" s="204"/>
      <c r="GUF75" s="204"/>
      <c r="GUG75" s="204"/>
      <c r="GUH75" s="204"/>
      <c r="GUI75" s="204"/>
      <c r="GUJ75" s="204"/>
      <c r="GUK75" s="204"/>
      <c r="GUL75" s="204"/>
      <c r="GUM75" s="204"/>
      <c r="GUN75" s="204"/>
      <c r="GUO75" s="204"/>
      <c r="GUP75" s="204"/>
      <c r="GUQ75" s="204"/>
      <c r="GUR75" s="204"/>
      <c r="GUS75" s="204"/>
      <c r="GUT75" s="204"/>
      <c r="GUU75" s="204"/>
      <c r="GUV75" s="204"/>
      <c r="GUW75" s="204"/>
      <c r="GUX75" s="204"/>
      <c r="GUY75" s="204"/>
      <c r="GUZ75" s="204"/>
      <c r="GVA75" s="204"/>
      <c r="GVB75" s="204"/>
      <c r="GVC75" s="204"/>
      <c r="GVD75" s="204"/>
      <c r="GVE75" s="204"/>
      <c r="GVF75" s="204"/>
      <c r="GVG75" s="204"/>
      <c r="GVH75" s="204"/>
      <c r="GVI75" s="204"/>
      <c r="GVJ75" s="204"/>
      <c r="GVK75" s="204"/>
      <c r="GVL75" s="204"/>
      <c r="GVM75" s="204"/>
      <c r="GVN75" s="204"/>
      <c r="GVO75" s="204"/>
      <c r="GVP75" s="204"/>
      <c r="GVQ75" s="204"/>
      <c r="GVR75" s="204"/>
      <c r="GVS75" s="204"/>
      <c r="GVT75" s="204"/>
      <c r="GVU75" s="204"/>
      <c r="GVV75" s="204"/>
      <c r="GVW75" s="204"/>
      <c r="GVX75" s="204"/>
      <c r="GVY75" s="204"/>
      <c r="GVZ75" s="204"/>
      <c r="GWA75" s="204"/>
      <c r="GWB75" s="204"/>
      <c r="GWC75" s="204"/>
      <c r="GWD75" s="204"/>
      <c r="GWE75" s="204"/>
      <c r="GWF75" s="204"/>
      <c r="GWG75" s="204"/>
      <c r="GWH75" s="204"/>
      <c r="GWI75" s="204"/>
      <c r="GWJ75" s="204"/>
      <c r="GWK75" s="204"/>
      <c r="GWL75" s="204"/>
      <c r="GWM75" s="204"/>
      <c r="GWN75" s="204"/>
      <c r="GWO75" s="204"/>
      <c r="GWP75" s="204"/>
      <c r="GWQ75" s="204"/>
      <c r="GWR75" s="204"/>
      <c r="GWS75" s="204"/>
      <c r="GWT75" s="204"/>
      <c r="GWU75" s="204"/>
      <c r="GWV75" s="204"/>
      <c r="GWW75" s="204"/>
      <c r="GWX75" s="204"/>
      <c r="GWY75" s="204"/>
      <c r="GWZ75" s="204"/>
      <c r="GXA75" s="204"/>
      <c r="GXB75" s="204"/>
      <c r="GXC75" s="204"/>
      <c r="GXD75" s="204"/>
      <c r="GXE75" s="204"/>
      <c r="GXF75" s="204"/>
      <c r="GXG75" s="204"/>
      <c r="GXH75" s="204"/>
      <c r="GXI75" s="204"/>
      <c r="GXJ75" s="204"/>
      <c r="GXK75" s="204"/>
      <c r="GXL75" s="204"/>
      <c r="GXM75" s="204"/>
      <c r="GXN75" s="204"/>
      <c r="GXO75" s="204"/>
      <c r="GXP75" s="204"/>
      <c r="GXQ75" s="204"/>
      <c r="GXZ75" s="204"/>
      <c r="GYC75" s="204"/>
      <c r="GYN75" s="204"/>
      <c r="GYO75" s="204"/>
      <c r="GYP75" s="204"/>
      <c r="GYQ75" s="204"/>
      <c r="GYR75" s="204"/>
      <c r="GYS75" s="204"/>
      <c r="GYT75" s="204"/>
      <c r="GYU75" s="204"/>
      <c r="GYV75" s="204"/>
      <c r="GYW75" s="204"/>
      <c r="GYX75" s="204"/>
      <c r="GYY75" s="204"/>
      <c r="GYZ75" s="204"/>
      <c r="GZA75" s="204"/>
      <c r="GZB75" s="204"/>
      <c r="GZC75" s="204"/>
      <c r="GZD75" s="204"/>
      <c r="GZE75" s="204"/>
      <c r="GZF75" s="204"/>
      <c r="GZG75" s="204"/>
      <c r="GZH75" s="204"/>
      <c r="GZI75" s="204"/>
      <c r="GZJ75" s="204"/>
      <c r="GZK75" s="204"/>
      <c r="GZL75" s="204"/>
      <c r="GZM75" s="204"/>
      <c r="GZN75" s="204"/>
      <c r="GZO75" s="204"/>
      <c r="GZP75" s="204"/>
      <c r="GZQ75" s="204"/>
      <c r="GZR75" s="204"/>
      <c r="GZS75" s="204"/>
      <c r="GZT75" s="204"/>
      <c r="GZU75" s="204"/>
      <c r="GZV75" s="204"/>
      <c r="GZW75" s="204"/>
      <c r="GZX75" s="204"/>
      <c r="GZY75" s="204"/>
      <c r="GZZ75" s="204"/>
      <c r="HAA75" s="204"/>
      <c r="HAB75" s="204"/>
      <c r="HAC75" s="204"/>
      <c r="HAD75" s="204"/>
      <c r="HAE75" s="204"/>
      <c r="HAF75" s="204"/>
      <c r="HAG75" s="204"/>
      <c r="HAH75" s="204"/>
      <c r="HAI75" s="204"/>
      <c r="HAJ75" s="204"/>
      <c r="HAK75" s="204"/>
      <c r="HAL75" s="204"/>
      <c r="HAM75" s="204"/>
      <c r="HAN75" s="204"/>
      <c r="HAO75" s="204"/>
      <c r="HAP75" s="204"/>
      <c r="HAQ75" s="204"/>
      <c r="HAR75" s="204"/>
      <c r="HAS75" s="204"/>
      <c r="HAT75" s="204"/>
      <c r="HAU75" s="204"/>
      <c r="HAV75" s="204"/>
      <c r="HAW75" s="204"/>
      <c r="HAX75" s="204"/>
      <c r="HAY75" s="204"/>
      <c r="HAZ75" s="204"/>
      <c r="HBA75" s="204"/>
      <c r="HBB75" s="204"/>
      <c r="HBC75" s="204"/>
      <c r="HBD75" s="204"/>
      <c r="HBE75" s="204"/>
      <c r="HBF75" s="204"/>
      <c r="HBG75" s="204"/>
      <c r="HBH75" s="204"/>
      <c r="HBI75" s="204"/>
      <c r="HBJ75" s="204"/>
      <c r="HBK75" s="204"/>
      <c r="HBO75" s="204"/>
      <c r="HBP75" s="204"/>
      <c r="HBQ75" s="204"/>
      <c r="HBR75" s="204"/>
      <c r="HBS75" s="204"/>
      <c r="HBT75" s="204"/>
      <c r="HBU75" s="204"/>
      <c r="HBV75" s="204"/>
      <c r="HBW75" s="204"/>
      <c r="HBX75" s="204"/>
      <c r="HBY75" s="204"/>
      <c r="HBZ75" s="204"/>
      <c r="HCA75" s="204"/>
      <c r="HCB75" s="204"/>
      <c r="HCC75" s="204"/>
      <c r="HCD75" s="204"/>
      <c r="HCE75" s="204"/>
      <c r="HCF75" s="204"/>
      <c r="HCG75" s="204"/>
      <c r="HCH75" s="204"/>
      <c r="HCI75" s="204"/>
      <c r="HCJ75" s="204"/>
      <c r="HCK75" s="204"/>
      <c r="HCL75" s="204"/>
      <c r="HCM75" s="204"/>
      <c r="HCN75" s="204"/>
      <c r="HCO75" s="204"/>
      <c r="HCP75" s="204"/>
      <c r="HCQ75" s="204"/>
      <c r="HCR75" s="204"/>
      <c r="HCS75" s="204"/>
      <c r="HCT75" s="204"/>
      <c r="HCU75" s="204"/>
      <c r="HCV75" s="204"/>
      <c r="HCW75" s="204"/>
      <c r="HCX75" s="204"/>
      <c r="HCY75" s="204"/>
      <c r="HCZ75" s="204"/>
      <c r="HDA75" s="204"/>
      <c r="HDB75" s="204"/>
      <c r="HDC75" s="204"/>
      <c r="HDD75" s="204"/>
      <c r="HDE75" s="204"/>
      <c r="HDF75" s="204"/>
      <c r="HDG75" s="204"/>
      <c r="HDH75" s="204"/>
      <c r="HDI75" s="204"/>
      <c r="HDJ75" s="204"/>
      <c r="HDK75" s="204"/>
      <c r="HDL75" s="204"/>
      <c r="HDM75" s="204"/>
      <c r="HDN75" s="204"/>
      <c r="HDO75" s="204"/>
      <c r="HDP75" s="204"/>
      <c r="HDQ75" s="204"/>
      <c r="HDR75" s="204"/>
      <c r="HDS75" s="204"/>
      <c r="HDT75" s="204"/>
      <c r="HDU75" s="204"/>
      <c r="HDV75" s="204"/>
      <c r="HDW75" s="204"/>
      <c r="HDX75" s="204"/>
      <c r="HDY75" s="204"/>
      <c r="HDZ75" s="204"/>
      <c r="HEA75" s="204"/>
      <c r="HEB75" s="204"/>
      <c r="HEC75" s="204"/>
      <c r="HED75" s="204"/>
      <c r="HEE75" s="204"/>
      <c r="HEF75" s="204"/>
      <c r="HEG75" s="204"/>
      <c r="HEH75" s="204"/>
      <c r="HEI75" s="204"/>
      <c r="HEJ75" s="204"/>
      <c r="HEK75" s="204"/>
      <c r="HEL75" s="204"/>
      <c r="HEM75" s="204"/>
      <c r="HEN75" s="204"/>
      <c r="HEO75" s="204"/>
      <c r="HEP75" s="204"/>
      <c r="HEQ75" s="204"/>
      <c r="HER75" s="204"/>
      <c r="HES75" s="204"/>
      <c r="HET75" s="204"/>
      <c r="HEU75" s="204"/>
      <c r="HEV75" s="204"/>
      <c r="HEW75" s="204"/>
      <c r="HEX75" s="204"/>
      <c r="HEY75" s="204"/>
      <c r="HEZ75" s="204"/>
      <c r="HFA75" s="204"/>
      <c r="HFB75" s="204"/>
      <c r="HFC75" s="204"/>
      <c r="HFD75" s="204"/>
      <c r="HFE75" s="204"/>
      <c r="HFF75" s="204"/>
      <c r="HFG75" s="204"/>
      <c r="HFH75" s="204"/>
      <c r="HFI75" s="204"/>
      <c r="HFJ75" s="204"/>
      <c r="HFK75" s="204"/>
      <c r="HFL75" s="204"/>
      <c r="HFM75" s="204"/>
      <c r="HFN75" s="204"/>
      <c r="HFO75" s="204"/>
      <c r="HFP75" s="204"/>
      <c r="HFQ75" s="204"/>
      <c r="HFR75" s="204"/>
      <c r="HFS75" s="204"/>
      <c r="HFT75" s="204"/>
      <c r="HFU75" s="204"/>
      <c r="HFV75" s="204"/>
      <c r="HFW75" s="204"/>
      <c r="HFX75" s="204"/>
      <c r="HFY75" s="204"/>
      <c r="HFZ75" s="204"/>
      <c r="HGA75" s="204"/>
      <c r="HGB75" s="204"/>
      <c r="HGC75" s="204"/>
      <c r="HGD75" s="204"/>
      <c r="HGE75" s="204"/>
      <c r="HGF75" s="204"/>
      <c r="HGG75" s="204"/>
      <c r="HGH75" s="204"/>
      <c r="HGI75" s="204"/>
      <c r="HGJ75" s="204"/>
      <c r="HGK75" s="204"/>
      <c r="HGL75" s="204"/>
      <c r="HGM75" s="204"/>
      <c r="HGN75" s="204"/>
      <c r="HGO75" s="204"/>
      <c r="HGP75" s="204"/>
      <c r="HGQ75" s="204"/>
      <c r="HGR75" s="204"/>
      <c r="HGS75" s="204"/>
      <c r="HGT75" s="204"/>
      <c r="HGU75" s="204"/>
      <c r="HGV75" s="204"/>
      <c r="HGW75" s="204"/>
      <c r="HGX75" s="204"/>
      <c r="HGY75" s="204"/>
      <c r="HGZ75" s="204"/>
      <c r="HHA75" s="204"/>
      <c r="HHB75" s="204"/>
      <c r="HHC75" s="204"/>
      <c r="HHD75" s="204"/>
      <c r="HHE75" s="204"/>
      <c r="HHF75" s="204"/>
      <c r="HHG75" s="204"/>
      <c r="HHH75" s="204"/>
      <c r="HHI75" s="204"/>
      <c r="HHJ75" s="204"/>
      <c r="HHK75" s="204"/>
      <c r="HHL75" s="204"/>
      <c r="HHM75" s="204"/>
      <c r="HHV75" s="204"/>
      <c r="HHY75" s="204"/>
      <c r="HIJ75" s="204"/>
      <c r="HIK75" s="204"/>
      <c r="HIL75" s="204"/>
      <c r="HIM75" s="204"/>
      <c r="HIN75" s="204"/>
      <c r="HIO75" s="204"/>
      <c r="HIP75" s="204"/>
      <c r="HIQ75" s="204"/>
      <c r="HIR75" s="204"/>
      <c r="HIS75" s="204"/>
      <c r="HIT75" s="204"/>
      <c r="HIU75" s="204"/>
      <c r="HIV75" s="204"/>
      <c r="HIW75" s="204"/>
      <c r="HIX75" s="204"/>
      <c r="HIY75" s="204"/>
      <c r="HIZ75" s="204"/>
      <c r="HJA75" s="204"/>
      <c r="HJB75" s="204"/>
      <c r="HJC75" s="204"/>
      <c r="HJD75" s="204"/>
      <c r="HJE75" s="204"/>
      <c r="HJF75" s="204"/>
      <c r="HJG75" s="204"/>
      <c r="HJH75" s="204"/>
      <c r="HJI75" s="204"/>
      <c r="HJJ75" s="204"/>
      <c r="HJK75" s="204"/>
      <c r="HJL75" s="204"/>
      <c r="HJM75" s="204"/>
      <c r="HJN75" s="204"/>
      <c r="HJO75" s="204"/>
      <c r="HJP75" s="204"/>
      <c r="HJQ75" s="204"/>
      <c r="HJR75" s="204"/>
      <c r="HJS75" s="204"/>
      <c r="HJT75" s="204"/>
      <c r="HJU75" s="204"/>
      <c r="HJV75" s="204"/>
      <c r="HJW75" s="204"/>
      <c r="HJX75" s="204"/>
      <c r="HJY75" s="204"/>
      <c r="HJZ75" s="204"/>
      <c r="HKA75" s="204"/>
      <c r="HKB75" s="204"/>
      <c r="HKC75" s="204"/>
      <c r="HKD75" s="204"/>
      <c r="HKE75" s="204"/>
      <c r="HKF75" s="204"/>
      <c r="HKG75" s="204"/>
      <c r="HKH75" s="204"/>
      <c r="HKI75" s="204"/>
      <c r="HKJ75" s="204"/>
      <c r="HKK75" s="204"/>
      <c r="HKL75" s="204"/>
      <c r="HKM75" s="204"/>
      <c r="HKN75" s="204"/>
      <c r="HKO75" s="204"/>
      <c r="HKP75" s="204"/>
      <c r="HKQ75" s="204"/>
      <c r="HKR75" s="204"/>
      <c r="HKS75" s="204"/>
      <c r="HKT75" s="204"/>
      <c r="HKU75" s="204"/>
      <c r="HKV75" s="204"/>
      <c r="HKW75" s="204"/>
      <c r="HKX75" s="204"/>
      <c r="HKY75" s="204"/>
      <c r="HKZ75" s="204"/>
      <c r="HLA75" s="204"/>
      <c r="HLB75" s="204"/>
      <c r="HLC75" s="204"/>
      <c r="HLD75" s="204"/>
      <c r="HLE75" s="204"/>
      <c r="HLF75" s="204"/>
      <c r="HLG75" s="204"/>
      <c r="HLK75" s="204"/>
      <c r="HLL75" s="204"/>
      <c r="HLM75" s="204"/>
      <c r="HLN75" s="204"/>
      <c r="HLO75" s="204"/>
      <c r="HLP75" s="204"/>
      <c r="HLQ75" s="204"/>
      <c r="HLR75" s="204"/>
      <c r="HLS75" s="204"/>
      <c r="HLT75" s="204"/>
      <c r="HLU75" s="204"/>
      <c r="HLV75" s="204"/>
      <c r="HLW75" s="204"/>
      <c r="HLX75" s="204"/>
      <c r="HLY75" s="204"/>
      <c r="HLZ75" s="204"/>
      <c r="HMA75" s="204"/>
      <c r="HMB75" s="204"/>
      <c r="HMC75" s="204"/>
      <c r="HMD75" s="204"/>
      <c r="HME75" s="204"/>
      <c r="HMF75" s="204"/>
      <c r="HMG75" s="204"/>
      <c r="HMH75" s="204"/>
      <c r="HMI75" s="204"/>
      <c r="HMJ75" s="204"/>
      <c r="HMK75" s="204"/>
      <c r="HML75" s="204"/>
      <c r="HMM75" s="204"/>
      <c r="HMN75" s="204"/>
      <c r="HMO75" s="204"/>
      <c r="HMP75" s="204"/>
      <c r="HMQ75" s="204"/>
      <c r="HMR75" s="204"/>
      <c r="HMS75" s="204"/>
      <c r="HMT75" s="204"/>
      <c r="HMU75" s="204"/>
      <c r="HMV75" s="204"/>
      <c r="HMW75" s="204"/>
      <c r="HMX75" s="204"/>
      <c r="HMY75" s="204"/>
      <c r="HMZ75" s="204"/>
      <c r="HNA75" s="204"/>
      <c r="HNB75" s="204"/>
      <c r="HNC75" s="204"/>
      <c r="HND75" s="204"/>
      <c r="HNE75" s="204"/>
      <c r="HNF75" s="204"/>
      <c r="HNG75" s="204"/>
      <c r="HNH75" s="204"/>
      <c r="HNI75" s="204"/>
      <c r="HNJ75" s="204"/>
      <c r="HNK75" s="204"/>
      <c r="HNL75" s="204"/>
      <c r="HNM75" s="204"/>
      <c r="HNN75" s="204"/>
      <c r="HNO75" s="204"/>
      <c r="HNP75" s="204"/>
      <c r="HNQ75" s="204"/>
      <c r="HNR75" s="204"/>
      <c r="HNS75" s="204"/>
      <c r="HNT75" s="204"/>
      <c r="HNU75" s="204"/>
      <c r="HNV75" s="204"/>
      <c r="HNW75" s="204"/>
      <c r="HNX75" s="204"/>
      <c r="HNY75" s="204"/>
      <c r="HNZ75" s="204"/>
      <c r="HOA75" s="204"/>
      <c r="HOB75" s="204"/>
      <c r="HOC75" s="204"/>
      <c r="HOD75" s="204"/>
      <c r="HOE75" s="204"/>
      <c r="HOF75" s="204"/>
      <c r="HOG75" s="204"/>
      <c r="HOH75" s="204"/>
      <c r="HOI75" s="204"/>
      <c r="HOJ75" s="204"/>
      <c r="HOK75" s="204"/>
      <c r="HOL75" s="204"/>
      <c r="HOM75" s="204"/>
      <c r="HON75" s="204"/>
      <c r="HOO75" s="204"/>
      <c r="HOP75" s="204"/>
      <c r="HOQ75" s="204"/>
      <c r="HOR75" s="204"/>
      <c r="HOS75" s="204"/>
      <c r="HOT75" s="204"/>
      <c r="HOU75" s="204"/>
      <c r="HOV75" s="204"/>
      <c r="HOW75" s="204"/>
      <c r="HOX75" s="204"/>
      <c r="HOY75" s="204"/>
      <c r="HOZ75" s="204"/>
      <c r="HPA75" s="204"/>
      <c r="HPB75" s="204"/>
      <c r="HPC75" s="204"/>
      <c r="HPD75" s="204"/>
      <c r="HPE75" s="204"/>
      <c r="HPF75" s="204"/>
      <c r="HPG75" s="204"/>
      <c r="HPH75" s="204"/>
      <c r="HPI75" s="204"/>
      <c r="HPJ75" s="204"/>
      <c r="HPK75" s="204"/>
      <c r="HPL75" s="204"/>
      <c r="HPM75" s="204"/>
      <c r="HPN75" s="204"/>
      <c r="HPO75" s="204"/>
      <c r="HPP75" s="204"/>
      <c r="HPQ75" s="204"/>
      <c r="HPR75" s="204"/>
      <c r="HPS75" s="204"/>
      <c r="HPT75" s="204"/>
      <c r="HPU75" s="204"/>
      <c r="HPV75" s="204"/>
      <c r="HPW75" s="204"/>
      <c r="HPX75" s="204"/>
      <c r="HPY75" s="204"/>
      <c r="HPZ75" s="204"/>
      <c r="HQA75" s="204"/>
      <c r="HQB75" s="204"/>
      <c r="HQC75" s="204"/>
      <c r="HQD75" s="204"/>
      <c r="HQE75" s="204"/>
      <c r="HQF75" s="204"/>
      <c r="HQG75" s="204"/>
      <c r="HQH75" s="204"/>
      <c r="HQI75" s="204"/>
      <c r="HQJ75" s="204"/>
      <c r="HQK75" s="204"/>
      <c r="HQL75" s="204"/>
      <c r="HQM75" s="204"/>
      <c r="HQN75" s="204"/>
      <c r="HQO75" s="204"/>
      <c r="HQP75" s="204"/>
      <c r="HQQ75" s="204"/>
      <c r="HQR75" s="204"/>
      <c r="HQS75" s="204"/>
      <c r="HQT75" s="204"/>
      <c r="HQU75" s="204"/>
      <c r="HQV75" s="204"/>
      <c r="HQW75" s="204"/>
      <c r="HQX75" s="204"/>
      <c r="HQY75" s="204"/>
      <c r="HQZ75" s="204"/>
      <c r="HRA75" s="204"/>
      <c r="HRB75" s="204"/>
      <c r="HRC75" s="204"/>
      <c r="HRD75" s="204"/>
      <c r="HRE75" s="204"/>
      <c r="HRF75" s="204"/>
      <c r="HRG75" s="204"/>
      <c r="HRH75" s="204"/>
      <c r="HRI75" s="204"/>
      <c r="HRR75" s="204"/>
      <c r="HRU75" s="204"/>
      <c r="HSF75" s="204"/>
      <c r="HSG75" s="204"/>
      <c r="HSH75" s="204"/>
      <c r="HSI75" s="204"/>
      <c r="HSJ75" s="204"/>
      <c r="HSK75" s="204"/>
      <c r="HSL75" s="204"/>
      <c r="HSM75" s="204"/>
      <c r="HSN75" s="204"/>
      <c r="HSO75" s="204"/>
      <c r="HSP75" s="204"/>
      <c r="HSQ75" s="204"/>
      <c r="HSR75" s="204"/>
      <c r="HSS75" s="204"/>
      <c r="HST75" s="204"/>
      <c r="HSU75" s="204"/>
      <c r="HSV75" s="204"/>
      <c r="HSW75" s="204"/>
      <c r="HSX75" s="204"/>
      <c r="HSY75" s="204"/>
      <c r="HSZ75" s="204"/>
      <c r="HTA75" s="204"/>
      <c r="HTB75" s="204"/>
      <c r="HTC75" s="204"/>
      <c r="HTD75" s="204"/>
      <c r="HTE75" s="204"/>
      <c r="HTF75" s="204"/>
      <c r="HTG75" s="204"/>
      <c r="HTH75" s="204"/>
      <c r="HTI75" s="204"/>
      <c r="HTJ75" s="204"/>
      <c r="HTK75" s="204"/>
      <c r="HTL75" s="204"/>
      <c r="HTM75" s="204"/>
      <c r="HTN75" s="204"/>
      <c r="HTO75" s="204"/>
      <c r="HTP75" s="204"/>
      <c r="HTQ75" s="204"/>
      <c r="HTR75" s="204"/>
      <c r="HTS75" s="204"/>
      <c r="HTT75" s="204"/>
      <c r="HTU75" s="204"/>
      <c r="HTV75" s="204"/>
      <c r="HTW75" s="204"/>
      <c r="HTX75" s="204"/>
      <c r="HTY75" s="204"/>
      <c r="HTZ75" s="204"/>
      <c r="HUA75" s="204"/>
      <c r="HUB75" s="204"/>
      <c r="HUC75" s="204"/>
      <c r="HUD75" s="204"/>
      <c r="HUE75" s="204"/>
      <c r="HUF75" s="204"/>
      <c r="HUG75" s="204"/>
      <c r="HUH75" s="204"/>
      <c r="HUI75" s="204"/>
      <c r="HUJ75" s="204"/>
      <c r="HUK75" s="204"/>
      <c r="HUL75" s="204"/>
      <c r="HUM75" s="204"/>
      <c r="HUN75" s="204"/>
      <c r="HUO75" s="204"/>
      <c r="HUP75" s="204"/>
      <c r="HUQ75" s="204"/>
      <c r="HUR75" s="204"/>
      <c r="HUS75" s="204"/>
      <c r="HUT75" s="204"/>
      <c r="HUU75" s="204"/>
      <c r="HUV75" s="204"/>
      <c r="HUW75" s="204"/>
      <c r="HUX75" s="204"/>
      <c r="HUY75" s="204"/>
      <c r="HUZ75" s="204"/>
      <c r="HVA75" s="204"/>
      <c r="HVB75" s="204"/>
      <c r="HVC75" s="204"/>
      <c r="HVG75" s="204"/>
      <c r="HVH75" s="204"/>
      <c r="HVI75" s="204"/>
      <c r="HVJ75" s="204"/>
      <c r="HVK75" s="204"/>
      <c r="HVL75" s="204"/>
      <c r="HVM75" s="204"/>
      <c r="HVN75" s="204"/>
      <c r="HVO75" s="204"/>
      <c r="HVP75" s="204"/>
      <c r="HVQ75" s="204"/>
      <c r="HVR75" s="204"/>
      <c r="HVS75" s="204"/>
      <c r="HVT75" s="204"/>
      <c r="HVU75" s="204"/>
      <c r="HVV75" s="204"/>
      <c r="HVW75" s="204"/>
      <c r="HVX75" s="204"/>
      <c r="HVY75" s="204"/>
      <c r="HVZ75" s="204"/>
      <c r="HWA75" s="204"/>
      <c r="HWB75" s="204"/>
      <c r="HWC75" s="204"/>
      <c r="HWD75" s="204"/>
      <c r="HWE75" s="204"/>
      <c r="HWF75" s="204"/>
      <c r="HWG75" s="204"/>
      <c r="HWH75" s="204"/>
      <c r="HWI75" s="204"/>
      <c r="HWJ75" s="204"/>
      <c r="HWK75" s="204"/>
      <c r="HWL75" s="204"/>
      <c r="HWM75" s="204"/>
      <c r="HWN75" s="204"/>
      <c r="HWO75" s="204"/>
      <c r="HWP75" s="204"/>
      <c r="HWQ75" s="204"/>
      <c r="HWR75" s="204"/>
      <c r="HWS75" s="204"/>
      <c r="HWT75" s="204"/>
      <c r="HWU75" s="204"/>
      <c r="HWV75" s="204"/>
      <c r="HWW75" s="204"/>
      <c r="HWX75" s="204"/>
      <c r="HWY75" s="204"/>
      <c r="HWZ75" s="204"/>
      <c r="HXA75" s="204"/>
      <c r="HXB75" s="204"/>
      <c r="HXC75" s="204"/>
      <c r="HXD75" s="204"/>
      <c r="HXE75" s="204"/>
      <c r="HXF75" s="204"/>
      <c r="HXG75" s="204"/>
      <c r="HXH75" s="204"/>
      <c r="HXI75" s="204"/>
      <c r="HXJ75" s="204"/>
      <c r="HXK75" s="204"/>
      <c r="HXL75" s="204"/>
      <c r="HXM75" s="204"/>
      <c r="HXN75" s="204"/>
      <c r="HXO75" s="204"/>
      <c r="HXP75" s="204"/>
      <c r="HXQ75" s="204"/>
      <c r="HXR75" s="204"/>
      <c r="HXS75" s="204"/>
      <c r="HXT75" s="204"/>
      <c r="HXU75" s="204"/>
      <c r="HXV75" s="204"/>
      <c r="HXW75" s="204"/>
      <c r="HXX75" s="204"/>
      <c r="HXY75" s="204"/>
      <c r="HXZ75" s="204"/>
      <c r="HYA75" s="204"/>
      <c r="HYB75" s="204"/>
      <c r="HYC75" s="204"/>
      <c r="HYD75" s="204"/>
      <c r="HYE75" s="204"/>
      <c r="HYF75" s="204"/>
      <c r="HYG75" s="204"/>
      <c r="HYH75" s="204"/>
      <c r="HYI75" s="204"/>
      <c r="HYJ75" s="204"/>
      <c r="HYK75" s="204"/>
      <c r="HYL75" s="204"/>
      <c r="HYM75" s="204"/>
      <c r="HYN75" s="204"/>
      <c r="HYO75" s="204"/>
      <c r="HYP75" s="204"/>
      <c r="HYQ75" s="204"/>
      <c r="HYR75" s="204"/>
      <c r="HYS75" s="204"/>
      <c r="HYT75" s="204"/>
      <c r="HYU75" s="204"/>
      <c r="HYV75" s="204"/>
      <c r="HYW75" s="204"/>
      <c r="HYX75" s="204"/>
      <c r="HYY75" s="204"/>
      <c r="HYZ75" s="204"/>
      <c r="HZA75" s="204"/>
      <c r="HZB75" s="204"/>
      <c r="HZC75" s="204"/>
      <c r="HZD75" s="204"/>
      <c r="HZE75" s="204"/>
      <c r="HZF75" s="204"/>
      <c r="HZG75" s="204"/>
      <c r="HZH75" s="204"/>
      <c r="HZI75" s="204"/>
      <c r="HZJ75" s="204"/>
      <c r="HZK75" s="204"/>
      <c r="HZL75" s="204"/>
      <c r="HZM75" s="204"/>
      <c r="HZN75" s="204"/>
      <c r="HZO75" s="204"/>
      <c r="HZP75" s="204"/>
      <c r="HZQ75" s="204"/>
      <c r="HZR75" s="204"/>
      <c r="HZS75" s="204"/>
      <c r="HZT75" s="204"/>
      <c r="HZU75" s="204"/>
      <c r="HZV75" s="204"/>
      <c r="HZW75" s="204"/>
      <c r="HZX75" s="204"/>
      <c r="HZY75" s="204"/>
      <c r="HZZ75" s="204"/>
      <c r="IAA75" s="204"/>
      <c r="IAB75" s="204"/>
      <c r="IAC75" s="204"/>
      <c r="IAD75" s="204"/>
      <c r="IAE75" s="204"/>
      <c r="IAF75" s="204"/>
      <c r="IAG75" s="204"/>
      <c r="IAH75" s="204"/>
      <c r="IAI75" s="204"/>
      <c r="IAJ75" s="204"/>
      <c r="IAK75" s="204"/>
      <c r="IAL75" s="204"/>
      <c r="IAM75" s="204"/>
      <c r="IAN75" s="204"/>
      <c r="IAO75" s="204"/>
      <c r="IAP75" s="204"/>
      <c r="IAQ75" s="204"/>
      <c r="IAR75" s="204"/>
      <c r="IAS75" s="204"/>
      <c r="IAT75" s="204"/>
      <c r="IAU75" s="204"/>
      <c r="IAV75" s="204"/>
      <c r="IAW75" s="204"/>
      <c r="IAX75" s="204"/>
      <c r="IAY75" s="204"/>
      <c r="IAZ75" s="204"/>
      <c r="IBA75" s="204"/>
      <c r="IBB75" s="204"/>
      <c r="IBC75" s="204"/>
      <c r="IBD75" s="204"/>
      <c r="IBE75" s="204"/>
      <c r="IBN75" s="204"/>
      <c r="IBQ75" s="204"/>
      <c r="ICB75" s="204"/>
      <c r="ICC75" s="204"/>
      <c r="ICD75" s="204"/>
      <c r="ICE75" s="204"/>
      <c r="ICF75" s="204"/>
      <c r="ICG75" s="204"/>
      <c r="ICH75" s="204"/>
      <c r="ICI75" s="204"/>
      <c r="ICJ75" s="204"/>
      <c r="ICK75" s="204"/>
      <c r="ICL75" s="204"/>
      <c r="ICM75" s="204"/>
      <c r="ICN75" s="204"/>
      <c r="ICO75" s="204"/>
      <c r="ICP75" s="204"/>
      <c r="ICQ75" s="204"/>
      <c r="ICR75" s="204"/>
      <c r="ICS75" s="204"/>
      <c r="ICT75" s="204"/>
      <c r="ICU75" s="204"/>
      <c r="ICV75" s="204"/>
      <c r="ICW75" s="204"/>
      <c r="ICX75" s="204"/>
      <c r="ICY75" s="204"/>
      <c r="ICZ75" s="204"/>
      <c r="IDA75" s="204"/>
      <c r="IDB75" s="204"/>
      <c r="IDC75" s="204"/>
      <c r="IDD75" s="204"/>
      <c r="IDE75" s="204"/>
      <c r="IDF75" s="204"/>
      <c r="IDG75" s="204"/>
      <c r="IDH75" s="204"/>
      <c r="IDI75" s="204"/>
      <c r="IDJ75" s="204"/>
      <c r="IDK75" s="204"/>
      <c r="IDL75" s="204"/>
      <c r="IDM75" s="204"/>
      <c r="IDN75" s="204"/>
      <c r="IDO75" s="204"/>
      <c r="IDP75" s="204"/>
      <c r="IDQ75" s="204"/>
      <c r="IDR75" s="204"/>
      <c r="IDS75" s="204"/>
      <c r="IDT75" s="204"/>
      <c r="IDU75" s="204"/>
      <c r="IDV75" s="204"/>
      <c r="IDW75" s="204"/>
      <c r="IDX75" s="204"/>
      <c r="IDY75" s="204"/>
      <c r="IDZ75" s="204"/>
      <c r="IEA75" s="204"/>
      <c r="IEB75" s="204"/>
      <c r="IEC75" s="204"/>
      <c r="IED75" s="204"/>
      <c r="IEE75" s="204"/>
      <c r="IEF75" s="204"/>
      <c r="IEG75" s="204"/>
      <c r="IEH75" s="204"/>
      <c r="IEI75" s="204"/>
      <c r="IEJ75" s="204"/>
      <c r="IEK75" s="204"/>
      <c r="IEL75" s="204"/>
      <c r="IEM75" s="204"/>
      <c r="IEN75" s="204"/>
      <c r="IEO75" s="204"/>
      <c r="IEP75" s="204"/>
      <c r="IEQ75" s="204"/>
      <c r="IER75" s="204"/>
      <c r="IES75" s="204"/>
      <c r="IET75" s="204"/>
      <c r="IEU75" s="204"/>
      <c r="IEV75" s="204"/>
      <c r="IEW75" s="204"/>
      <c r="IEX75" s="204"/>
      <c r="IEY75" s="204"/>
      <c r="IFC75" s="204"/>
      <c r="IFD75" s="204"/>
      <c r="IFE75" s="204"/>
      <c r="IFF75" s="204"/>
      <c r="IFG75" s="204"/>
      <c r="IFH75" s="204"/>
      <c r="IFI75" s="204"/>
      <c r="IFJ75" s="204"/>
      <c r="IFK75" s="204"/>
      <c r="IFL75" s="204"/>
      <c r="IFM75" s="204"/>
      <c r="IFN75" s="204"/>
      <c r="IFO75" s="204"/>
      <c r="IFP75" s="204"/>
      <c r="IFQ75" s="204"/>
      <c r="IFR75" s="204"/>
      <c r="IFS75" s="204"/>
      <c r="IFT75" s="204"/>
      <c r="IFU75" s="204"/>
      <c r="IFV75" s="204"/>
      <c r="IFW75" s="204"/>
      <c r="IFX75" s="204"/>
      <c r="IFY75" s="204"/>
      <c r="IFZ75" s="204"/>
      <c r="IGA75" s="204"/>
      <c r="IGB75" s="204"/>
      <c r="IGC75" s="204"/>
      <c r="IGD75" s="204"/>
      <c r="IGE75" s="204"/>
      <c r="IGF75" s="204"/>
      <c r="IGG75" s="204"/>
      <c r="IGH75" s="204"/>
      <c r="IGI75" s="204"/>
      <c r="IGJ75" s="204"/>
      <c r="IGK75" s="204"/>
      <c r="IGL75" s="204"/>
      <c r="IGM75" s="204"/>
      <c r="IGN75" s="204"/>
      <c r="IGO75" s="204"/>
      <c r="IGP75" s="204"/>
      <c r="IGQ75" s="204"/>
      <c r="IGR75" s="204"/>
      <c r="IGS75" s="204"/>
      <c r="IGT75" s="204"/>
      <c r="IGU75" s="204"/>
      <c r="IGV75" s="204"/>
      <c r="IGW75" s="204"/>
      <c r="IGX75" s="204"/>
      <c r="IGY75" s="204"/>
      <c r="IGZ75" s="204"/>
      <c r="IHA75" s="204"/>
      <c r="IHB75" s="204"/>
      <c r="IHC75" s="204"/>
      <c r="IHD75" s="204"/>
      <c r="IHE75" s="204"/>
      <c r="IHF75" s="204"/>
      <c r="IHG75" s="204"/>
      <c r="IHH75" s="204"/>
      <c r="IHI75" s="204"/>
      <c r="IHJ75" s="204"/>
      <c r="IHK75" s="204"/>
      <c r="IHL75" s="204"/>
      <c r="IHM75" s="204"/>
      <c r="IHN75" s="204"/>
      <c r="IHO75" s="204"/>
      <c r="IHP75" s="204"/>
      <c r="IHQ75" s="204"/>
      <c r="IHR75" s="204"/>
      <c r="IHS75" s="204"/>
      <c r="IHT75" s="204"/>
      <c r="IHU75" s="204"/>
      <c r="IHV75" s="204"/>
      <c r="IHW75" s="204"/>
      <c r="IHX75" s="204"/>
      <c r="IHY75" s="204"/>
      <c r="IHZ75" s="204"/>
      <c r="IIA75" s="204"/>
      <c r="IIB75" s="204"/>
      <c r="IIC75" s="204"/>
      <c r="IID75" s="204"/>
      <c r="IIE75" s="204"/>
      <c r="IIF75" s="204"/>
      <c r="IIG75" s="204"/>
      <c r="IIH75" s="204"/>
      <c r="III75" s="204"/>
      <c r="IIJ75" s="204"/>
      <c r="IIK75" s="204"/>
      <c r="IIL75" s="204"/>
      <c r="IIM75" s="204"/>
      <c r="IIN75" s="204"/>
      <c r="IIO75" s="204"/>
      <c r="IIP75" s="204"/>
      <c r="IIQ75" s="204"/>
      <c r="IIR75" s="204"/>
      <c r="IIS75" s="204"/>
      <c r="IIT75" s="204"/>
      <c r="IIU75" s="204"/>
      <c r="IIV75" s="204"/>
      <c r="IIW75" s="204"/>
      <c r="IIX75" s="204"/>
      <c r="IIY75" s="204"/>
      <c r="IIZ75" s="204"/>
      <c r="IJA75" s="204"/>
      <c r="IJB75" s="204"/>
      <c r="IJC75" s="204"/>
      <c r="IJD75" s="204"/>
      <c r="IJE75" s="204"/>
      <c r="IJF75" s="204"/>
      <c r="IJG75" s="204"/>
      <c r="IJH75" s="204"/>
      <c r="IJI75" s="204"/>
      <c r="IJJ75" s="204"/>
      <c r="IJK75" s="204"/>
      <c r="IJL75" s="204"/>
      <c r="IJM75" s="204"/>
      <c r="IJN75" s="204"/>
      <c r="IJO75" s="204"/>
      <c r="IJP75" s="204"/>
      <c r="IJQ75" s="204"/>
      <c r="IJR75" s="204"/>
      <c r="IJS75" s="204"/>
      <c r="IJT75" s="204"/>
      <c r="IJU75" s="204"/>
      <c r="IJV75" s="204"/>
      <c r="IJW75" s="204"/>
      <c r="IJX75" s="204"/>
      <c r="IJY75" s="204"/>
      <c r="IJZ75" s="204"/>
      <c r="IKA75" s="204"/>
      <c r="IKB75" s="204"/>
      <c r="IKC75" s="204"/>
      <c r="IKD75" s="204"/>
      <c r="IKE75" s="204"/>
      <c r="IKF75" s="204"/>
      <c r="IKG75" s="204"/>
      <c r="IKH75" s="204"/>
      <c r="IKI75" s="204"/>
      <c r="IKJ75" s="204"/>
      <c r="IKK75" s="204"/>
      <c r="IKL75" s="204"/>
      <c r="IKM75" s="204"/>
      <c r="IKN75" s="204"/>
      <c r="IKO75" s="204"/>
      <c r="IKP75" s="204"/>
      <c r="IKQ75" s="204"/>
      <c r="IKR75" s="204"/>
      <c r="IKS75" s="204"/>
      <c r="IKT75" s="204"/>
      <c r="IKU75" s="204"/>
      <c r="IKV75" s="204"/>
      <c r="IKW75" s="204"/>
      <c r="IKX75" s="204"/>
      <c r="IKY75" s="204"/>
      <c r="IKZ75" s="204"/>
      <c r="ILA75" s="204"/>
      <c r="ILJ75" s="204"/>
      <c r="ILM75" s="204"/>
      <c r="ILX75" s="204"/>
      <c r="ILY75" s="204"/>
      <c r="ILZ75" s="204"/>
      <c r="IMA75" s="204"/>
      <c r="IMB75" s="204"/>
      <c r="IMC75" s="204"/>
      <c r="IMD75" s="204"/>
      <c r="IME75" s="204"/>
      <c r="IMF75" s="204"/>
      <c r="IMG75" s="204"/>
      <c r="IMH75" s="204"/>
      <c r="IMI75" s="204"/>
      <c r="IMJ75" s="204"/>
      <c r="IMK75" s="204"/>
      <c r="IML75" s="204"/>
      <c r="IMM75" s="204"/>
      <c r="IMN75" s="204"/>
      <c r="IMO75" s="204"/>
      <c r="IMP75" s="204"/>
      <c r="IMQ75" s="204"/>
      <c r="IMR75" s="204"/>
      <c r="IMS75" s="204"/>
      <c r="IMT75" s="204"/>
      <c r="IMU75" s="204"/>
      <c r="IMV75" s="204"/>
      <c r="IMW75" s="204"/>
      <c r="IMX75" s="204"/>
      <c r="IMY75" s="204"/>
      <c r="IMZ75" s="204"/>
      <c r="INA75" s="204"/>
      <c r="INB75" s="204"/>
      <c r="INC75" s="204"/>
      <c r="IND75" s="204"/>
      <c r="INE75" s="204"/>
      <c r="INF75" s="204"/>
      <c r="ING75" s="204"/>
      <c r="INH75" s="204"/>
      <c r="INI75" s="204"/>
      <c r="INJ75" s="204"/>
      <c r="INK75" s="204"/>
      <c r="INL75" s="204"/>
      <c r="INM75" s="204"/>
      <c r="INN75" s="204"/>
      <c r="INO75" s="204"/>
      <c r="INP75" s="204"/>
      <c r="INQ75" s="204"/>
      <c r="INR75" s="204"/>
      <c r="INS75" s="204"/>
      <c r="INT75" s="204"/>
      <c r="INU75" s="204"/>
      <c r="INV75" s="204"/>
      <c r="INW75" s="204"/>
      <c r="INX75" s="204"/>
      <c r="INY75" s="204"/>
      <c r="INZ75" s="204"/>
      <c r="IOA75" s="204"/>
      <c r="IOB75" s="204"/>
      <c r="IOC75" s="204"/>
      <c r="IOD75" s="204"/>
      <c r="IOE75" s="204"/>
      <c r="IOF75" s="204"/>
      <c r="IOG75" s="204"/>
      <c r="IOH75" s="204"/>
      <c r="IOI75" s="204"/>
      <c r="IOJ75" s="204"/>
      <c r="IOK75" s="204"/>
      <c r="IOL75" s="204"/>
      <c r="IOM75" s="204"/>
      <c r="ION75" s="204"/>
      <c r="IOO75" s="204"/>
      <c r="IOP75" s="204"/>
      <c r="IOQ75" s="204"/>
      <c r="IOR75" s="204"/>
      <c r="IOS75" s="204"/>
      <c r="IOT75" s="204"/>
      <c r="IOU75" s="204"/>
      <c r="IOY75" s="204"/>
      <c r="IOZ75" s="204"/>
      <c r="IPA75" s="204"/>
      <c r="IPB75" s="204"/>
      <c r="IPC75" s="204"/>
      <c r="IPD75" s="204"/>
      <c r="IPE75" s="204"/>
      <c r="IPF75" s="204"/>
      <c r="IPG75" s="204"/>
      <c r="IPH75" s="204"/>
      <c r="IPI75" s="204"/>
      <c r="IPJ75" s="204"/>
      <c r="IPK75" s="204"/>
      <c r="IPL75" s="204"/>
      <c r="IPM75" s="204"/>
      <c r="IPN75" s="204"/>
      <c r="IPO75" s="204"/>
      <c r="IPP75" s="204"/>
      <c r="IPQ75" s="204"/>
      <c r="IPR75" s="204"/>
      <c r="IPS75" s="204"/>
      <c r="IPT75" s="204"/>
      <c r="IPU75" s="204"/>
      <c r="IPV75" s="204"/>
      <c r="IPW75" s="204"/>
      <c r="IPX75" s="204"/>
      <c r="IPY75" s="204"/>
      <c r="IPZ75" s="204"/>
      <c r="IQA75" s="204"/>
      <c r="IQB75" s="204"/>
      <c r="IQC75" s="204"/>
      <c r="IQD75" s="204"/>
      <c r="IQE75" s="204"/>
      <c r="IQF75" s="204"/>
      <c r="IQG75" s="204"/>
      <c r="IQH75" s="204"/>
      <c r="IQI75" s="204"/>
      <c r="IQJ75" s="204"/>
      <c r="IQK75" s="204"/>
      <c r="IQL75" s="204"/>
      <c r="IQM75" s="204"/>
      <c r="IQN75" s="204"/>
      <c r="IQO75" s="204"/>
      <c r="IQP75" s="204"/>
      <c r="IQQ75" s="204"/>
      <c r="IQR75" s="204"/>
      <c r="IQS75" s="204"/>
      <c r="IQT75" s="204"/>
      <c r="IQU75" s="204"/>
      <c r="IQV75" s="204"/>
      <c r="IQW75" s="204"/>
      <c r="IQX75" s="204"/>
      <c r="IQY75" s="204"/>
      <c r="IQZ75" s="204"/>
      <c r="IRA75" s="204"/>
      <c r="IRB75" s="204"/>
      <c r="IRC75" s="204"/>
      <c r="IRD75" s="204"/>
      <c r="IRE75" s="204"/>
      <c r="IRF75" s="204"/>
      <c r="IRG75" s="204"/>
      <c r="IRH75" s="204"/>
      <c r="IRI75" s="204"/>
      <c r="IRJ75" s="204"/>
      <c r="IRK75" s="204"/>
      <c r="IRL75" s="204"/>
      <c r="IRM75" s="204"/>
      <c r="IRN75" s="204"/>
      <c r="IRO75" s="204"/>
      <c r="IRP75" s="204"/>
      <c r="IRQ75" s="204"/>
      <c r="IRR75" s="204"/>
      <c r="IRS75" s="204"/>
      <c r="IRT75" s="204"/>
      <c r="IRU75" s="204"/>
      <c r="IRV75" s="204"/>
      <c r="IRW75" s="204"/>
      <c r="IRX75" s="204"/>
      <c r="IRY75" s="204"/>
      <c r="IRZ75" s="204"/>
      <c r="ISA75" s="204"/>
      <c r="ISB75" s="204"/>
      <c r="ISC75" s="204"/>
      <c r="ISD75" s="204"/>
      <c r="ISE75" s="204"/>
      <c r="ISF75" s="204"/>
      <c r="ISG75" s="204"/>
      <c r="ISH75" s="204"/>
      <c r="ISI75" s="204"/>
      <c r="ISJ75" s="204"/>
      <c r="ISK75" s="204"/>
      <c r="ISL75" s="204"/>
      <c r="ISM75" s="204"/>
      <c r="ISN75" s="204"/>
      <c r="ISO75" s="204"/>
      <c r="ISP75" s="204"/>
      <c r="ISQ75" s="204"/>
      <c r="ISR75" s="204"/>
      <c r="ISS75" s="204"/>
      <c r="IST75" s="204"/>
      <c r="ISU75" s="204"/>
      <c r="ISV75" s="204"/>
      <c r="ISW75" s="204"/>
      <c r="ISX75" s="204"/>
      <c r="ISY75" s="204"/>
      <c r="ISZ75" s="204"/>
      <c r="ITA75" s="204"/>
      <c r="ITB75" s="204"/>
      <c r="ITC75" s="204"/>
      <c r="ITD75" s="204"/>
      <c r="ITE75" s="204"/>
      <c r="ITF75" s="204"/>
      <c r="ITG75" s="204"/>
      <c r="ITH75" s="204"/>
      <c r="ITI75" s="204"/>
      <c r="ITJ75" s="204"/>
      <c r="ITK75" s="204"/>
      <c r="ITL75" s="204"/>
      <c r="ITM75" s="204"/>
      <c r="ITN75" s="204"/>
      <c r="ITO75" s="204"/>
      <c r="ITP75" s="204"/>
      <c r="ITQ75" s="204"/>
      <c r="ITR75" s="204"/>
      <c r="ITS75" s="204"/>
      <c r="ITT75" s="204"/>
      <c r="ITU75" s="204"/>
      <c r="ITV75" s="204"/>
      <c r="ITW75" s="204"/>
      <c r="ITX75" s="204"/>
      <c r="ITY75" s="204"/>
      <c r="ITZ75" s="204"/>
      <c r="IUA75" s="204"/>
      <c r="IUB75" s="204"/>
      <c r="IUC75" s="204"/>
      <c r="IUD75" s="204"/>
      <c r="IUE75" s="204"/>
      <c r="IUF75" s="204"/>
      <c r="IUG75" s="204"/>
      <c r="IUH75" s="204"/>
      <c r="IUI75" s="204"/>
      <c r="IUJ75" s="204"/>
      <c r="IUK75" s="204"/>
      <c r="IUL75" s="204"/>
      <c r="IUM75" s="204"/>
      <c r="IUN75" s="204"/>
      <c r="IUO75" s="204"/>
      <c r="IUP75" s="204"/>
      <c r="IUQ75" s="204"/>
      <c r="IUR75" s="204"/>
      <c r="IUS75" s="204"/>
      <c r="IUT75" s="204"/>
      <c r="IUU75" s="204"/>
      <c r="IUV75" s="204"/>
      <c r="IUW75" s="204"/>
      <c r="IVF75" s="204"/>
      <c r="IVI75" s="204"/>
      <c r="IVT75" s="204"/>
      <c r="IVU75" s="204"/>
      <c r="IVV75" s="204"/>
      <c r="IVW75" s="204"/>
      <c r="IVX75" s="204"/>
      <c r="IVY75" s="204"/>
      <c r="IVZ75" s="204"/>
      <c r="IWA75" s="204"/>
      <c r="IWB75" s="204"/>
      <c r="IWC75" s="204"/>
      <c r="IWD75" s="204"/>
      <c r="IWE75" s="204"/>
      <c r="IWF75" s="204"/>
      <c r="IWG75" s="204"/>
      <c r="IWH75" s="204"/>
      <c r="IWI75" s="204"/>
      <c r="IWJ75" s="204"/>
      <c r="IWK75" s="204"/>
      <c r="IWL75" s="204"/>
      <c r="IWM75" s="204"/>
      <c r="IWN75" s="204"/>
      <c r="IWO75" s="204"/>
      <c r="IWP75" s="204"/>
      <c r="IWQ75" s="204"/>
      <c r="IWR75" s="204"/>
      <c r="IWS75" s="204"/>
      <c r="IWT75" s="204"/>
      <c r="IWU75" s="204"/>
      <c r="IWV75" s="204"/>
      <c r="IWW75" s="204"/>
      <c r="IWX75" s="204"/>
      <c r="IWY75" s="204"/>
      <c r="IWZ75" s="204"/>
      <c r="IXA75" s="204"/>
      <c r="IXB75" s="204"/>
      <c r="IXC75" s="204"/>
      <c r="IXD75" s="204"/>
      <c r="IXE75" s="204"/>
      <c r="IXF75" s="204"/>
      <c r="IXG75" s="204"/>
      <c r="IXH75" s="204"/>
      <c r="IXI75" s="204"/>
      <c r="IXJ75" s="204"/>
      <c r="IXK75" s="204"/>
      <c r="IXL75" s="204"/>
      <c r="IXM75" s="204"/>
      <c r="IXN75" s="204"/>
      <c r="IXO75" s="204"/>
      <c r="IXP75" s="204"/>
      <c r="IXQ75" s="204"/>
      <c r="IXR75" s="204"/>
      <c r="IXS75" s="204"/>
      <c r="IXT75" s="204"/>
      <c r="IXU75" s="204"/>
      <c r="IXV75" s="204"/>
      <c r="IXW75" s="204"/>
      <c r="IXX75" s="204"/>
      <c r="IXY75" s="204"/>
      <c r="IXZ75" s="204"/>
      <c r="IYA75" s="204"/>
      <c r="IYB75" s="204"/>
      <c r="IYC75" s="204"/>
      <c r="IYD75" s="204"/>
      <c r="IYE75" s="204"/>
      <c r="IYF75" s="204"/>
      <c r="IYG75" s="204"/>
      <c r="IYH75" s="204"/>
      <c r="IYI75" s="204"/>
      <c r="IYJ75" s="204"/>
      <c r="IYK75" s="204"/>
      <c r="IYL75" s="204"/>
      <c r="IYM75" s="204"/>
      <c r="IYN75" s="204"/>
      <c r="IYO75" s="204"/>
      <c r="IYP75" s="204"/>
      <c r="IYQ75" s="204"/>
      <c r="IYU75" s="204"/>
      <c r="IYV75" s="204"/>
      <c r="IYW75" s="204"/>
      <c r="IYX75" s="204"/>
      <c r="IYY75" s="204"/>
      <c r="IYZ75" s="204"/>
      <c r="IZA75" s="204"/>
      <c r="IZB75" s="204"/>
      <c r="IZC75" s="204"/>
      <c r="IZD75" s="204"/>
      <c r="IZE75" s="204"/>
      <c r="IZF75" s="204"/>
      <c r="IZG75" s="204"/>
      <c r="IZH75" s="204"/>
      <c r="IZI75" s="204"/>
      <c r="IZJ75" s="204"/>
      <c r="IZK75" s="204"/>
      <c r="IZL75" s="204"/>
      <c r="IZM75" s="204"/>
      <c r="IZN75" s="204"/>
      <c r="IZO75" s="204"/>
      <c r="IZP75" s="204"/>
      <c r="IZQ75" s="204"/>
      <c r="IZR75" s="204"/>
      <c r="IZS75" s="204"/>
      <c r="IZT75" s="204"/>
      <c r="IZU75" s="204"/>
      <c r="IZV75" s="204"/>
      <c r="IZW75" s="204"/>
      <c r="IZX75" s="204"/>
      <c r="IZY75" s="204"/>
      <c r="IZZ75" s="204"/>
      <c r="JAA75" s="204"/>
      <c r="JAB75" s="204"/>
      <c r="JAC75" s="204"/>
      <c r="JAD75" s="204"/>
      <c r="JAE75" s="204"/>
      <c r="JAF75" s="204"/>
      <c r="JAG75" s="204"/>
      <c r="JAH75" s="204"/>
      <c r="JAI75" s="204"/>
      <c r="JAJ75" s="204"/>
      <c r="JAK75" s="204"/>
      <c r="JAL75" s="204"/>
      <c r="JAM75" s="204"/>
      <c r="JAN75" s="204"/>
      <c r="JAO75" s="204"/>
      <c r="JAP75" s="204"/>
      <c r="JAQ75" s="204"/>
      <c r="JAR75" s="204"/>
      <c r="JAS75" s="204"/>
      <c r="JAT75" s="204"/>
      <c r="JAU75" s="204"/>
      <c r="JAV75" s="204"/>
      <c r="JAW75" s="204"/>
      <c r="JAX75" s="204"/>
      <c r="JAY75" s="204"/>
      <c r="JAZ75" s="204"/>
      <c r="JBA75" s="204"/>
      <c r="JBB75" s="204"/>
      <c r="JBC75" s="204"/>
      <c r="JBD75" s="204"/>
      <c r="JBE75" s="204"/>
      <c r="JBF75" s="204"/>
      <c r="JBG75" s="204"/>
      <c r="JBH75" s="204"/>
      <c r="JBI75" s="204"/>
      <c r="JBJ75" s="204"/>
      <c r="JBK75" s="204"/>
      <c r="JBL75" s="204"/>
      <c r="JBM75" s="204"/>
      <c r="JBN75" s="204"/>
      <c r="JBO75" s="204"/>
      <c r="JBP75" s="204"/>
      <c r="JBQ75" s="204"/>
      <c r="JBR75" s="204"/>
      <c r="JBS75" s="204"/>
      <c r="JBT75" s="204"/>
      <c r="JBU75" s="204"/>
      <c r="JBV75" s="204"/>
      <c r="JBW75" s="204"/>
      <c r="JBX75" s="204"/>
      <c r="JBY75" s="204"/>
      <c r="JBZ75" s="204"/>
      <c r="JCA75" s="204"/>
      <c r="JCB75" s="204"/>
      <c r="JCC75" s="204"/>
      <c r="JCD75" s="204"/>
      <c r="JCE75" s="204"/>
      <c r="JCF75" s="204"/>
      <c r="JCG75" s="204"/>
      <c r="JCH75" s="204"/>
      <c r="JCI75" s="204"/>
      <c r="JCJ75" s="204"/>
      <c r="JCK75" s="204"/>
      <c r="JCL75" s="204"/>
      <c r="JCM75" s="204"/>
      <c r="JCN75" s="204"/>
      <c r="JCO75" s="204"/>
      <c r="JCP75" s="204"/>
      <c r="JCQ75" s="204"/>
      <c r="JCR75" s="204"/>
      <c r="JCS75" s="204"/>
      <c r="JCT75" s="204"/>
      <c r="JCU75" s="204"/>
      <c r="JCV75" s="204"/>
      <c r="JCW75" s="204"/>
      <c r="JCX75" s="204"/>
      <c r="JCY75" s="204"/>
      <c r="JCZ75" s="204"/>
      <c r="JDA75" s="204"/>
      <c r="JDB75" s="204"/>
      <c r="JDC75" s="204"/>
      <c r="JDD75" s="204"/>
      <c r="JDE75" s="204"/>
      <c r="JDF75" s="204"/>
      <c r="JDG75" s="204"/>
      <c r="JDH75" s="204"/>
      <c r="JDI75" s="204"/>
      <c r="JDJ75" s="204"/>
      <c r="JDK75" s="204"/>
      <c r="JDL75" s="204"/>
      <c r="JDM75" s="204"/>
      <c r="JDN75" s="204"/>
      <c r="JDO75" s="204"/>
      <c r="JDP75" s="204"/>
      <c r="JDQ75" s="204"/>
      <c r="JDR75" s="204"/>
      <c r="JDS75" s="204"/>
      <c r="JDT75" s="204"/>
      <c r="JDU75" s="204"/>
      <c r="JDV75" s="204"/>
      <c r="JDW75" s="204"/>
      <c r="JDX75" s="204"/>
      <c r="JDY75" s="204"/>
      <c r="JDZ75" s="204"/>
      <c r="JEA75" s="204"/>
      <c r="JEB75" s="204"/>
      <c r="JEC75" s="204"/>
      <c r="JED75" s="204"/>
      <c r="JEE75" s="204"/>
      <c r="JEF75" s="204"/>
      <c r="JEG75" s="204"/>
      <c r="JEH75" s="204"/>
      <c r="JEI75" s="204"/>
      <c r="JEJ75" s="204"/>
      <c r="JEK75" s="204"/>
      <c r="JEL75" s="204"/>
      <c r="JEM75" s="204"/>
      <c r="JEN75" s="204"/>
      <c r="JEO75" s="204"/>
      <c r="JEP75" s="204"/>
      <c r="JEQ75" s="204"/>
      <c r="JER75" s="204"/>
      <c r="JES75" s="204"/>
      <c r="JFB75" s="204"/>
      <c r="JFE75" s="204"/>
      <c r="JFP75" s="204"/>
      <c r="JFQ75" s="204"/>
      <c r="JFR75" s="204"/>
      <c r="JFS75" s="204"/>
      <c r="JFT75" s="204"/>
      <c r="JFU75" s="204"/>
      <c r="JFV75" s="204"/>
      <c r="JFW75" s="204"/>
      <c r="JFX75" s="204"/>
      <c r="JFY75" s="204"/>
      <c r="JFZ75" s="204"/>
      <c r="JGA75" s="204"/>
      <c r="JGB75" s="204"/>
      <c r="JGC75" s="204"/>
      <c r="JGD75" s="204"/>
      <c r="JGE75" s="204"/>
      <c r="JGF75" s="204"/>
      <c r="JGG75" s="204"/>
      <c r="JGH75" s="204"/>
      <c r="JGI75" s="204"/>
      <c r="JGJ75" s="204"/>
      <c r="JGK75" s="204"/>
      <c r="JGL75" s="204"/>
      <c r="JGM75" s="204"/>
      <c r="JGN75" s="204"/>
      <c r="JGO75" s="204"/>
      <c r="JGP75" s="204"/>
      <c r="JGQ75" s="204"/>
      <c r="JGR75" s="204"/>
      <c r="JGS75" s="204"/>
      <c r="JGT75" s="204"/>
      <c r="JGU75" s="204"/>
      <c r="JGV75" s="204"/>
      <c r="JGW75" s="204"/>
      <c r="JGX75" s="204"/>
      <c r="JGY75" s="204"/>
      <c r="JGZ75" s="204"/>
      <c r="JHA75" s="204"/>
      <c r="JHB75" s="204"/>
      <c r="JHC75" s="204"/>
      <c r="JHD75" s="204"/>
      <c r="JHE75" s="204"/>
      <c r="JHF75" s="204"/>
      <c r="JHG75" s="204"/>
      <c r="JHH75" s="204"/>
      <c r="JHI75" s="204"/>
      <c r="JHJ75" s="204"/>
      <c r="JHK75" s="204"/>
      <c r="JHL75" s="204"/>
      <c r="JHM75" s="204"/>
      <c r="JHN75" s="204"/>
      <c r="JHO75" s="204"/>
      <c r="JHP75" s="204"/>
      <c r="JHQ75" s="204"/>
      <c r="JHR75" s="204"/>
      <c r="JHS75" s="204"/>
      <c r="JHT75" s="204"/>
      <c r="JHU75" s="204"/>
      <c r="JHV75" s="204"/>
      <c r="JHW75" s="204"/>
      <c r="JHX75" s="204"/>
      <c r="JHY75" s="204"/>
      <c r="JHZ75" s="204"/>
      <c r="JIA75" s="204"/>
      <c r="JIB75" s="204"/>
      <c r="JIC75" s="204"/>
      <c r="JID75" s="204"/>
      <c r="JIE75" s="204"/>
      <c r="JIF75" s="204"/>
      <c r="JIG75" s="204"/>
      <c r="JIH75" s="204"/>
      <c r="JII75" s="204"/>
      <c r="JIJ75" s="204"/>
      <c r="JIK75" s="204"/>
      <c r="JIL75" s="204"/>
      <c r="JIM75" s="204"/>
      <c r="JIQ75" s="204"/>
      <c r="JIR75" s="204"/>
      <c r="JIS75" s="204"/>
      <c r="JIT75" s="204"/>
      <c r="JIU75" s="204"/>
      <c r="JIV75" s="204"/>
      <c r="JIW75" s="204"/>
      <c r="JIX75" s="204"/>
      <c r="JIY75" s="204"/>
      <c r="JIZ75" s="204"/>
      <c r="JJA75" s="204"/>
      <c r="JJB75" s="204"/>
      <c r="JJC75" s="204"/>
      <c r="JJD75" s="204"/>
      <c r="JJE75" s="204"/>
      <c r="JJF75" s="204"/>
      <c r="JJG75" s="204"/>
      <c r="JJH75" s="204"/>
      <c r="JJI75" s="204"/>
      <c r="JJJ75" s="204"/>
      <c r="JJK75" s="204"/>
      <c r="JJL75" s="204"/>
      <c r="JJM75" s="204"/>
      <c r="JJN75" s="204"/>
      <c r="JJO75" s="204"/>
      <c r="JJP75" s="204"/>
      <c r="JJQ75" s="204"/>
      <c r="JJR75" s="204"/>
      <c r="JJS75" s="204"/>
      <c r="JJT75" s="204"/>
      <c r="JJU75" s="204"/>
      <c r="JJV75" s="204"/>
      <c r="JJW75" s="204"/>
      <c r="JJX75" s="204"/>
      <c r="JJY75" s="204"/>
      <c r="JJZ75" s="204"/>
      <c r="JKA75" s="204"/>
      <c r="JKB75" s="204"/>
      <c r="JKC75" s="204"/>
      <c r="JKD75" s="204"/>
      <c r="JKE75" s="204"/>
      <c r="JKF75" s="204"/>
      <c r="JKG75" s="204"/>
      <c r="JKH75" s="204"/>
      <c r="JKI75" s="204"/>
      <c r="JKJ75" s="204"/>
      <c r="JKK75" s="204"/>
      <c r="JKL75" s="204"/>
      <c r="JKM75" s="204"/>
      <c r="JKN75" s="204"/>
      <c r="JKO75" s="204"/>
      <c r="JKP75" s="204"/>
      <c r="JKQ75" s="204"/>
      <c r="JKR75" s="204"/>
      <c r="JKS75" s="204"/>
      <c r="JKT75" s="204"/>
      <c r="JKU75" s="204"/>
      <c r="JKV75" s="204"/>
      <c r="JKW75" s="204"/>
      <c r="JKX75" s="204"/>
      <c r="JKY75" s="204"/>
      <c r="JKZ75" s="204"/>
      <c r="JLA75" s="204"/>
      <c r="JLB75" s="204"/>
      <c r="JLC75" s="204"/>
      <c r="JLD75" s="204"/>
      <c r="JLE75" s="204"/>
      <c r="JLF75" s="204"/>
      <c r="JLG75" s="204"/>
      <c r="JLH75" s="204"/>
      <c r="JLI75" s="204"/>
      <c r="JLJ75" s="204"/>
      <c r="JLK75" s="204"/>
      <c r="JLL75" s="204"/>
      <c r="JLM75" s="204"/>
      <c r="JLN75" s="204"/>
      <c r="JLO75" s="204"/>
      <c r="JLP75" s="204"/>
      <c r="JLQ75" s="204"/>
      <c r="JLR75" s="204"/>
      <c r="JLS75" s="204"/>
      <c r="JLT75" s="204"/>
      <c r="JLU75" s="204"/>
      <c r="JLV75" s="204"/>
      <c r="JLW75" s="204"/>
      <c r="JLX75" s="204"/>
      <c r="JLY75" s="204"/>
      <c r="JLZ75" s="204"/>
      <c r="JMA75" s="204"/>
      <c r="JMB75" s="204"/>
      <c r="JMC75" s="204"/>
      <c r="JMD75" s="204"/>
      <c r="JME75" s="204"/>
      <c r="JMF75" s="204"/>
      <c r="JMG75" s="204"/>
      <c r="JMH75" s="204"/>
      <c r="JMI75" s="204"/>
      <c r="JMJ75" s="204"/>
      <c r="JMK75" s="204"/>
      <c r="JML75" s="204"/>
      <c r="JMM75" s="204"/>
      <c r="JMN75" s="204"/>
      <c r="JMO75" s="204"/>
      <c r="JMP75" s="204"/>
      <c r="JMQ75" s="204"/>
      <c r="JMR75" s="204"/>
      <c r="JMS75" s="204"/>
      <c r="JMT75" s="204"/>
      <c r="JMU75" s="204"/>
      <c r="JMV75" s="204"/>
      <c r="JMW75" s="204"/>
      <c r="JMX75" s="204"/>
      <c r="JMY75" s="204"/>
      <c r="JMZ75" s="204"/>
      <c r="JNA75" s="204"/>
      <c r="JNB75" s="204"/>
      <c r="JNC75" s="204"/>
      <c r="JND75" s="204"/>
      <c r="JNE75" s="204"/>
      <c r="JNF75" s="204"/>
      <c r="JNG75" s="204"/>
      <c r="JNH75" s="204"/>
      <c r="JNI75" s="204"/>
      <c r="JNJ75" s="204"/>
      <c r="JNK75" s="204"/>
      <c r="JNL75" s="204"/>
      <c r="JNM75" s="204"/>
      <c r="JNN75" s="204"/>
      <c r="JNO75" s="204"/>
      <c r="JNP75" s="204"/>
      <c r="JNQ75" s="204"/>
      <c r="JNR75" s="204"/>
      <c r="JNS75" s="204"/>
      <c r="JNT75" s="204"/>
      <c r="JNU75" s="204"/>
      <c r="JNV75" s="204"/>
      <c r="JNW75" s="204"/>
      <c r="JNX75" s="204"/>
      <c r="JNY75" s="204"/>
      <c r="JNZ75" s="204"/>
      <c r="JOA75" s="204"/>
      <c r="JOB75" s="204"/>
      <c r="JOC75" s="204"/>
      <c r="JOD75" s="204"/>
      <c r="JOE75" s="204"/>
      <c r="JOF75" s="204"/>
      <c r="JOG75" s="204"/>
      <c r="JOH75" s="204"/>
      <c r="JOI75" s="204"/>
      <c r="JOJ75" s="204"/>
      <c r="JOK75" s="204"/>
      <c r="JOL75" s="204"/>
      <c r="JOM75" s="204"/>
      <c r="JON75" s="204"/>
      <c r="JOO75" s="204"/>
      <c r="JOX75" s="204"/>
      <c r="JPA75" s="204"/>
      <c r="JPL75" s="204"/>
      <c r="JPM75" s="204"/>
      <c r="JPN75" s="204"/>
      <c r="JPO75" s="204"/>
      <c r="JPP75" s="204"/>
      <c r="JPQ75" s="204"/>
      <c r="JPR75" s="204"/>
      <c r="JPS75" s="204"/>
      <c r="JPT75" s="204"/>
      <c r="JPU75" s="204"/>
      <c r="JPV75" s="204"/>
      <c r="JPW75" s="204"/>
      <c r="JPX75" s="204"/>
      <c r="JPY75" s="204"/>
      <c r="JPZ75" s="204"/>
      <c r="JQA75" s="204"/>
      <c r="JQB75" s="204"/>
      <c r="JQC75" s="204"/>
      <c r="JQD75" s="204"/>
      <c r="JQE75" s="204"/>
      <c r="JQF75" s="204"/>
      <c r="JQG75" s="204"/>
      <c r="JQH75" s="204"/>
      <c r="JQI75" s="204"/>
      <c r="JQJ75" s="204"/>
      <c r="JQK75" s="204"/>
      <c r="JQL75" s="204"/>
      <c r="JQM75" s="204"/>
      <c r="JQN75" s="204"/>
      <c r="JQO75" s="204"/>
      <c r="JQP75" s="204"/>
      <c r="JQQ75" s="204"/>
      <c r="JQR75" s="204"/>
      <c r="JQS75" s="204"/>
      <c r="JQT75" s="204"/>
      <c r="JQU75" s="204"/>
      <c r="JQV75" s="204"/>
      <c r="JQW75" s="204"/>
      <c r="JQX75" s="204"/>
      <c r="JQY75" s="204"/>
      <c r="JQZ75" s="204"/>
      <c r="JRA75" s="204"/>
      <c r="JRB75" s="204"/>
      <c r="JRC75" s="204"/>
      <c r="JRD75" s="204"/>
      <c r="JRE75" s="204"/>
      <c r="JRF75" s="204"/>
      <c r="JRG75" s="204"/>
      <c r="JRH75" s="204"/>
      <c r="JRI75" s="204"/>
      <c r="JRJ75" s="204"/>
      <c r="JRK75" s="204"/>
      <c r="JRL75" s="204"/>
      <c r="JRM75" s="204"/>
      <c r="JRN75" s="204"/>
      <c r="JRO75" s="204"/>
      <c r="JRP75" s="204"/>
      <c r="JRQ75" s="204"/>
      <c r="JRR75" s="204"/>
      <c r="JRS75" s="204"/>
      <c r="JRT75" s="204"/>
      <c r="JRU75" s="204"/>
      <c r="JRV75" s="204"/>
      <c r="JRW75" s="204"/>
      <c r="JRX75" s="204"/>
      <c r="JRY75" s="204"/>
      <c r="JRZ75" s="204"/>
      <c r="JSA75" s="204"/>
      <c r="JSB75" s="204"/>
      <c r="JSC75" s="204"/>
      <c r="JSD75" s="204"/>
      <c r="JSE75" s="204"/>
      <c r="JSF75" s="204"/>
      <c r="JSG75" s="204"/>
      <c r="JSH75" s="204"/>
      <c r="JSI75" s="204"/>
      <c r="JSM75" s="204"/>
      <c r="JSN75" s="204"/>
      <c r="JSO75" s="204"/>
      <c r="JSP75" s="204"/>
      <c r="JSQ75" s="204"/>
      <c r="JSR75" s="204"/>
      <c r="JSS75" s="204"/>
      <c r="JST75" s="204"/>
      <c r="JSU75" s="204"/>
      <c r="JSV75" s="204"/>
      <c r="JSW75" s="204"/>
      <c r="JSX75" s="204"/>
      <c r="JSY75" s="204"/>
      <c r="JSZ75" s="204"/>
      <c r="JTA75" s="204"/>
      <c r="JTB75" s="204"/>
      <c r="JTC75" s="204"/>
      <c r="JTD75" s="204"/>
      <c r="JTE75" s="204"/>
      <c r="JTF75" s="204"/>
      <c r="JTG75" s="204"/>
      <c r="JTH75" s="204"/>
      <c r="JTI75" s="204"/>
      <c r="JTJ75" s="204"/>
      <c r="JTK75" s="204"/>
      <c r="JTL75" s="204"/>
      <c r="JTM75" s="204"/>
      <c r="JTN75" s="204"/>
      <c r="JTO75" s="204"/>
      <c r="JTP75" s="204"/>
      <c r="JTQ75" s="204"/>
      <c r="JTR75" s="204"/>
      <c r="JTS75" s="204"/>
      <c r="JTT75" s="204"/>
      <c r="JTU75" s="204"/>
      <c r="JTV75" s="204"/>
      <c r="JTW75" s="204"/>
      <c r="JTX75" s="204"/>
      <c r="JTY75" s="204"/>
      <c r="JTZ75" s="204"/>
      <c r="JUA75" s="204"/>
      <c r="JUB75" s="204"/>
      <c r="JUC75" s="204"/>
      <c r="JUD75" s="204"/>
      <c r="JUE75" s="204"/>
      <c r="JUF75" s="204"/>
      <c r="JUG75" s="204"/>
      <c r="JUH75" s="204"/>
      <c r="JUI75" s="204"/>
      <c r="JUJ75" s="204"/>
      <c r="JUK75" s="204"/>
      <c r="JUL75" s="204"/>
      <c r="JUM75" s="204"/>
      <c r="JUN75" s="204"/>
      <c r="JUO75" s="204"/>
      <c r="JUP75" s="204"/>
      <c r="JUQ75" s="204"/>
      <c r="JUR75" s="204"/>
      <c r="JUS75" s="204"/>
      <c r="JUT75" s="204"/>
      <c r="JUU75" s="204"/>
      <c r="JUV75" s="204"/>
      <c r="JUW75" s="204"/>
      <c r="JUX75" s="204"/>
      <c r="JUY75" s="204"/>
      <c r="JUZ75" s="204"/>
      <c r="JVA75" s="204"/>
      <c r="JVB75" s="204"/>
      <c r="JVC75" s="204"/>
      <c r="JVD75" s="204"/>
      <c r="JVE75" s="204"/>
      <c r="JVF75" s="204"/>
      <c r="JVG75" s="204"/>
      <c r="JVH75" s="204"/>
      <c r="JVI75" s="204"/>
      <c r="JVJ75" s="204"/>
      <c r="JVK75" s="204"/>
      <c r="JVL75" s="204"/>
      <c r="JVM75" s="204"/>
      <c r="JVN75" s="204"/>
      <c r="JVO75" s="204"/>
      <c r="JVP75" s="204"/>
      <c r="JVQ75" s="204"/>
      <c r="JVR75" s="204"/>
      <c r="JVS75" s="204"/>
      <c r="JVT75" s="204"/>
      <c r="JVU75" s="204"/>
      <c r="JVV75" s="204"/>
      <c r="JVW75" s="204"/>
      <c r="JVX75" s="204"/>
      <c r="JVY75" s="204"/>
      <c r="JVZ75" s="204"/>
      <c r="JWA75" s="204"/>
      <c r="JWB75" s="204"/>
      <c r="JWC75" s="204"/>
      <c r="JWD75" s="204"/>
      <c r="JWE75" s="204"/>
      <c r="JWF75" s="204"/>
      <c r="JWG75" s="204"/>
      <c r="JWH75" s="204"/>
      <c r="JWI75" s="204"/>
      <c r="JWJ75" s="204"/>
      <c r="JWK75" s="204"/>
      <c r="JWL75" s="204"/>
      <c r="JWM75" s="204"/>
      <c r="JWN75" s="204"/>
      <c r="JWO75" s="204"/>
      <c r="JWP75" s="204"/>
      <c r="JWQ75" s="204"/>
      <c r="JWR75" s="204"/>
      <c r="JWS75" s="204"/>
      <c r="JWT75" s="204"/>
      <c r="JWU75" s="204"/>
      <c r="JWV75" s="204"/>
      <c r="JWW75" s="204"/>
      <c r="JWX75" s="204"/>
      <c r="JWY75" s="204"/>
      <c r="JWZ75" s="204"/>
      <c r="JXA75" s="204"/>
      <c r="JXB75" s="204"/>
      <c r="JXC75" s="204"/>
      <c r="JXD75" s="204"/>
      <c r="JXE75" s="204"/>
      <c r="JXF75" s="204"/>
      <c r="JXG75" s="204"/>
      <c r="JXH75" s="204"/>
      <c r="JXI75" s="204"/>
      <c r="JXJ75" s="204"/>
      <c r="JXK75" s="204"/>
      <c r="JXL75" s="204"/>
      <c r="JXM75" s="204"/>
      <c r="JXN75" s="204"/>
      <c r="JXO75" s="204"/>
      <c r="JXP75" s="204"/>
      <c r="JXQ75" s="204"/>
      <c r="JXR75" s="204"/>
      <c r="JXS75" s="204"/>
      <c r="JXT75" s="204"/>
      <c r="JXU75" s="204"/>
      <c r="JXV75" s="204"/>
      <c r="JXW75" s="204"/>
      <c r="JXX75" s="204"/>
      <c r="JXY75" s="204"/>
      <c r="JXZ75" s="204"/>
      <c r="JYA75" s="204"/>
      <c r="JYB75" s="204"/>
      <c r="JYC75" s="204"/>
      <c r="JYD75" s="204"/>
      <c r="JYE75" s="204"/>
      <c r="JYF75" s="204"/>
      <c r="JYG75" s="204"/>
      <c r="JYH75" s="204"/>
      <c r="JYI75" s="204"/>
      <c r="JYJ75" s="204"/>
      <c r="JYK75" s="204"/>
      <c r="JYT75" s="204"/>
      <c r="JYW75" s="204"/>
      <c r="JZH75" s="204"/>
      <c r="JZI75" s="204"/>
      <c r="JZJ75" s="204"/>
      <c r="JZK75" s="204"/>
      <c r="JZL75" s="204"/>
      <c r="JZM75" s="204"/>
      <c r="JZN75" s="204"/>
      <c r="JZO75" s="204"/>
      <c r="JZP75" s="204"/>
      <c r="JZQ75" s="204"/>
      <c r="JZR75" s="204"/>
      <c r="JZS75" s="204"/>
      <c r="JZT75" s="204"/>
      <c r="JZU75" s="204"/>
      <c r="JZV75" s="204"/>
      <c r="JZW75" s="204"/>
      <c r="JZX75" s="204"/>
      <c r="JZY75" s="204"/>
      <c r="JZZ75" s="204"/>
      <c r="KAA75" s="204"/>
      <c r="KAB75" s="204"/>
      <c r="KAC75" s="204"/>
      <c r="KAD75" s="204"/>
      <c r="KAE75" s="204"/>
      <c r="KAF75" s="204"/>
      <c r="KAG75" s="204"/>
      <c r="KAH75" s="204"/>
      <c r="KAI75" s="204"/>
      <c r="KAJ75" s="204"/>
      <c r="KAK75" s="204"/>
      <c r="KAL75" s="204"/>
      <c r="KAM75" s="204"/>
      <c r="KAN75" s="204"/>
      <c r="KAO75" s="204"/>
      <c r="KAP75" s="204"/>
      <c r="KAQ75" s="204"/>
      <c r="KAR75" s="204"/>
      <c r="KAS75" s="204"/>
      <c r="KAT75" s="204"/>
      <c r="KAU75" s="204"/>
      <c r="KAV75" s="204"/>
      <c r="KAW75" s="204"/>
      <c r="KAX75" s="204"/>
      <c r="KAY75" s="204"/>
      <c r="KAZ75" s="204"/>
      <c r="KBA75" s="204"/>
      <c r="KBB75" s="204"/>
      <c r="KBC75" s="204"/>
      <c r="KBD75" s="204"/>
      <c r="KBE75" s="204"/>
      <c r="KBF75" s="204"/>
      <c r="KBG75" s="204"/>
      <c r="KBH75" s="204"/>
      <c r="KBI75" s="204"/>
      <c r="KBJ75" s="204"/>
      <c r="KBK75" s="204"/>
      <c r="KBL75" s="204"/>
      <c r="KBM75" s="204"/>
      <c r="KBN75" s="204"/>
      <c r="KBO75" s="204"/>
      <c r="KBP75" s="204"/>
      <c r="KBQ75" s="204"/>
      <c r="KBR75" s="204"/>
      <c r="KBS75" s="204"/>
      <c r="KBT75" s="204"/>
      <c r="KBU75" s="204"/>
      <c r="KBV75" s="204"/>
      <c r="KBW75" s="204"/>
      <c r="KBX75" s="204"/>
      <c r="KBY75" s="204"/>
      <c r="KBZ75" s="204"/>
      <c r="KCA75" s="204"/>
      <c r="KCB75" s="204"/>
      <c r="KCC75" s="204"/>
      <c r="KCD75" s="204"/>
      <c r="KCE75" s="204"/>
      <c r="KCI75" s="204"/>
      <c r="KCJ75" s="204"/>
      <c r="KCK75" s="204"/>
      <c r="KCL75" s="204"/>
      <c r="KCM75" s="204"/>
      <c r="KCN75" s="204"/>
      <c r="KCO75" s="204"/>
      <c r="KCP75" s="204"/>
      <c r="KCQ75" s="204"/>
      <c r="KCR75" s="204"/>
      <c r="KCS75" s="204"/>
      <c r="KCT75" s="204"/>
      <c r="KCU75" s="204"/>
      <c r="KCV75" s="204"/>
      <c r="KCW75" s="204"/>
      <c r="KCX75" s="204"/>
      <c r="KCY75" s="204"/>
      <c r="KCZ75" s="204"/>
      <c r="KDA75" s="204"/>
      <c r="KDB75" s="204"/>
      <c r="KDC75" s="204"/>
      <c r="KDD75" s="204"/>
      <c r="KDE75" s="204"/>
      <c r="KDF75" s="204"/>
      <c r="KDG75" s="204"/>
      <c r="KDH75" s="204"/>
      <c r="KDI75" s="204"/>
      <c r="KDJ75" s="204"/>
      <c r="KDK75" s="204"/>
      <c r="KDL75" s="204"/>
      <c r="KDM75" s="204"/>
      <c r="KDN75" s="204"/>
      <c r="KDO75" s="204"/>
      <c r="KDP75" s="204"/>
      <c r="KDQ75" s="204"/>
      <c r="KDR75" s="204"/>
      <c r="KDS75" s="204"/>
      <c r="KDT75" s="204"/>
      <c r="KDU75" s="204"/>
      <c r="KDV75" s="204"/>
      <c r="KDW75" s="204"/>
      <c r="KDX75" s="204"/>
      <c r="KDY75" s="204"/>
      <c r="KDZ75" s="204"/>
      <c r="KEA75" s="204"/>
      <c r="KEB75" s="204"/>
      <c r="KEC75" s="204"/>
      <c r="KED75" s="204"/>
      <c r="KEE75" s="204"/>
      <c r="KEF75" s="204"/>
      <c r="KEG75" s="204"/>
      <c r="KEH75" s="204"/>
      <c r="KEI75" s="204"/>
      <c r="KEJ75" s="204"/>
      <c r="KEK75" s="204"/>
      <c r="KEL75" s="204"/>
      <c r="KEM75" s="204"/>
      <c r="KEN75" s="204"/>
      <c r="KEO75" s="204"/>
      <c r="KEP75" s="204"/>
      <c r="KEQ75" s="204"/>
      <c r="KER75" s="204"/>
      <c r="KES75" s="204"/>
      <c r="KET75" s="204"/>
      <c r="KEU75" s="204"/>
      <c r="KEV75" s="204"/>
      <c r="KEW75" s="204"/>
      <c r="KEX75" s="204"/>
      <c r="KEY75" s="204"/>
      <c r="KEZ75" s="204"/>
      <c r="KFA75" s="204"/>
      <c r="KFB75" s="204"/>
      <c r="KFC75" s="204"/>
      <c r="KFD75" s="204"/>
      <c r="KFE75" s="204"/>
      <c r="KFF75" s="204"/>
      <c r="KFG75" s="204"/>
      <c r="KFH75" s="204"/>
      <c r="KFI75" s="204"/>
      <c r="KFJ75" s="204"/>
      <c r="KFK75" s="204"/>
      <c r="KFL75" s="204"/>
      <c r="KFM75" s="204"/>
      <c r="KFN75" s="204"/>
      <c r="KFO75" s="204"/>
      <c r="KFP75" s="204"/>
      <c r="KFQ75" s="204"/>
      <c r="KFR75" s="204"/>
      <c r="KFS75" s="204"/>
      <c r="KFT75" s="204"/>
      <c r="KFU75" s="204"/>
      <c r="KFV75" s="204"/>
      <c r="KFW75" s="204"/>
      <c r="KFX75" s="204"/>
      <c r="KFY75" s="204"/>
      <c r="KFZ75" s="204"/>
      <c r="KGA75" s="204"/>
      <c r="KGB75" s="204"/>
      <c r="KGC75" s="204"/>
      <c r="KGD75" s="204"/>
      <c r="KGE75" s="204"/>
      <c r="KGF75" s="204"/>
      <c r="KGG75" s="204"/>
      <c r="KGH75" s="204"/>
      <c r="KGI75" s="204"/>
      <c r="KGJ75" s="204"/>
      <c r="KGK75" s="204"/>
      <c r="KGL75" s="204"/>
      <c r="KGM75" s="204"/>
      <c r="KGN75" s="204"/>
      <c r="KGO75" s="204"/>
      <c r="KGP75" s="204"/>
      <c r="KGQ75" s="204"/>
      <c r="KGR75" s="204"/>
      <c r="KGS75" s="204"/>
      <c r="KGT75" s="204"/>
      <c r="KGU75" s="204"/>
      <c r="KGV75" s="204"/>
      <c r="KGW75" s="204"/>
      <c r="KGX75" s="204"/>
      <c r="KGY75" s="204"/>
      <c r="KGZ75" s="204"/>
      <c r="KHA75" s="204"/>
      <c r="KHB75" s="204"/>
      <c r="KHC75" s="204"/>
      <c r="KHD75" s="204"/>
      <c r="KHE75" s="204"/>
      <c r="KHF75" s="204"/>
      <c r="KHG75" s="204"/>
      <c r="KHH75" s="204"/>
      <c r="KHI75" s="204"/>
      <c r="KHJ75" s="204"/>
      <c r="KHK75" s="204"/>
      <c r="KHL75" s="204"/>
      <c r="KHM75" s="204"/>
      <c r="KHN75" s="204"/>
      <c r="KHO75" s="204"/>
      <c r="KHP75" s="204"/>
      <c r="KHQ75" s="204"/>
      <c r="KHR75" s="204"/>
      <c r="KHS75" s="204"/>
      <c r="KHT75" s="204"/>
      <c r="KHU75" s="204"/>
      <c r="KHV75" s="204"/>
      <c r="KHW75" s="204"/>
      <c r="KHX75" s="204"/>
      <c r="KHY75" s="204"/>
      <c r="KHZ75" s="204"/>
      <c r="KIA75" s="204"/>
      <c r="KIB75" s="204"/>
      <c r="KIC75" s="204"/>
      <c r="KID75" s="204"/>
      <c r="KIE75" s="204"/>
      <c r="KIF75" s="204"/>
      <c r="KIG75" s="204"/>
      <c r="KIP75" s="204"/>
      <c r="KIS75" s="204"/>
      <c r="KJD75" s="204"/>
      <c r="KJE75" s="204"/>
      <c r="KJF75" s="204"/>
      <c r="KJG75" s="204"/>
      <c r="KJH75" s="204"/>
      <c r="KJI75" s="204"/>
      <c r="KJJ75" s="204"/>
      <c r="KJK75" s="204"/>
      <c r="KJL75" s="204"/>
      <c r="KJM75" s="204"/>
      <c r="KJN75" s="204"/>
      <c r="KJO75" s="204"/>
      <c r="KJP75" s="204"/>
      <c r="KJQ75" s="204"/>
      <c r="KJR75" s="204"/>
      <c r="KJS75" s="204"/>
      <c r="KJT75" s="204"/>
      <c r="KJU75" s="204"/>
      <c r="KJV75" s="204"/>
      <c r="KJW75" s="204"/>
      <c r="KJX75" s="204"/>
      <c r="KJY75" s="204"/>
      <c r="KJZ75" s="204"/>
      <c r="KKA75" s="204"/>
      <c r="KKB75" s="204"/>
      <c r="KKC75" s="204"/>
      <c r="KKD75" s="204"/>
      <c r="KKE75" s="204"/>
      <c r="KKF75" s="204"/>
      <c r="KKG75" s="204"/>
      <c r="KKH75" s="204"/>
      <c r="KKI75" s="204"/>
      <c r="KKJ75" s="204"/>
      <c r="KKK75" s="204"/>
      <c r="KKL75" s="204"/>
      <c r="KKM75" s="204"/>
      <c r="KKN75" s="204"/>
      <c r="KKO75" s="204"/>
      <c r="KKP75" s="204"/>
      <c r="KKQ75" s="204"/>
      <c r="KKR75" s="204"/>
      <c r="KKS75" s="204"/>
      <c r="KKT75" s="204"/>
      <c r="KKU75" s="204"/>
      <c r="KKV75" s="204"/>
      <c r="KKW75" s="204"/>
      <c r="KKX75" s="204"/>
      <c r="KKY75" s="204"/>
      <c r="KKZ75" s="204"/>
      <c r="KLA75" s="204"/>
      <c r="KLB75" s="204"/>
      <c r="KLC75" s="204"/>
      <c r="KLD75" s="204"/>
      <c r="KLE75" s="204"/>
      <c r="KLF75" s="204"/>
      <c r="KLG75" s="204"/>
      <c r="KLH75" s="204"/>
      <c r="KLI75" s="204"/>
      <c r="KLJ75" s="204"/>
      <c r="KLK75" s="204"/>
      <c r="KLL75" s="204"/>
      <c r="KLM75" s="204"/>
      <c r="KLN75" s="204"/>
      <c r="KLO75" s="204"/>
      <c r="KLP75" s="204"/>
      <c r="KLQ75" s="204"/>
      <c r="KLR75" s="204"/>
      <c r="KLS75" s="204"/>
      <c r="KLT75" s="204"/>
      <c r="KLU75" s="204"/>
      <c r="KLV75" s="204"/>
      <c r="KLW75" s="204"/>
      <c r="KLX75" s="204"/>
      <c r="KLY75" s="204"/>
      <c r="KLZ75" s="204"/>
      <c r="KMA75" s="204"/>
      <c r="KME75" s="204"/>
      <c r="KMF75" s="204"/>
      <c r="KMG75" s="204"/>
      <c r="KMH75" s="204"/>
      <c r="KMI75" s="204"/>
      <c r="KMJ75" s="204"/>
      <c r="KMK75" s="204"/>
      <c r="KML75" s="204"/>
      <c r="KMM75" s="204"/>
      <c r="KMN75" s="204"/>
      <c r="KMO75" s="204"/>
      <c r="KMP75" s="204"/>
      <c r="KMQ75" s="204"/>
      <c r="KMR75" s="204"/>
      <c r="KMS75" s="204"/>
      <c r="KMT75" s="204"/>
      <c r="KMU75" s="204"/>
      <c r="KMV75" s="204"/>
      <c r="KMW75" s="204"/>
      <c r="KMX75" s="204"/>
      <c r="KMY75" s="204"/>
      <c r="KMZ75" s="204"/>
      <c r="KNA75" s="204"/>
      <c r="KNB75" s="204"/>
      <c r="KNC75" s="204"/>
      <c r="KND75" s="204"/>
      <c r="KNE75" s="204"/>
      <c r="KNF75" s="204"/>
      <c r="KNG75" s="204"/>
      <c r="KNH75" s="204"/>
      <c r="KNI75" s="204"/>
      <c r="KNJ75" s="204"/>
      <c r="KNK75" s="204"/>
      <c r="KNL75" s="204"/>
      <c r="KNM75" s="204"/>
      <c r="KNN75" s="204"/>
      <c r="KNO75" s="204"/>
      <c r="KNP75" s="204"/>
      <c r="KNQ75" s="204"/>
      <c r="KNR75" s="204"/>
      <c r="KNS75" s="204"/>
      <c r="KNT75" s="204"/>
      <c r="KNU75" s="204"/>
      <c r="KNV75" s="204"/>
      <c r="KNW75" s="204"/>
      <c r="KNX75" s="204"/>
      <c r="KNY75" s="204"/>
      <c r="KNZ75" s="204"/>
      <c r="KOA75" s="204"/>
      <c r="KOB75" s="204"/>
      <c r="KOC75" s="204"/>
      <c r="KOD75" s="204"/>
      <c r="KOE75" s="204"/>
      <c r="KOF75" s="204"/>
      <c r="KOG75" s="204"/>
      <c r="KOH75" s="204"/>
      <c r="KOI75" s="204"/>
      <c r="KOJ75" s="204"/>
      <c r="KOK75" s="204"/>
      <c r="KOL75" s="204"/>
      <c r="KOM75" s="204"/>
      <c r="KON75" s="204"/>
      <c r="KOO75" s="204"/>
      <c r="KOP75" s="204"/>
      <c r="KOQ75" s="204"/>
      <c r="KOR75" s="204"/>
      <c r="KOS75" s="204"/>
      <c r="KOT75" s="204"/>
      <c r="KOU75" s="204"/>
      <c r="KOV75" s="204"/>
      <c r="KOW75" s="204"/>
      <c r="KOX75" s="204"/>
      <c r="KOY75" s="204"/>
      <c r="KOZ75" s="204"/>
      <c r="KPA75" s="204"/>
      <c r="KPB75" s="204"/>
      <c r="KPC75" s="204"/>
      <c r="KPD75" s="204"/>
      <c r="KPE75" s="204"/>
      <c r="KPF75" s="204"/>
      <c r="KPG75" s="204"/>
      <c r="KPH75" s="204"/>
      <c r="KPI75" s="204"/>
      <c r="KPJ75" s="204"/>
      <c r="KPK75" s="204"/>
      <c r="KPL75" s="204"/>
      <c r="KPM75" s="204"/>
      <c r="KPN75" s="204"/>
      <c r="KPO75" s="204"/>
      <c r="KPP75" s="204"/>
      <c r="KPQ75" s="204"/>
      <c r="KPR75" s="204"/>
      <c r="KPS75" s="204"/>
      <c r="KPT75" s="204"/>
      <c r="KPU75" s="204"/>
      <c r="KPV75" s="204"/>
      <c r="KPW75" s="204"/>
      <c r="KPX75" s="204"/>
      <c r="KPY75" s="204"/>
      <c r="KPZ75" s="204"/>
      <c r="KQA75" s="204"/>
      <c r="KQB75" s="204"/>
      <c r="KQC75" s="204"/>
      <c r="KQD75" s="204"/>
      <c r="KQE75" s="204"/>
      <c r="KQF75" s="204"/>
      <c r="KQG75" s="204"/>
      <c r="KQH75" s="204"/>
      <c r="KQI75" s="204"/>
      <c r="KQJ75" s="204"/>
      <c r="KQK75" s="204"/>
      <c r="KQL75" s="204"/>
      <c r="KQM75" s="204"/>
      <c r="KQN75" s="204"/>
      <c r="KQO75" s="204"/>
      <c r="KQP75" s="204"/>
      <c r="KQQ75" s="204"/>
      <c r="KQR75" s="204"/>
      <c r="KQS75" s="204"/>
      <c r="KQT75" s="204"/>
      <c r="KQU75" s="204"/>
      <c r="KQV75" s="204"/>
      <c r="KQW75" s="204"/>
      <c r="KQX75" s="204"/>
      <c r="KQY75" s="204"/>
      <c r="KQZ75" s="204"/>
      <c r="KRA75" s="204"/>
      <c r="KRB75" s="204"/>
      <c r="KRC75" s="204"/>
      <c r="KRD75" s="204"/>
      <c r="KRE75" s="204"/>
      <c r="KRF75" s="204"/>
      <c r="KRG75" s="204"/>
      <c r="KRH75" s="204"/>
      <c r="KRI75" s="204"/>
      <c r="KRJ75" s="204"/>
      <c r="KRK75" s="204"/>
      <c r="KRL75" s="204"/>
      <c r="KRM75" s="204"/>
      <c r="KRN75" s="204"/>
      <c r="KRO75" s="204"/>
      <c r="KRP75" s="204"/>
      <c r="KRQ75" s="204"/>
      <c r="KRR75" s="204"/>
      <c r="KRS75" s="204"/>
      <c r="KRT75" s="204"/>
      <c r="KRU75" s="204"/>
      <c r="KRV75" s="204"/>
      <c r="KRW75" s="204"/>
      <c r="KRX75" s="204"/>
      <c r="KRY75" s="204"/>
      <c r="KRZ75" s="204"/>
      <c r="KSA75" s="204"/>
      <c r="KSB75" s="204"/>
      <c r="KSC75" s="204"/>
      <c r="KSL75" s="204"/>
      <c r="KSO75" s="204"/>
      <c r="KSZ75" s="204"/>
      <c r="KTA75" s="204"/>
      <c r="KTB75" s="204"/>
      <c r="KTC75" s="204"/>
      <c r="KTD75" s="204"/>
      <c r="KTE75" s="204"/>
      <c r="KTF75" s="204"/>
      <c r="KTG75" s="204"/>
      <c r="KTH75" s="204"/>
      <c r="KTI75" s="204"/>
      <c r="KTJ75" s="204"/>
      <c r="KTK75" s="204"/>
      <c r="KTL75" s="204"/>
      <c r="KTM75" s="204"/>
      <c r="KTN75" s="204"/>
      <c r="KTO75" s="204"/>
      <c r="KTP75" s="204"/>
      <c r="KTQ75" s="204"/>
      <c r="KTR75" s="204"/>
      <c r="KTS75" s="204"/>
      <c r="KTT75" s="204"/>
      <c r="KTU75" s="204"/>
      <c r="KTV75" s="204"/>
      <c r="KTW75" s="204"/>
      <c r="KTX75" s="204"/>
      <c r="KTY75" s="204"/>
      <c r="KTZ75" s="204"/>
      <c r="KUA75" s="204"/>
      <c r="KUB75" s="204"/>
      <c r="KUC75" s="204"/>
      <c r="KUD75" s="204"/>
      <c r="KUE75" s="204"/>
      <c r="KUF75" s="204"/>
      <c r="KUG75" s="204"/>
      <c r="KUH75" s="204"/>
      <c r="KUI75" s="204"/>
      <c r="KUJ75" s="204"/>
      <c r="KUK75" s="204"/>
      <c r="KUL75" s="204"/>
      <c r="KUM75" s="204"/>
      <c r="KUN75" s="204"/>
      <c r="KUO75" s="204"/>
      <c r="KUP75" s="204"/>
      <c r="KUQ75" s="204"/>
      <c r="KUR75" s="204"/>
      <c r="KUS75" s="204"/>
      <c r="KUT75" s="204"/>
      <c r="KUU75" s="204"/>
      <c r="KUV75" s="204"/>
      <c r="KUW75" s="204"/>
      <c r="KUX75" s="204"/>
      <c r="KUY75" s="204"/>
      <c r="KUZ75" s="204"/>
      <c r="KVA75" s="204"/>
      <c r="KVB75" s="204"/>
      <c r="KVC75" s="204"/>
      <c r="KVD75" s="204"/>
      <c r="KVE75" s="204"/>
      <c r="KVF75" s="204"/>
      <c r="KVG75" s="204"/>
      <c r="KVH75" s="204"/>
      <c r="KVI75" s="204"/>
      <c r="KVJ75" s="204"/>
      <c r="KVK75" s="204"/>
      <c r="KVL75" s="204"/>
      <c r="KVM75" s="204"/>
      <c r="KVN75" s="204"/>
      <c r="KVO75" s="204"/>
      <c r="KVP75" s="204"/>
      <c r="KVQ75" s="204"/>
      <c r="KVR75" s="204"/>
      <c r="KVS75" s="204"/>
      <c r="KVT75" s="204"/>
      <c r="KVU75" s="204"/>
      <c r="KVV75" s="204"/>
      <c r="KVW75" s="204"/>
      <c r="KWA75" s="204"/>
      <c r="KWB75" s="204"/>
      <c r="KWC75" s="204"/>
      <c r="KWD75" s="204"/>
      <c r="KWE75" s="204"/>
      <c r="KWF75" s="204"/>
      <c r="KWG75" s="204"/>
      <c r="KWH75" s="204"/>
      <c r="KWI75" s="204"/>
      <c r="KWJ75" s="204"/>
      <c r="KWK75" s="204"/>
      <c r="KWL75" s="204"/>
      <c r="KWM75" s="204"/>
      <c r="KWN75" s="204"/>
      <c r="KWO75" s="204"/>
      <c r="KWP75" s="204"/>
      <c r="KWQ75" s="204"/>
      <c r="KWR75" s="204"/>
      <c r="KWS75" s="204"/>
      <c r="KWT75" s="204"/>
      <c r="KWU75" s="204"/>
      <c r="KWV75" s="204"/>
      <c r="KWW75" s="204"/>
      <c r="KWX75" s="204"/>
      <c r="KWY75" s="204"/>
      <c r="KWZ75" s="204"/>
      <c r="KXA75" s="204"/>
      <c r="KXB75" s="204"/>
      <c r="KXC75" s="204"/>
      <c r="KXD75" s="204"/>
      <c r="KXE75" s="204"/>
      <c r="KXF75" s="204"/>
      <c r="KXG75" s="204"/>
      <c r="KXH75" s="204"/>
      <c r="KXI75" s="204"/>
      <c r="KXJ75" s="204"/>
      <c r="KXK75" s="204"/>
      <c r="KXL75" s="204"/>
      <c r="KXM75" s="204"/>
      <c r="KXN75" s="204"/>
      <c r="KXO75" s="204"/>
      <c r="KXP75" s="204"/>
      <c r="KXQ75" s="204"/>
      <c r="KXR75" s="204"/>
      <c r="KXS75" s="204"/>
      <c r="KXT75" s="204"/>
      <c r="KXU75" s="204"/>
      <c r="KXV75" s="204"/>
      <c r="KXW75" s="204"/>
      <c r="KXX75" s="204"/>
      <c r="KXY75" s="204"/>
      <c r="KXZ75" s="204"/>
      <c r="KYA75" s="204"/>
      <c r="KYB75" s="204"/>
      <c r="KYC75" s="204"/>
      <c r="KYD75" s="204"/>
      <c r="KYE75" s="204"/>
      <c r="KYF75" s="204"/>
      <c r="KYG75" s="204"/>
      <c r="KYH75" s="204"/>
      <c r="KYI75" s="204"/>
      <c r="KYJ75" s="204"/>
      <c r="KYK75" s="204"/>
      <c r="KYL75" s="204"/>
      <c r="KYM75" s="204"/>
      <c r="KYN75" s="204"/>
      <c r="KYO75" s="204"/>
      <c r="KYP75" s="204"/>
      <c r="KYQ75" s="204"/>
      <c r="KYR75" s="204"/>
      <c r="KYS75" s="204"/>
      <c r="KYT75" s="204"/>
      <c r="KYU75" s="204"/>
      <c r="KYV75" s="204"/>
      <c r="KYW75" s="204"/>
      <c r="KYX75" s="204"/>
      <c r="KYY75" s="204"/>
      <c r="KYZ75" s="204"/>
      <c r="KZA75" s="204"/>
      <c r="KZB75" s="204"/>
      <c r="KZC75" s="204"/>
      <c r="KZD75" s="204"/>
      <c r="KZE75" s="204"/>
      <c r="KZF75" s="204"/>
      <c r="KZG75" s="204"/>
      <c r="KZH75" s="204"/>
      <c r="KZI75" s="204"/>
      <c r="KZJ75" s="204"/>
      <c r="KZK75" s="204"/>
      <c r="KZL75" s="204"/>
      <c r="KZM75" s="204"/>
      <c r="KZN75" s="204"/>
      <c r="KZO75" s="204"/>
      <c r="KZP75" s="204"/>
      <c r="KZQ75" s="204"/>
      <c r="KZR75" s="204"/>
      <c r="KZS75" s="204"/>
      <c r="KZT75" s="204"/>
      <c r="KZU75" s="204"/>
      <c r="KZV75" s="204"/>
      <c r="KZW75" s="204"/>
      <c r="KZX75" s="204"/>
      <c r="KZY75" s="204"/>
      <c r="KZZ75" s="204"/>
      <c r="LAA75" s="204"/>
      <c r="LAB75" s="204"/>
      <c r="LAC75" s="204"/>
      <c r="LAD75" s="204"/>
      <c r="LAE75" s="204"/>
      <c r="LAF75" s="204"/>
      <c r="LAG75" s="204"/>
      <c r="LAH75" s="204"/>
      <c r="LAI75" s="204"/>
      <c r="LAJ75" s="204"/>
      <c r="LAK75" s="204"/>
      <c r="LAL75" s="204"/>
      <c r="LAM75" s="204"/>
      <c r="LAN75" s="204"/>
      <c r="LAO75" s="204"/>
      <c r="LAP75" s="204"/>
      <c r="LAQ75" s="204"/>
      <c r="LAR75" s="204"/>
      <c r="LAS75" s="204"/>
      <c r="LAT75" s="204"/>
      <c r="LAU75" s="204"/>
      <c r="LAV75" s="204"/>
      <c r="LAW75" s="204"/>
      <c r="LAX75" s="204"/>
      <c r="LAY75" s="204"/>
      <c r="LAZ75" s="204"/>
      <c r="LBA75" s="204"/>
      <c r="LBB75" s="204"/>
      <c r="LBC75" s="204"/>
      <c r="LBD75" s="204"/>
      <c r="LBE75" s="204"/>
      <c r="LBF75" s="204"/>
      <c r="LBG75" s="204"/>
      <c r="LBH75" s="204"/>
      <c r="LBI75" s="204"/>
      <c r="LBJ75" s="204"/>
      <c r="LBK75" s="204"/>
      <c r="LBL75" s="204"/>
      <c r="LBM75" s="204"/>
      <c r="LBN75" s="204"/>
      <c r="LBO75" s="204"/>
      <c r="LBP75" s="204"/>
      <c r="LBQ75" s="204"/>
      <c r="LBR75" s="204"/>
      <c r="LBS75" s="204"/>
      <c r="LBT75" s="204"/>
      <c r="LBU75" s="204"/>
      <c r="LBV75" s="204"/>
      <c r="LBW75" s="204"/>
      <c r="LBX75" s="204"/>
      <c r="LBY75" s="204"/>
      <c r="LCH75" s="204"/>
      <c r="LCK75" s="204"/>
      <c r="LCV75" s="204"/>
      <c r="LCW75" s="204"/>
      <c r="LCX75" s="204"/>
      <c r="LCY75" s="204"/>
      <c r="LCZ75" s="204"/>
      <c r="LDA75" s="204"/>
      <c r="LDB75" s="204"/>
      <c r="LDC75" s="204"/>
      <c r="LDD75" s="204"/>
      <c r="LDE75" s="204"/>
      <c r="LDF75" s="204"/>
      <c r="LDG75" s="204"/>
      <c r="LDH75" s="204"/>
      <c r="LDI75" s="204"/>
      <c r="LDJ75" s="204"/>
      <c r="LDK75" s="204"/>
      <c r="LDL75" s="204"/>
      <c r="LDM75" s="204"/>
      <c r="LDN75" s="204"/>
      <c r="LDO75" s="204"/>
      <c r="LDP75" s="204"/>
      <c r="LDQ75" s="204"/>
      <c r="LDR75" s="204"/>
      <c r="LDS75" s="204"/>
      <c r="LDT75" s="204"/>
      <c r="LDU75" s="204"/>
      <c r="LDV75" s="204"/>
      <c r="LDW75" s="204"/>
      <c r="LDX75" s="204"/>
      <c r="LDY75" s="204"/>
      <c r="LDZ75" s="204"/>
      <c r="LEA75" s="204"/>
      <c r="LEB75" s="204"/>
      <c r="LEC75" s="204"/>
      <c r="LED75" s="204"/>
      <c r="LEE75" s="204"/>
      <c r="LEF75" s="204"/>
      <c r="LEG75" s="204"/>
      <c r="LEH75" s="204"/>
      <c r="LEI75" s="204"/>
      <c r="LEJ75" s="204"/>
      <c r="LEK75" s="204"/>
      <c r="LEL75" s="204"/>
      <c r="LEM75" s="204"/>
      <c r="LEN75" s="204"/>
      <c r="LEO75" s="204"/>
      <c r="LEP75" s="204"/>
      <c r="LEQ75" s="204"/>
      <c r="LER75" s="204"/>
      <c r="LES75" s="204"/>
      <c r="LET75" s="204"/>
      <c r="LEU75" s="204"/>
      <c r="LEV75" s="204"/>
      <c r="LEW75" s="204"/>
      <c r="LEX75" s="204"/>
      <c r="LEY75" s="204"/>
      <c r="LEZ75" s="204"/>
      <c r="LFA75" s="204"/>
      <c r="LFB75" s="204"/>
      <c r="LFC75" s="204"/>
      <c r="LFD75" s="204"/>
      <c r="LFE75" s="204"/>
      <c r="LFF75" s="204"/>
      <c r="LFG75" s="204"/>
      <c r="LFH75" s="204"/>
      <c r="LFI75" s="204"/>
      <c r="LFJ75" s="204"/>
      <c r="LFK75" s="204"/>
      <c r="LFL75" s="204"/>
      <c r="LFM75" s="204"/>
      <c r="LFN75" s="204"/>
      <c r="LFO75" s="204"/>
      <c r="LFP75" s="204"/>
      <c r="LFQ75" s="204"/>
      <c r="LFR75" s="204"/>
      <c r="LFS75" s="204"/>
      <c r="LFW75" s="204"/>
      <c r="LFX75" s="204"/>
      <c r="LFY75" s="204"/>
      <c r="LFZ75" s="204"/>
      <c r="LGA75" s="204"/>
      <c r="LGB75" s="204"/>
      <c r="LGC75" s="204"/>
      <c r="LGD75" s="204"/>
      <c r="LGE75" s="204"/>
      <c r="LGF75" s="204"/>
      <c r="LGG75" s="204"/>
      <c r="LGH75" s="204"/>
      <c r="LGI75" s="204"/>
      <c r="LGJ75" s="204"/>
      <c r="LGK75" s="204"/>
      <c r="LGL75" s="204"/>
      <c r="LGM75" s="204"/>
      <c r="LGN75" s="204"/>
      <c r="LGO75" s="204"/>
      <c r="LGP75" s="204"/>
      <c r="LGQ75" s="204"/>
      <c r="LGR75" s="204"/>
      <c r="LGS75" s="204"/>
      <c r="LGT75" s="204"/>
      <c r="LGU75" s="204"/>
      <c r="LGV75" s="204"/>
      <c r="LGW75" s="204"/>
      <c r="LGX75" s="204"/>
      <c r="LGY75" s="204"/>
      <c r="LGZ75" s="204"/>
      <c r="LHA75" s="204"/>
      <c r="LHB75" s="204"/>
      <c r="LHC75" s="204"/>
      <c r="LHD75" s="204"/>
      <c r="LHE75" s="204"/>
      <c r="LHF75" s="204"/>
      <c r="LHG75" s="204"/>
      <c r="LHH75" s="204"/>
      <c r="LHI75" s="204"/>
      <c r="LHJ75" s="204"/>
      <c r="LHK75" s="204"/>
      <c r="LHL75" s="204"/>
      <c r="LHM75" s="204"/>
      <c r="LHN75" s="204"/>
      <c r="LHO75" s="204"/>
      <c r="LHP75" s="204"/>
      <c r="LHQ75" s="204"/>
      <c r="LHR75" s="204"/>
      <c r="LHS75" s="204"/>
      <c r="LHT75" s="204"/>
      <c r="LHU75" s="204"/>
      <c r="LHV75" s="204"/>
      <c r="LHW75" s="204"/>
      <c r="LHX75" s="204"/>
      <c r="LHY75" s="204"/>
      <c r="LHZ75" s="204"/>
      <c r="LIA75" s="204"/>
      <c r="LIB75" s="204"/>
      <c r="LIC75" s="204"/>
      <c r="LID75" s="204"/>
      <c r="LIE75" s="204"/>
      <c r="LIF75" s="204"/>
      <c r="LIG75" s="204"/>
      <c r="LIH75" s="204"/>
      <c r="LII75" s="204"/>
      <c r="LIJ75" s="204"/>
      <c r="LIK75" s="204"/>
      <c r="LIL75" s="204"/>
      <c r="LIM75" s="204"/>
      <c r="LIN75" s="204"/>
      <c r="LIO75" s="204"/>
      <c r="LIP75" s="204"/>
      <c r="LIQ75" s="204"/>
      <c r="LIR75" s="204"/>
      <c r="LIS75" s="204"/>
      <c r="LIT75" s="204"/>
      <c r="LIU75" s="204"/>
      <c r="LIV75" s="204"/>
      <c r="LIW75" s="204"/>
      <c r="LIX75" s="204"/>
      <c r="LIY75" s="204"/>
      <c r="LIZ75" s="204"/>
      <c r="LJA75" s="204"/>
      <c r="LJB75" s="204"/>
      <c r="LJC75" s="204"/>
      <c r="LJD75" s="204"/>
      <c r="LJE75" s="204"/>
      <c r="LJF75" s="204"/>
      <c r="LJG75" s="204"/>
      <c r="LJH75" s="204"/>
      <c r="LJI75" s="204"/>
      <c r="LJJ75" s="204"/>
      <c r="LJK75" s="204"/>
      <c r="LJL75" s="204"/>
      <c r="LJM75" s="204"/>
      <c r="LJN75" s="204"/>
      <c r="LJO75" s="204"/>
      <c r="LJP75" s="204"/>
      <c r="LJQ75" s="204"/>
      <c r="LJR75" s="204"/>
      <c r="LJS75" s="204"/>
      <c r="LJT75" s="204"/>
      <c r="LJU75" s="204"/>
      <c r="LJV75" s="204"/>
      <c r="LJW75" s="204"/>
      <c r="LJX75" s="204"/>
      <c r="LJY75" s="204"/>
      <c r="LJZ75" s="204"/>
      <c r="LKA75" s="204"/>
      <c r="LKB75" s="204"/>
      <c r="LKC75" s="204"/>
      <c r="LKD75" s="204"/>
      <c r="LKE75" s="204"/>
      <c r="LKF75" s="204"/>
      <c r="LKG75" s="204"/>
      <c r="LKH75" s="204"/>
      <c r="LKI75" s="204"/>
      <c r="LKJ75" s="204"/>
      <c r="LKK75" s="204"/>
      <c r="LKL75" s="204"/>
      <c r="LKM75" s="204"/>
      <c r="LKN75" s="204"/>
      <c r="LKO75" s="204"/>
      <c r="LKP75" s="204"/>
      <c r="LKQ75" s="204"/>
      <c r="LKR75" s="204"/>
      <c r="LKS75" s="204"/>
      <c r="LKT75" s="204"/>
      <c r="LKU75" s="204"/>
      <c r="LKV75" s="204"/>
      <c r="LKW75" s="204"/>
      <c r="LKX75" s="204"/>
      <c r="LKY75" s="204"/>
      <c r="LKZ75" s="204"/>
      <c r="LLA75" s="204"/>
      <c r="LLB75" s="204"/>
      <c r="LLC75" s="204"/>
      <c r="LLD75" s="204"/>
      <c r="LLE75" s="204"/>
      <c r="LLF75" s="204"/>
      <c r="LLG75" s="204"/>
      <c r="LLH75" s="204"/>
      <c r="LLI75" s="204"/>
      <c r="LLJ75" s="204"/>
      <c r="LLK75" s="204"/>
      <c r="LLL75" s="204"/>
      <c r="LLM75" s="204"/>
      <c r="LLN75" s="204"/>
      <c r="LLO75" s="204"/>
      <c r="LLP75" s="204"/>
      <c r="LLQ75" s="204"/>
      <c r="LLR75" s="204"/>
      <c r="LLS75" s="204"/>
      <c r="LLT75" s="204"/>
      <c r="LLU75" s="204"/>
      <c r="LMD75" s="204"/>
      <c r="LMG75" s="204"/>
      <c r="LMR75" s="204"/>
      <c r="LMS75" s="204"/>
      <c r="LMT75" s="204"/>
      <c r="LMU75" s="204"/>
      <c r="LMV75" s="204"/>
      <c r="LMW75" s="204"/>
      <c r="LMX75" s="204"/>
      <c r="LMY75" s="204"/>
      <c r="LMZ75" s="204"/>
      <c r="LNA75" s="204"/>
      <c r="LNB75" s="204"/>
      <c r="LNC75" s="204"/>
      <c r="LND75" s="204"/>
      <c r="LNE75" s="204"/>
      <c r="LNF75" s="204"/>
      <c r="LNG75" s="204"/>
      <c r="LNH75" s="204"/>
      <c r="LNI75" s="204"/>
      <c r="LNJ75" s="204"/>
      <c r="LNK75" s="204"/>
      <c r="LNL75" s="204"/>
      <c r="LNM75" s="204"/>
      <c r="LNN75" s="204"/>
      <c r="LNO75" s="204"/>
      <c r="LNP75" s="204"/>
      <c r="LNQ75" s="204"/>
      <c r="LNR75" s="204"/>
      <c r="LNS75" s="204"/>
      <c r="LNT75" s="204"/>
      <c r="LNU75" s="204"/>
      <c r="LNV75" s="204"/>
      <c r="LNW75" s="204"/>
      <c r="LNX75" s="204"/>
      <c r="LNY75" s="204"/>
      <c r="LNZ75" s="204"/>
      <c r="LOA75" s="204"/>
      <c r="LOB75" s="204"/>
      <c r="LOC75" s="204"/>
      <c r="LOD75" s="204"/>
      <c r="LOE75" s="204"/>
      <c r="LOF75" s="204"/>
      <c r="LOG75" s="204"/>
      <c r="LOH75" s="204"/>
      <c r="LOI75" s="204"/>
      <c r="LOJ75" s="204"/>
      <c r="LOK75" s="204"/>
      <c r="LOL75" s="204"/>
      <c r="LOM75" s="204"/>
      <c r="LON75" s="204"/>
      <c r="LOO75" s="204"/>
      <c r="LOP75" s="204"/>
      <c r="LOQ75" s="204"/>
      <c r="LOR75" s="204"/>
      <c r="LOS75" s="204"/>
      <c r="LOT75" s="204"/>
      <c r="LOU75" s="204"/>
      <c r="LOV75" s="204"/>
      <c r="LOW75" s="204"/>
      <c r="LOX75" s="204"/>
      <c r="LOY75" s="204"/>
      <c r="LOZ75" s="204"/>
      <c r="LPA75" s="204"/>
      <c r="LPB75" s="204"/>
      <c r="LPC75" s="204"/>
      <c r="LPD75" s="204"/>
      <c r="LPE75" s="204"/>
      <c r="LPF75" s="204"/>
      <c r="LPG75" s="204"/>
      <c r="LPH75" s="204"/>
      <c r="LPI75" s="204"/>
      <c r="LPJ75" s="204"/>
      <c r="LPK75" s="204"/>
      <c r="LPL75" s="204"/>
      <c r="LPM75" s="204"/>
      <c r="LPN75" s="204"/>
      <c r="LPO75" s="204"/>
      <c r="LPS75" s="204"/>
      <c r="LPT75" s="204"/>
      <c r="LPU75" s="204"/>
      <c r="LPV75" s="204"/>
      <c r="LPW75" s="204"/>
      <c r="LPX75" s="204"/>
      <c r="LPY75" s="204"/>
      <c r="LPZ75" s="204"/>
      <c r="LQA75" s="204"/>
      <c r="LQB75" s="204"/>
      <c r="LQC75" s="204"/>
      <c r="LQD75" s="204"/>
      <c r="LQE75" s="204"/>
      <c r="LQF75" s="204"/>
      <c r="LQG75" s="204"/>
      <c r="LQH75" s="204"/>
      <c r="LQI75" s="204"/>
      <c r="LQJ75" s="204"/>
      <c r="LQK75" s="204"/>
      <c r="LQL75" s="204"/>
      <c r="LQM75" s="204"/>
      <c r="LQN75" s="204"/>
      <c r="LQO75" s="204"/>
      <c r="LQP75" s="204"/>
      <c r="LQQ75" s="204"/>
      <c r="LQR75" s="204"/>
      <c r="LQS75" s="204"/>
      <c r="LQT75" s="204"/>
      <c r="LQU75" s="204"/>
      <c r="LQV75" s="204"/>
      <c r="LQW75" s="204"/>
      <c r="LQX75" s="204"/>
      <c r="LQY75" s="204"/>
      <c r="LQZ75" s="204"/>
      <c r="LRA75" s="204"/>
      <c r="LRB75" s="204"/>
      <c r="LRC75" s="204"/>
      <c r="LRD75" s="204"/>
      <c r="LRE75" s="204"/>
      <c r="LRF75" s="204"/>
      <c r="LRG75" s="204"/>
      <c r="LRH75" s="204"/>
      <c r="LRI75" s="204"/>
      <c r="LRJ75" s="204"/>
      <c r="LRK75" s="204"/>
      <c r="LRL75" s="204"/>
      <c r="LRM75" s="204"/>
      <c r="LRN75" s="204"/>
      <c r="LRO75" s="204"/>
      <c r="LRP75" s="204"/>
      <c r="LRQ75" s="204"/>
      <c r="LRR75" s="204"/>
      <c r="LRS75" s="204"/>
      <c r="LRT75" s="204"/>
      <c r="LRU75" s="204"/>
      <c r="LRV75" s="204"/>
      <c r="LRW75" s="204"/>
      <c r="LRX75" s="204"/>
      <c r="LRY75" s="204"/>
      <c r="LRZ75" s="204"/>
      <c r="LSA75" s="204"/>
      <c r="LSB75" s="204"/>
      <c r="LSC75" s="204"/>
      <c r="LSD75" s="204"/>
      <c r="LSE75" s="204"/>
      <c r="LSF75" s="204"/>
      <c r="LSG75" s="204"/>
      <c r="LSH75" s="204"/>
      <c r="LSI75" s="204"/>
      <c r="LSJ75" s="204"/>
      <c r="LSK75" s="204"/>
      <c r="LSL75" s="204"/>
      <c r="LSM75" s="204"/>
      <c r="LSN75" s="204"/>
      <c r="LSO75" s="204"/>
      <c r="LSP75" s="204"/>
      <c r="LSQ75" s="204"/>
      <c r="LSR75" s="204"/>
      <c r="LSS75" s="204"/>
      <c r="LST75" s="204"/>
      <c r="LSU75" s="204"/>
      <c r="LSV75" s="204"/>
      <c r="LSW75" s="204"/>
      <c r="LSX75" s="204"/>
      <c r="LSY75" s="204"/>
      <c r="LSZ75" s="204"/>
      <c r="LTA75" s="204"/>
      <c r="LTB75" s="204"/>
      <c r="LTC75" s="204"/>
      <c r="LTD75" s="204"/>
      <c r="LTE75" s="204"/>
      <c r="LTF75" s="204"/>
      <c r="LTG75" s="204"/>
      <c r="LTH75" s="204"/>
      <c r="LTI75" s="204"/>
      <c r="LTJ75" s="204"/>
      <c r="LTK75" s="204"/>
      <c r="LTL75" s="204"/>
      <c r="LTM75" s="204"/>
      <c r="LTN75" s="204"/>
      <c r="LTO75" s="204"/>
      <c r="LTP75" s="204"/>
      <c r="LTQ75" s="204"/>
      <c r="LTR75" s="204"/>
      <c r="LTS75" s="204"/>
      <c r="LTT75" s="204"/>
      <c r="LTU75" s="204"/>
      <c r="LTV75" s="204"/>
      <c r="LTW75" s="204"/>
      <c r="LTX75" s="204"/>
      <c r="LTY75" s="204"/>
      <c r="LTZ75" s="204"/>
      <c r="LUA75" s="204"/>
      <c r="LUB75" s="204"/>
      <c r="LUC75" s="204"/>
      <c r="LUD75" s="204"/>
      <c r="LUE75" s="204"/>
      <c r="LUF75" s="204"/>
      <c r="LUG75" s="204"/>
      <c r="LUH75" s="204"/>
      <c r="LUI75" s="204"/>
      <c r="LUJ75" s="204"/>
      <c r="LUK75" s="204"/>
      <c r="LUL75" s="204"/>
      <c r="LUM75" s="204"/>
      <c r="LUN75" s="204"/>
      <c r="LUO75" s="204"/>
      <c r="LUP75" s="204"/>
      <c r="LUQ75" s="204"/>
      <c r="LUR75" s="204"/>
      <c r="LUS75" s="204"/>
      <c r="LUT75" s="204"/>
      <c r="LUU75" s="204"/>
      <c r="LUV75" s="204"/>
      <c r="LUW75" s="204"/>
      <c r="LUX75" s="204"/>
      <c r="LUY75" s="204"/>
      <c r="LUZ75" s="204"/>
      <c r="LVA75" s="204"/>
      <c r="LVB75" s="204"/>
      <c r="LVC75" s="204"/>
      <c r="LVD75" s="204"/>
      <c r="LVE75" s="204"/>
      <c r="LVF75" s="204"/>
      <c r="LVG75" s="204"/>
      <c r="LVH75" s="204"/>
      <c r="LVI75" s="204"/>
      <c r="LVJ75" s="204"/>
      <c r="LVK75" s="204"/>
      <c r="LVL75" s="204"/>
      <c r="LVM75" s="204"/>
      <c r="LVN75" s="204"/>
      <c r="LVO75" s="204"/>
      <c r="LVP75" s="204"/>
      <c r="LVQ75" s="204"/>
      <c r="LVZ75" s="204"/>
      <c r="LWC75" s="204"/>
      <c r="LWN75" s="204"/>
      <c r="LWO75" s="204"/>
      <c r="LWP75" s="204"/>
      <c r="LWQ75" s="204"/>
      <c r="LWR75" s="204"/>
      <c r="LWS75" s="204"/>
      <c r="LWT75" s="204"/>
      <c r="LWU75" s="204"/>
      <c r="LWV75" s="204"/>
      <c r="LWW75" s="204"/>
      <c r="LWX75" s="204"/>
      <c r="LWY75" s="204"/>
      <c r="LWZ75" s="204"/>
      <c r="LXA75" s="204"/>
      <c r="LXB75" s="204"/>
      <c r="LXC75" s="204"/>
      <c r="LXD75" s="204"/>
      <c r="LXE75" s="204"/>
      <c r="LXF75" s="204"/>
      <c r="LXG75" s="204"/>
      <c r="LXH75" s="204"/>
      <c r="LXI75" s="204"/>
      <c r="LXJ75" s="204"/>
      <c r="LXK75" s="204"/>
      <c r="LXL75" s="204"/>
      <c r="LXM75" s="204"/>
      <c r="LXN75" s="204"/>
      <c r="LXO75" s="204"/>
      <c r="LXP75" s="204"/>
      <c r="LXQ75" s="204"/>
      <c r="LXR75" s="204"/>
      <c r="LXS75" s="204"/>
      <c r="LXT75" s="204"/>
      <c r="LXU75" s="204"/>
      <c r="LXV75" s="204"/>
      <c r="LXW75" s="204"/>
      <c r="LXX75" s="204"/>
      <c r="LXY75" s="204"/>
      <c r="LXZ75" s="204"/>
      <c r="LYA75" s="204"/>
      <c r="LYB75" s="204"/>
      <c r="LYC75" s="204"/>
      <c r="LYD75" s="204"/>
      <c r="LYE75" s="204"/>
      <c r="LYF75" s="204"/>
      <c r="LYG75" s="204"/>
      <c r="LYH75" s="204"/>
      <c r="LYI75" s="204"/>
      <c r="LYJ75" s="204"/>
      <c r="LYK75" s="204"/>
      <c r="LYL75" s="204"/>
      <c r="LYM75" s="204"/>
      <c r="LYN75" s="204"/>
      <c r="LYO75" s="204"/>
      <c r="LYP75" s="204"/>
      <c r="LYQ75" s="204"/>
      <c r="LYR75" s="204"/>
      <c r="LYS75" s="204"/>
      <c r="LYT75" s="204"/>
      <c r="LYU75" s="204"/>
      <c r="LYV75" s="204"/>
      <c r="LYW75" s="204"/>
      <c r="LYX75" s="204"/>
      <c r="LYY75" s="204"/>
      <c r="LYZ75" s="204"/>
      <c r="LZA75" s="204"/>
      <c r="LZB75" s="204"/>
      <c r="LZC75" s="204"/>
      <c r="LZD75" s="204"/>
      <c r="LZE75" s="204"/>
      <c r="LZF75" s="204"/>
      <c r="LZG75" s="204"/>
      <c r="LZH75" s="204"/>
      <c r="LZI75" s="204"/>
      <c r="LZJ75" s="204"/>
      <c r="LZK75" s="204"/>
      <c r="LZO75" s="204"/>
      <c r="LZP75" s="204"/>
      <c r="LZQ75" s="204"/>
      <c r="LZR75" s="204"/>
      <c r="LZS75" s="204"/>
      <c r="LZT75" s="204"/>
      <c r="LZU75" s="204"/>
      <c r="LZV75" s="204"/>
      <c r="LZW75" s="204"/>
      <c r="LZX75" s="204"/>
      <c r="LZY75" s="204"/>
      <c r="LZZ75" s="204"/>
      <c r="MAA75" s="204"/>
      <c r="MAB75" s="204"/>
      <c r="MAC75" s="204"/>
      <c r="MAD75" s="204"/>
      <c r="MAE75" s="204"/>
      <c r="MAF75" s="204"/>
      <c r="MAG75" s="204"/>
      <c r="MAH75" s="204"/>
      <c r="MAI75" s="204"/>
      <c r="MAJ75" s="204"/>
      <c r="MAK75" s="204"/>
      <c r="MAL75" s="204"/>
      <c r="MAM75" s="204"/>
      <c r="MAN75" s="204"/>
      <c r="MAO75" s="204"/>
      <c r="MAP75" s="204"/>
      <c r="MAQ75" s="204"/>
      <c r="MAR75" s="204"/>
      <c r="MAS75" s="204"/>
      <c r="MAT75" s="204"/>
      <c r="MAU75" s="204"/>
      <c r="MAV75" s="204"/>
      <c r="MAW75" s="204"/>
      <c r="MAX75" s="204"/>
      <c r="MAY75" s="204"/>
      <c r="MAZ75" s="204"/>
      <c r="MBA75" s="204"/>
      <c r="MBB75" s="204"/>
      <c r="MBC75" s="204"/>
      <c r="MBD75" s="204"/>
      <c r="MBE75" s="204"/>
      <c r="MBF75" s="204"/>
      <c r="MBG75" s="204"/>
      <c r="MBH75" s="204"/>
      <c r="MBI75" s="204"/>
      <c r="MBJ75" s="204"/>
      <c r="MBK75" s="204"/>
      <c r="MBL75" s="204"/>
      <c r="MBM75" s="204"/>
      <c r="MBN75" s="204"/>
      <c r="MBO75" s="204"/>
      <c r="MBP75" s="204"/>
      <c r="MBQ75" s="204"/>
      <c r="MBR75" s="204"/>
      <c r="MBS75" s="204"/>
      <c r="MBT75" s="204"/>
      <c r="MBU75" s="204"/>
      <c r="MBV75" s="204"/>
      <c r="MBW75" s="204"/>
      <c r="MBX75" s="204"/>
      <c r="MBY75" s="204"/>
      <c r="MBZ75" s="204"/>
      <c r="MCA75" s="204"/>
      <c r="MCB75" s="204"/>
      <c r="MCC75" s="204"/>
      <c r="MCD75" s="204"/>
      <c r="MCE75" s="204"/>
      <c r="MCF75" s="204"/>
      <c r="MCG75" s="204"/>
      <c r="MCH75" s="204"/>
      <c r="MCI75" s="204"/>
      <c r="MCJ75" s="204"/>
      <c r="MCK75" s="204"/>
      <c r="MCL75" s="204"/>
      <c r="MCM75" s="204"/>
      <c r="MCN75" s="204"/>
      <c r="MCO75" s="204"/>
      <c r="MCP75" s="204"/>
      <c r="MCQ75" s="204"/>
      <c r="MCR75" s="204"/>
      <c r="MCS75" s="204"/>
      <c r="MCT75" s="204"/>
      <c r="MCU75" s="204"/>
      <c r="MCV75" s="204"/>
      <c r="MCW75" s="204"/>
      <c r="MCX75" s="204"/>
      <c r="MCY75" s="204"/>
      <c r="MCZ75" s="204"/>
      <c r="MDA75" s="204"/>
      <c r="MDB75" s="204"/>
      <c r="MDC75" s="204"/>
      <c r="MDD75" s="204"/>
      <c r="MDE75" s="204"/>
      <c r="MDF75" s="204"/>
      <c r="MDG75" s="204"/>
      <c r="MDH75" s="204"/>
      <c r="MDI75" s="204"/>
      <c r="MDJ75" s="204"/>
      <c r="MDK75" s="204"/>
      <c r="MDL75" s="204"/>
      <c r="MDM75" s="204"/>
      <c r="MDN75" s="204"/>
      <c r="MDO75" s="204"/>
      <c r="MDP75" s="204"/>
      <c r="MDQ75" s="204"/>
      <c r="MDR75" s="204"/>
      <c r="MDS75" s="204"/>
      <c r="MDT75" s="204"/>
      <c r="MDU75" s="204"/>
      <c r="MDV75" s="204"/>
      <c r="MDW75" s="204"/>
      <c r="MDX75" s="204"/>
      <c r="MDY75" s="204"/>
      <c r="MDZ75" s="204"/>
      <c r="MEA75" s="204"/>
      <c r="MEB75" s="204"/>
      <c r="MEC75" s="204"/>
      <c r="MED75" s="204"/>
      <c r="MEE75" s="204"/>
      <c r="MEF75" s="204"/>
      <c r="MEG75" s="204"/>
      <c r="MEH75" s="204"/>
      <c r="MEI75" s="204"/>
      <c r="MEJ75" s="204"/>
      <c r="MEK75" s="204"/>
      <c r="MEL75" s="204"/>
      <c r="MEM75" s="204"/>
      <c r="MEN75" s="204"/>
      <c r="MEO75" s="204"/>
      <c r="MEP75" s="204"/>
      <c r="MEQ75" s="204"/>
      <c r="MER75" s="204"/>
      <c r="MES75" s="204"/>
      <c r="MET75" s="204"/>
      <c r="MEU75" s="204"/>
      <c r="MEV75" s="204"/>
      <c r="MEW75" s="204"/>
      <c r="MEX75" s="204"/>
      <c r="MEY75" s="204"/>
      <c r="MEZ75" s="204"/>
      <c r="MFA75" s="204"/>
      <c r="MFB75" s="204"/>
      <c r="MFC75" s="204"/>
      <c r="MFD75" s="204"/>
      <c r="MFE75" s="204"/>
      <c r="MFF75" s="204"/>
      <c r="MFG75" s="204"/>
      <c r="MFH75" s="204"/>
      <c r="MFI75" s="204"/>
      <c r="MFJ75" s="204"/>
      <c r="MFK75" s="204"/>
      <c r="MFL75" s="204"/>
      <c r="MFM75" s="204"/>
      <c r="MFV75" s="204"/>
      <c r="MFY75" s="204"/>
      <c r="MGJ75" s="204"/>
      <c r="MGK75" s="204"/>
      <c r="MGL75" s="204"/>
      <c r="MGM75" s="204"/>
      <c r="MGN75" s="204"/>
      <c r="MGO75" s="204"/>
      <c r="MGP75" s="204"/>
      <c r="MGQ75" s="204"/>
      <c r="MGR75" s="204"/>
      <c r="MGS75" s="204"/>
      <c r="MGT75" s="204"/>
      <c r="MGU75" s="204"/>
      <c r="MGV75" s="204"/>
      <c r="MGW75" s="204"/>
      <c r="MGX75" s="204"/>
      <c r="MGY75" s="204"/>
      <c r="MGZ75" s="204"/>
      <c r="MHA75" s="204"/>
      <c r="MHB75" s="204"/>
      <c r="MHC75" s="204"/>
      <c r="MHD75" s="204"/>
      <c r="MHE75" s="204"/>
      <c r="MHF75" s="204"/>
      <c r="MHG75" s="204"/>
      <c r="MHH75" s="204"/>
      <c r="MHI75" s="204"/>
      <c r="MHJ75" s="204"/>
      <c r="MHK75" s="204"/>
      <c r="MHL75" s="204"/>
      <c r="MHM75" s="204"/>
      <c r="MHN75" s="204"/>
      <c r="MHO75" s="204"/>
      <c r="MHP75" s="204"/>
      <c r="MHQ75" s="204"/>
      <c r="MHR75" s="204"/>
      <c r="MHS75" s="204"/>
      <c r="MHT75" s="204"/>
      <c r="MHU75" s="204"/>
      <c r="MHV75" s="204"/>
      <c r="MHW75" s="204"/>
      <c r="MHX75" s="204"/>
      <c r="MHY75" s="204"/>
      <c r="MHZ75" s="204"/>
      <c r="MIA75" s="204"/>
      <c r="MIB75" s="204"/>
      <c r="MIC75" s="204"/>
      <c r="MID75" s="204"/>
      <c r="MIE75" s="204"/>
      <c r="MIF75" s="204"/>
      <c r="MIG75" s="204"/>
      <c r="MIH75" s="204"/>
      <c r="MII75" s="204"/>
      <c r="MIJ75" s="204"/>
      <c r="MIK75" s="204"/>
      <c r="MIL75" s="204"/>
      <c r="MIM75" s="204"/>
      <c r="MIN75" s="204"/>
      <c r="MIO75" s="204"/>
      <c r="MIP75" s="204"/>
      <c r="MIQ75" s="204"/>
      <c r="MIR75" s="204"/>
      <c r="MIS75" s="204"/>
      <c r="MIT75" s="204"/>
      <c r="MIU75" s="204"/>
      <c r="MIV75" s="204"/>
      <c r="MIW75" s="204"/>
      <c r="MIX75" s="204"/>
      <c r="MIY75" s="204"/>
      <c r="MIZ75" s="204"/>
      <c r="MJA75" s="204"/>
      <c r="MJB75" s="204"/>
      <c r="MJC75" s="204"/>
      <c r="MJD75" s="204"/>
      <c r="MJE75" s="204"/>
      <c r="MJF75" s="204"/>
      <c r="MJG75" s="204"/>
      <c r="MJK75" s="204"/>
      <c r="MJL75" s="204"/>
      <c r="MJM75" s="204"/>
      <c r="MJN75" s="204"/>
      <c r="MJO75" s="204"/>
      <c r="MJP75" s="204"/>
      <c r="MJQ75" s="204"/>
      <c r="MJR75" s="204"/>
      <c r="MJS75" s="204"/>
      <c r="MJT75" s="204"/>
      <c r="MJU75" s="204"/>
      <c r="MJV75" s="204"/>
      <c r="MJW75" s="204"/>
      <c r="MJX75" s="204"/>
      <c r="MJY75" s="204"/>
      <c r="MJZ75" s="204"/>
      <c r="MKA75" s="204"/>
      <c r="MKB75" s="204"/>
      <c r="MKC75" s="204"/>
      <c r="MKD75" s="204"/>
      <c r="MKE75" s="204"/>
      <c r="MKF75" s="204"/>
      <c r="MKG75" s="204"/>
      <c r="MKH75" s="204"/>
      <c r="MKI75" s="204"/>
      <c r="MKJ75" s="204"/>
      <c r="MKK75" s="204"/>
      <c r="MKL75" s="204"/>
      <c r="MKM75" s="204"/>
      <c r="MKN75" s="204"/>
      <c r="MKO75" s="204"/>
      <c r="MKP75" s="204"/>
      <c r="MKQ75" s="204"/>
      <c r="MKR75" s="204"/>
      <c r="MKS75" s="204"/>
      <c r="MKT75" s="204"/>
      <c r="MKU75" s="204"/>
      <c r="MKV75" s="204"/>
      <c r="MKW75" s="204"/>
      <c r="MKX75" s="204"/>
      <c r="MKY75" s="204"/>
      <c r="MKZ75" s="204"/>
      <c r="MLA75" s="204"/>
      <c r="MLB75" s="204"/>
      <c r="MLC75" s="204"/>
      <c r="MLD75" s="204"/>
      <c r="MLE75" s="204"/>
      <c r="MLF75" s="204"/>
      <c r="MLG75" s="204"/>
      <c r="MLH75" s="204"/>
      <c r="MLI75" s="204"/>
      <c r="MLJ75" s="204"/>
      <c r="MLK75" s="204"/>
      <c r="MLL75" s="204"/>
      <c r="MLM75" s="204"/>
      <c r="MLN75" s="204"/>
      <c r="MLO75" s="204"/>
      <c r="MLP75" s="204"/>
      <c r="MLQ75" s="204"/>
      <c r="MLR75" s="204"/>
      <c r="MLS75" s="204"/>
      <c r="MLT75" s="204"/>
      <c r="MLU75" s="204"/>
      <c r="MLV75" s="204"/>
      <c r="MLW75" s="204"/>
      <c r="MLX75" s="204"/>
      <c r="MLY75" s="204"/>
      <c r="MLZ75" s="204"/>
      <c r="MMA75" s="204"/>
      <c r="MMB75" s="204"/>
      <c r="MMC75" s="204"/>
      <c r="MMD75" s="204"/>
      <c r="MME75" s="204"/>
      <c r="MMF75" s="204"/>
      <c r="MMG75" s="204"/>
      <c r="MMH75" s="204"/>
      <c r="MMI75" s="204"/>
      <c r="MMJ75" s="204"/>
      <c r="MMK75" s="204"/>
      <c r="MML75" s="204"/>
      <c r="MMM75" s="204"/>
      <c r="MMN75" s="204"/>
      <c r="MMO75" s="204"/>
      <c r="MMP75" s="204"/>
      <c r="MMQ75" s="204"/>
      <c r="MMR75" s="204"/>
      <c r="MMS75" s="204"/>
      <c r="MMT75" s="204"/>
      <c r="MMU75" s="204"/>
      <c r="MMV75" s="204"/>
      <c r="MMW75" s="204"/>
      <c r="MMX75" s="204"/>
      <c r="MMY75" s="204"/>
      <c r="MMZ75" s="204"/>
      <c r="MNA75" s="204"/>
      <c r="MNB75" s="204"/>
      <c r="MNC75" s="204"/>
      <c r="MND75" s="204"/>
      <c r="MNE75" s="204"/>
      <c r="MNF75" s="204"/>
      <c r="MNG75" s="204"/>
      <c r="MNH75" s="204"/>
      <c r="MNI75" s="204"/>
      <c r="MNJ75" s="204"/>
      <c r="MNK75" s="204"/>
      <c r="MNL75" s="204"/>
      <c r="MNM75" s="204"/>
      <c r="MNN75" s="204"/>
      <c r="MNO75" s="204"/>
      <c r="MNP75" s="204"/>
      <c r="MNQ75" s="204"/>
      <c r="MNR75" s="204"/>
      <c r="MNS75" s="204"/>
      <c r="MNT75" s="204"/>
      <c r="MNU75" s="204"/>
      <c r="MNV75" s="204"/>
      <c r="MNW75" s="204"/>
      <c r="MNX75" s="204"/>
      <c r="MNY75" s="204"/>
      <c r="MNZ75" s="204"/>
      <c r="MOA75" s="204"/>
      <c r="MOB75" s="204"/>
      <c r="MOC75" s="204"/>
      <c r="MOD75" s="204"/>
      <c r="MOE75" s="204"/>
      <c r="MOF75" s="204"/>
      <c r="MOG75" s="204"/>
      <c r="MOH75" s="204"/>
      <c r="MOI75" s="204"/>
      <c r="MOJ75" s="204"/>
      <c r="MOK75" s="204"/>
      <c r="MOL75" s="204"/>
      <c r="MOM75" s="204"/>
      <c r="MON75" s="204"/>
      <c r="MOO75" s="204"/>
      <c r="MOP75" s="204"/>
      <c r="MOQ75" s="204"/>
      <c r="MOR75" s="204"/>
      <c r="MOS75" s="204"/>
      <c r="MOT75" s="204"/>
      <c r="MOU75" s="204"/>
      <c r="MOV75" s="204"/>
      <c r="MOW75" s="204"/>
      <c r="MOX75" s="204"/>
      <c r="MOY75" s="204"/>
      <c r="MOZ75" s="204"/>
      <c r="MPA75" s="204"/>
      <c r="MPB75" s="204"/>
      <c r="MPC75" s="204"/>
      <c r="MPD75" s="204"/>
      <c r="MPE75" s="204"/>
      <c r="MPF75" s="204"/>
      <c r="MPG75" s="204"/>
      <c r="MPH75" s="204"/>
      <c r="MPI75" s="204"/>
      <c r="MPR75" s="204"/>
      <c r="MPU75" s="204"/>
      <c r="MQF75" s="204"/>
      <c r="MQG75" s="204"/>
      <c r="MQH75" s="204"/>
      <c r="MQI75" s="204"/>
      <c r="MQJ75" s="204"/>
      <c r="MQK75" s="204"/>
      <c r="MQL75" s="204"/>
      <c r="MQM75" s="204"/>
      <c r="MQN75" s="204"/>
      <c r="MQO75" s="204"/>
      <c r="MQP75" s="204"/>
      <c r="MQQ75" s="204"/>
      <c r="MQR75" s="204"/>
      <c r="MQS75" s="204"/>
      <c r="MQT75" s="204"/>
      <c r="MQU75" s="204"/>
      <c r="MQV75" s="204"/>
      <c r="MQW75" s="204"/>
      <c r="MQX75" s="204"/>
      <c r="MQY75" s="204"/>
      <c r="MQZ75" s="204"/>
      <c r="MRA75" s="204"/>
      <c r="MRB75" s="204"/>
      <c r="MRC75" s="204"/>
      <c r="MRD75" s="204"/>
      <c r="MRE75" s="204"/>
      <c r="MRF75" s="204"/>
      <c r="MRG75" s="204"/>
      <c r="MRH75" s="204"/>
      <c r="MRI75" s="204"/>
      <c r="MRJ75" s="204"/>
      <c r="MRK75" s="204"/>
      <c r="MRL75" s="204"/>
      <c r="MRM75" s="204"/>
      <c r="MRN75" s="204"/>
      <c r="MRO75" s="204"/>
      <c r="MRP75" s="204"/>
      <c r="MRQ75" s="204"/>
      <c r="MRR75" s="204"/>
      <c r="MRS75" s="204"/>
      <c r="MRT75" s="204"/>
      <c r="MRU75" s="204"/>
      <c r="MRV75" s="204"/>
      <c r="MRW75" s="204"/>
      <c r="MRX75" s="204"/>
      <c r="MRY75" s="204"/>
      <c r="MRZ75" s="204"/>
      <c r="MSA75" s="204"/>
      <c r="MSB75" s="204"/>
      <c r="MSC75" s="204"/>
      <c r="MSD75" s="204"/>
      <c r="MSE75" s="204"/>
      <c r="MSF75" s="204"/>
      <c r="MSG75" s="204"/>
      <c r="MSH75" s="204"/>
      <c r="MSI75" s="204"/>
      <c r="MSJ75" s="204"/>
      <c r="MSK75" s="204"/>
      <c r="MSL75" s="204"/>
      <c r="MSM75" s="204"/>
      <c r="MSN75" s="204"/>
      <c r="MSO75" s="204"/>
      <c r="MSP75" s="204"/>
      <c r="MSQ75" s="204"/>
      <c r="MSR75" s="204"/>
      <c r="MSS75" s="204"/>
      <c r="MST75" s="204"/>
      <c r="MSU75" s="204"/>
      <c r="MSV75" s="204"/>
      <c r="MSW75" s="204"/>
      <c r="MSX75" s="204"/>
      <c r="MSY75" s="204"/>
      <c r="MSZ75" s="204"/>
      <c r="MTA75" s="204"/>
      <c r="MTB75" s="204"/>
      <c r="MTC75" s="204"/>
      <c r="MTG75" s="204"/>
      <c r="MTH75" s="204"/>
      <c r="MTI75" s="204"/>
      <c r="MTJ75" s="204"/>
      <c r="MTK75" s="204"/>
      <c r="MTL75" s="204"/>
      <c r="MTM75" s="204"/>
      <c r="MTN75" s="204"/>
      <c r="MTO75" s="204"/>
      <c r="MTP75" s="204"/>
      <c r="MTQ75" s="204"/>
      <c r="MTR75" s="204"/>
      <c r="MTS75" s="204"/>
      <c r="MTT75" s="204"/>
      <c r="MTU75" s="204"/>
      <c r="MTV75" s="204"/>
      <c r="MTW75" s="204"/>
      <c r="MTX75" s="204"/>
      <c r="MTY75" s="204"/>
      <c r="MTZ75" s="204"/>
      <c r="MUA75" s="204"/>
      <c r="MUB75" s="204"/>
      <c r="MUC75" s="204"/>
      <c r="MUD75" s="204"/>
      <c r="MUE75" s="204"/>
      <c r="MUF75" s="204"/>
      <c r="MUG75" s="204"/>
      <c r="MUH75" s="204"/>
      <c r="MUI75" s="204"/>
      <c r="MUJ75" s="204"/>
      <c r="MUK75" s="204"/>
      <c r="MUL75" s="204"/>
      <c r="MUM75" s="204"/>
      <c r="MUN75" s="204"/>
      <c r="MUO75" s="204"/>
      <c r="MUP75" s="204"/>
      <c r="MUQ75" s="204"/>
      <c r="MUR75" s="204"/>
      <c r="MUS75" s="204"/>
      <c r="MUT75" s="204"/>
      <c r="MUU75" s="204"/>
      <c r="MUV75" s="204"/>
      <c r="MUW75" s="204"/>
      <c r="MUX75" s="204"/>
      <c r="MUY75" s="204"/>
      <c r="MUZ75" s="204"/>
      <c r="MVA75" s="204"/>
      <c r="MVB75" s="204"/>
      <c r="MVC75" s="204"/>
      <c r="MVD75" s="204"/>
      <c r="MVE75" s="204"/>
      <c r="MVF75" s="204"/>
      <c r="MVG75" s="204"/>
      <c r="MVH75" s="204"/>
      <c r="MVI75" s="204"/>
      <c r="MVJ75" s="204"/>
      <c r="MVK75" s="204"/>
      <c r="MVL75" s="204"/>
      <c r="MVM75" s="204"/>
      <c r="MVN75" s="204"/>
      <c r="MVO75" s="204"/>
      <c r="MVP75" s="204"/>
      <c r="MVQ75" s="204"/>
      <c r="MVR75" s="204"/>
      <c r="MVS75" s="204"/>
      <c r="MVT75" s="204"/>
      <c r="MVU75" s="204"/>
      <c r="MVV75" s="204"/>
      <c r="MVW75" s="204"/>
      <c r="MVX75" s="204"/>
      <c r="MVY75" s="204"/>
      <c r="MVZ75" s="204"/>
      <c r="MWA75" s="204"/>
      <c r="MWB75" s="204"/>
      <c r="MWC75" s="204"/>
      <c r="MWD75" s="204"/>
      <c r="MWE75" s="204"/>
      <c r="MWF75" s="204"/>
      <c r="MWG75" s="204"/>
      <c r="MWH75" s="204"/>
      <c r="MWI75" s="204"/>
      <c r="MWJ75" s="204"/>
      <c r="MWK75" s="204"/>
      <c r="MWL75" s="204"/>
      <c r="MWM75" s="204"/>
      <c r="MWN75" s="204"/>
      <c r="MWO75" s="204"/>
      <c r="MWP75" s="204"/>
      <c r="MWQ75" s="204"/>
      <c r="MWR75" s="204"/>
      <c r="MWS75" s="204"/>
      <c r="MWT75" s="204"/>
      <c r="MWU75" s="204"/>
      <c r="MWV75" s="204"/>
      <c r="MWW75" s="204"/>
      <c r="MWX75" s="204"/>
      <c r="MWY75" s="204"/>
      <c r="MWZ75" s="204"/>
      <c r="MXA75" s="204"/>
      <c r="MXB75" s="204"/>
      <c r="MXC75" s="204"/>
      <c r="MXD75" s="204"/>
      <c r="MXE75" s="204"/>
      <c r="MXF75" s="204"/>
      <c r="MXG75" s="204"/>
      <c r="MXH75" s="204"/>
      <c r="MXI75" s="204"/>
      <c r="MXJ75" s="204"/>
      <c r="MXK75" s="204"/>
      <c r="MXL75" s="204"/>
      <c r="MXM75" s="204"/>
      <c r="MXN75" s="204"/>
      <c r="MXO75" s="204"/>
      <c r="MXP75" s="204"/>
      <c r="MXQ75" s="204"/>
      <c r="MXR75" s="204"/>
      <c r="MXS75" s="204"/>
      <c r="MXT75" s="204"/>
      <c r="MXU75" s="204"/>
      <c r="MXV75" s="204"/>
      <c r="MXW75" s="204"/>
      <c r="MXX75" s="204"/>
      <c r="MXY75" s="204"/>
      <c r="MXZ75" s="204"/>
      <c r="MYA75" s="204"/>
      <c r="MYB75" s="204"/>
      <c r="MYC75" s="204"/>
      <c r="MYD75" s="204"/>
      <c r="MYE75" s="204"/>
      <c r="MYF75" s="204"/>
      <c r="MYG75" s="204"/>
      <c r="MYH75" s="204"/>
      <c r="MYI75" s="204"/>
      <c r="MYJ75" s="204"/>
      <c r="MYK75" s="204"/>
      <c r="MYL75" s="204"/>
      <c r="MYM75" s="204"/>
      <c r="MYN75" s="204"/>
      <c r="MYO75" s="204"/>
      <c r="MYP75" s="204"/>
      <c r="MYQ75" s="204"/>
      <c r="MYR75" s="204"/>
      <c r="MYS75" s="204"/>
      <c r="MYT75" s="204"/>
      <c r="MYU75" s="204"/>
      <c r="MYV75" s="204"/>
      <c r="MYW75" s="204"/>
      <c r="MYX75" s="204"/>
      <c r="MYY75" s="204"/>
      <c r="MYZ75" s="204"/>
      <c r="MZA75" s="204"/>
      <c r="MZB75" s="204"/>
      <c r="MZC75" s="204"/>
      <c r="MZD75" s="204"/>
      <c r="MZE75" s="204"/>
      <c r="MZN75" s="204"/>
      <c r="MZQ75" s="204"/>
      <c r="NAB75" s="204"/>
      <c r="NAC75" s="204"/>
      <c r="NAD75" s="204"/>
      <c r="NAE75" s="204"/>
      <c r="NAF75" s="204"/>
      <c r="NAG75" s="204"/>
      <c r="NAH75" s="204"/>
      <c r="NAI75" s="204"/>
      <c r="NAJ75" s="204"/>
      <c r="NAK75" s="204"/>
      <c r="NAL75" s="204"/>
      <c r="NAM75" s="204"/>
      <c r="NAN75" s="204"/>
      <c r="NAO75" s="204"/>
      <c r="NAP75" s="204"/>
      <c r="NAQ75" s="204"/>
      <c r="NAR75" s="204"/>
      <c r="NAS75" s="204"/>
      <c r="NAT75" s="204"/>
      <c r="NAU75" s="204"/>
      <c r="NAV75" s="204"/>
      <c r="NAW75" s="204"/>
      <c r="NAX75" s="204"/>
      <c r="NAY75" s="204"/>
      <c r="NAZ75" s="204"/>
      <c r="NBA75" s="204"/>
      <c r="NBB75" s="204"/>
      <c r="NBC75" s="204"/>
      <c r="NBD75" s="204"/>
      <c r="NBE75" s="204"/>
      <c r="NBF75" s="204"/>
      <c r="NBG75" s="204"/>
      <c r="NBH75" s="204"/>
      <c r="NBI75" s="204"/>
      <c r="NBJ75" s="204"/>
      <c r="NBK75" s="204"/>
      <c r="NBL75" s="204"/>
      <c r="NBM75" s="204"/>
      <c r="NBN75" s="204"/>
      <c r="NBO75" s="204"/>
      <c r="NBP75" s="204"/>
      <c r="NBQ75" s="204"/>
      <c r="NBR75" s="204"/>
      <c r="NBS75" s="204"/>
      <c r="NBT75" s="204"/>
      <c r="NBU75" s="204"/>
      <c r="NBV75" s="204"/>
      <c r="NBW75" s="204"/>
      <c r="NBX75" s="204"/>
      <c r="NBY75" s="204"/>
      <c r="NBZ75" s="204"/>
      <c r="NCA75" s="204"/>
      <c r="NCB75" s="204"/>
      <c r="NCC75" s="204"/>
      <c r="NCD75" s="204"/>
      <c r="NCE75" s="204"/>
      <c r="NCF75" s="204"/>
      <c r="NCG75" s="204"/>
      <c r="NCH75" s="204"/>
      <c r="NCI75" s="204"/>
      <c r="NCJ75" s="204"/>
      <c r="NCK75" s="204"/>
      <c r="NCL75" s="204"/>
      <c r="NCM75" s="204"/>
      <c r="NCN75" s="204"/>
      <c r="NCO75" s="204"/>
      <c r="NCP75" s="204"/>
      <c r="NCQ75" s="204"/>
      <c r="NCR75" s="204"/>
      <c r="NCS75" s="204"/>
      <c r="NCT75" s="204"/>
      <c r="NCU75" s="204"/>
      <c r="NCV75" s="204"/>
      <c r="NCW75" s="204"/>
      <c r="NCX75" s="204"/>
      <c r="NCY75" s="204"/>
      <c r="NDC75" s="204"/>
      <c r="NDD75" s="204"/>
      <c r="NDE75" s="204"/>
      <c r="NDF75" s="204"/>
      <c r="NDG75" s="204"/>
      <c r="NDH75" s="204"/>
      <c r="NDI75" s="204"/>
      <c r="NDJ75" s="204"/>
      <c r="NDK75" s="204"/>
      <c r="NDL75" s="204"/>
      <c r="NDM75" s="204"/>
      <c r="NDN75" s="204"/>
      <c r="NDO75" s="204"/>
      <c r="NDP75" s="204"/>
      <c r="NDQ75" s="204"/>
      <c r="NDR75" s="204"/>
      <c r="NDS75" s="204"/>
      <c r="NDT75" s="204"/>
      <c r="NDU75" s="204"/>
      <c r="NDV75" s="204"/>
      <c r="NDW75" s="204"/>
      <c r="NDX75" s="204"/>
      <c r="NDY75" s="204"/>
      <c r="NDZ75" s="204"/>
      <c r="NEA75" s="204"/>
      <c r="NEB75" s="204"/>
      <c r="NEC75" s="204"/>
      <c r="NED75" s="204"/>
      <c r="NEE75" s="204"/>
      <c r="NEF75" s="204"/>
      <c r="NEG75" s="204"/>
      <c r="NEH75" s="204"/>
      <c r="NEI75" s="204"/>
      <c r="NEJ75" s="204"/>
      <c r="NEK75" s="204"/>
      <c r="NEL75" s="204"/>
      <c r="NEM75" s="204"/>
      <c r="NEN75" s="204"/>
      <c r="NEO75" s="204"/>
      <c r="NEP75" s="204"/>
      <c r="NEQ75" s="204"/>
      <c r="NER75" s="204"/>
      <c r="NES75" s="204"/>
      <c r="NET75" s="204"/>
      <c r="NEU75" s="204"/>
      <c r="NEV75" s="204"/>
      <c r="NEW75" s="204"/>
      <c r="NEX75" s="204"/>
      <c r="NEY75" s="204"/>
      <c r="NEZ75" s="204"/>
      <c r="NFA75" s="204"/>
      <c r="NFB75" s="204"/>
      <c r="NFC75" s="204"/>
      <c r="NFD75" s="204"/>
      <c r="NFE75" s="204"/>
      <c r="NFF75" s="204"/>
      <c r="NFG75" s="204"/>
      <c r="NFH75" s="204"/>
      <c r="NFI75" s="204"/>
      <c r="NFJ75" s="204"/>
      <c r="NFK75" s="204"/>
      <c r="NFL75" s="204"/>
      <c r="NFM75" s="204"/>
      <c r="NFN75" s="204"/>
      <c r="NFO75" s="204"/>
      <c r="NFP75" s="204"/>
      <c r="NFQ75" s="204"/>
      <c r="NFR75" s="204"/>
      <c r="NFS75" s="204"/>
      <c r="NFT75" s="204"/>
      <c r="NFU75" s="204"/>
      <c r="NFV75" s="204"/>
      <c r="NFW75" s="204"/>
      <c r="NFX75" s="204"/>
      <c r="NFY75" s="204"/>
      <c r="NFZ75" s="204"/>
      <c r="NGA75" s="204"/>
      <c r="NGB75" s="204"/>
      <c r="NGC75" s="204"/>
      <c r="NGD75" s="204"/>
      <c r="NGE75" s="204"/>
      <c r="NGF75" s="204"/>
      <c r="NGG75" s="204"/>
      <c r="NGH75" s="204"/>
      <c r="NGI75" s="204"/>
      <c r="NGJ75" s="204"/>
      <c r="NGK75" s="204"/>
      <c r="NGL75" s="204"/>
      <c r="NGM75" s="204"/>
      <c r="NGN75" s="204"/>
      <c r="NGO75" s="204"/>
      <c r="NGP75" s="204"/>
      <c r="NGQ75" s="204"/>
      <c r="NGR75" s="204"/>
      <c r="NGS75" s="204"/>
      <c r="NGT75" s="204"/>
      <c r="NGU75" s="204"/>
      <c r="NGV75" s="204"/>
      <c r="NGW75" s="204"/>
      <c r="NGX75" s="204"/>
      <c r="NGY75" s="204"/>
      <c r="NGZ75" s="204"/>
      <c r="NHA75" s="204"/>
      <c r="NHB75" s="204"/>
      <c r="NHC75" s="204"/>
      <c r="NHD75" s="204"/>
      <c r="NHE75" s="204"/>
      <c r="NHF75" s="204"/>
      <c r="NHG75" s="204"/>
      <c r="NHH75" s="204"/>
      <c r="NHI75" s="204"/>
      <c r="NHJ75" s="204"/>
      <c r="NHK75" s="204"/>
      <c r="NHL75" s="204"/>
      <c r="NHM75" s="204"/>
      <c r="NHN75" s="204"/>
      <c r="NHO75" s="204"/>
      <c r="NHP75" s="204"/>
      <c r="NHQ75" s="204"/>
      <c r="NHR75" s="204"/>
      <c r="NHS75" s="204"/>
      <c r="NHT75" s="204"/>
      <c r="NHU75" s="204"/>
      <c r="NHV75" s="204"/>
      <c r="NHW75" s="204"/>
      <c r="NHX75" s="204"/>
      <c r="NHY75" s="204"/>
      <c r="NHZ75" s="204"/>
      <c r="NIA75" s="204"/>
      <c r="NIB75" s="204"/>
      <c r="NIC75" s="204"/>
      <c r="NID75" s="204"/>
      <c r="NIE75" s="204"/>
      <c r="NIF75" s="204"/>
      <c r="NIG75" s="204"/>
      <c r="NIH75" s="204"/>
      <c r="NII75" s="204"/>
      <c r="NIJ75" s="204"/>
      <c r="NIK75" s="204"/>
      <c r="NIL75" s="204"/>
      <c r="NIM75" s="204"/>
      <c r="NIN75" s="204"/>
      <c r="NIO75" s="204"/>
      <c r="NIP75" s="204"/>
      <c r="NIQ75" s="204"/>
      <c r="NIR75" s="204"/>
      <c r="NIS75" s="204"/>
      <c r="NIT75" s="204"/>
      <c r="NIU75" s="204"/>
      <c r="NIV75" s="204"/>
      <c r="NIW75" s="204"/>
      <c r="NIX75" s="204"/>
      <c r="NIY75" s="204"/>
      <c r="NIZ75" s="204"/>
      <c r="NJA75" s="204"/>
      <c r="NJJ75" s="204"/>
      <c r="NJM75" s="204"/>
      <c r="NJX75" s="204"/>
      <c r="NJY75" s="204"/>
      <c r="NJZ75" s="204"/>
      <c r="NKA75" s="204"/>
      <c r="NKB75" s="204"/>
      <c r="NKC75" s="204"/>
      <c r="NKD75" s="204"/>
      <c r="NKE75" s="204"/>
      <c r="NKF75" s="204"/>
      <c r="NKG75" s="204"/>
      <c r="NKH75" s="204"/>
      <c r="NKI75" s="204"/>
      <c r="NKJ75" s="204"/>
      <c r="NKK75" s="204"/>
      <c r="NKL75" s="204"/>
      <c r="NKM75" s="204"/>
      <c r="NKN75" s="204"/>
      <c r="NKO75" s="204"/>
      <c r="NKP75" s="204"/>
      <c r="NKQ75" s="204"/>
      <c r="NKR75" s="204"/>
      <c r="NKS75" s="204"/>
      <c r="NKT75" s="204"/>
      <c r="NKU75" s="204"/>
      <c r="NKV75" s="204"/>
      <c r="NKW75" s="204"/>
      <c r="NKX75" s="204"/>
      <c r="NKY75" s="204"/>
      <c r="NKZ75" s="204"/>
      <c r="NLA75" s="204"/>
      <c r="NLB75" s="204"/>
      <c r="NLC75" s="204"/>
      <c r="NLD75" s="204"/>
      <c r="NLE75" s="204"/>
      <c r="NLF75" s="204"/>
      <c r="NLG75" s="204"/>
      <c r="NLH75" s="204"/>
      <c r="NLI75" s="204"/>
      <c r="NLJ75" s="204"/>
      <c r="NLK75" s="204"/>
      <c r="NLL75" s="204"/>
      <c r="NLM75" s="204"/>
      <c r="NLN75" s="204"/>
      <c r="NLO75" s="204"/>
      <c r="NLP75" s="204"/>
      <c r="NLQ75" s="204"/>
      <c r="NLR75" s="204"/>
      <c r="NLS75" s="204"/>
      <c r="NLT75" s="204"/>
      <c r="NLU75" s="204"/>
      <c r="NLV75" s="204"/>
      <c r="NLW75" s="204"/>
      <c r="NLX75" s="204"/>
      <c r="NLY75" s="204"/>
      <c r="NLZ75" s="204"/>
      <c r="NMA75" s="204"/>
      <c r="NMB75" s="204"/>
      <c r="NMC75" s="204"/>
      <c r="NMD75" s="204"/>
      <c r="NME75" s="204"/>
      <c r="NMF75" s="204"/>
      <c r="NMG75" s="204"/>
      <c r="NMH75" s="204"/>
      <c r="NMI75" s="204"/>
      <c r="NMJ75" s="204"/>
      <c r="NMK75" s="204"/>
      <c r="NML75" s="204"/>
      <c r="NMM75" s="204"/>
      <c r="NMN75" s="204"/>
      <c r="NMO75" s="204"/>
      <c r="NMP75" s="204"/>
      <c r="NMQ75" s="204"/>
      <c r="NMR75" s="204"/>
      <c r="NMS75" s="204"/>
      <c r="NMT75" s="204"/>
      <c r="NMU75" s="204"/>
      <c r="NMY75" s="204"/>
      <c r="NMZ75" s="204"/>
      <c r="NNA75" s="204"/>
      <c r="NNB75" s="204"/>
      <c r="NNC75" s="204"/>
      <c r="NND75" s="204"/>
      <c r="NNE75" s="204"/>
      <c r="NNF75" s="204"/>
      <c r="NNG75" s="204"/>
      <c r="NNH75" s="204"/>
      <c r="NNI75" s="204"/>
      <c r="NNJ75" s="204"/>
      <c r="NNK75" s="204"/>
      <c r="NNL75" s="204"/>
      <c r="NNM75" s="204"/>
      <c r="NNN75" s="204"/>
      <c r="NNO75" s="204"/>
      <c r="NNP75" s="204"/>
      <c r="NNQ75" s="204"/>
      <c r="NNR75" s="204"/>
      <c r="NNS75" s="204"/>
      <c r="NNT75" s="204"/>
      <c r="NNU75" s="204"/>
      <c r="NNV75" s="204"/>
      <c r="NNW75" s="204"/>
      <c r="NNX75" s="204"/>
      <c r="NNY75" s="204"/>
      <c r="NNZ75" s="204"/>
      <c r="NOA75" s="204"/>
      <c r="NOB75" s="204"/>
      <c r="NOC75" s="204"/>
      <c r="NOD75" s="204"/>
      <c r="NOE75" s="204"/>
      <c r="NOF75" s="204"/>
      <c r="NOG75" s="204"/>
      <c r="NOH75" s="204"/>
      <c r="NOI75" s="204"/>
      <c r="NOJ75" s="204"/>
      <c r="NOK75" s="204"/>
      <c r="NOL75" s="204"/>
      <c r="NOM75" s="204"/>
      <c r="NON75" s="204"/>
      <c r="NOO75" s="204"/>
      <c r="NOP75" s="204"/>
      <c r="NOQ75" s="204"/>
      <c r="NOR75" s="204"/>
      <c r="NOS75" s="204"/>
      <c r="NOT75" s="204"/>
      <c r="NOU75" s="204"/>
      <c r="NOV75" s="204"/>
      <c r="NOW75" s="204"/>
      <c r="NOX75" s="204"/>
      <c r="NOY75" s="204"/>
      <c r="NOZ75" s="204"/>
      <c r="NPA75" s="204"/>
      <c r="NPB75" s="204"/>
      <c r="NPC75" s="204"/>
      <c r="NPD75" s="204"/>
      <c r="NPE75" s="204"/>
      <c r="NPF75" s="204"/>
      <c r="NPG75" s="204"/>
      <c r="NPH75" s="204"/>
      <c r="NPI75" s="204"/>
      <c r="NPJ75" s="204"/>
      <c r="NPK75" s="204"/>
      <c r="NPL75" s="204"/>
      <c r="NPM75" s="204"/>
      <c r="NPN75" s="204"/>
      <c r="NPO75" s="204"/>
      <c r="NPP75" s="204"/>
      <c r="NPQ75" s="204"/>
      <c r="NPR75" s="204"/>
      <c r="NPS75" s="204"/>
      <c r="NPT75" s="204"/>
      <c r="NPU75" s="204"/>
      <c r="NPV75" s="204"/>
      <c r="NPW75" s="204"/>
      <c r="NPX75" s="204"/>
      <c r="NPY75" s="204"/>
      <c r="NPZ75" s="204"/>
      <c r="NQA75" s="204"/>
      <c r="NQB75" s="204"/>
      <c r="NQC75" s="204"/>
      <c r="NQD75" s="204"/>
      <c r="NQE75" s="204"/>
      <c r="NQF75" s="204"/>
      <c r="NQG75" s="204"/>
      <c r="NQH75" s="204"/>
      <c r="NQI75" s="204"/>
      <c r="NQJ75" s="204"/>
      <c r="NQK75" s="204"/>
      <c r="NQL75" s="204"/>
      <c r="NQM75" s="204"/>
      <c r="NQN75" s="204"/>
      <c r="NQO75" s="204"/>
      <c r="NQP75" s="204"/>
      <c r="NQQ75" s="204"/>
      <c r="NQR75" s="204"/>
      <c r="NQS75" s="204"/>
      <c r="NQT75" s="204"/>
      <c r="NQU75" s="204"/>
      <c r="NQV75" s="204"/>
      <c r="NQW75" s="204"/>
      <c r="NQX75" s="204"/>
      <c r="NQY75" s="204"/>
      <c r="NQZ75" s="204"/>
      <c r="NRA75" s="204"/>
      <c r="NRB75" s="204"/>
      <c r="NRC75" s="204"/>
      <c r="NRD75" s="204"/>
      <c r="NRE75" s="204"/>
      <c r="NRF75" s="204"/>
      <c r="NRG75" s="204"/>
      <c r="NRH75" s="204"/>
      <c r="NRI75" s="204"/>
      <c r="NRJ75" s="204"/>
      <c r="NRK75" s="204"/>
      <c r="NRL75" s="204"/>
      <c r="NRM75" s="204"/>
      <c r="NRN75" s="204"/>
      <c r="NRO75" s="204"/>
      <c r="NRP75" s="204"/>
      <c r="NRQ75" s="204"/>
      <c r="NRR75" s="204"/>
      <c r="NRS75" s="204"/>
      <c r="NRT75" s="204"/>
      <c r="NRU75" s="204"/>
      <c r="NRV75" s="204"/>
      <c r="NRW75" s="204"/>
      <c r="NRX75" s="204"/>
      <c r="NRY75" s="204"/>
      <c r="NRZ75" s="204"/>
      <c r="NSA75" s="204"/>
      <c r="NSB75" s="204"/>
      <c r="NSC75" s="204"/>
      <c r="NSD75" s="204"/>
      <c r="NSE75" s="204"/>
      <c r="NSF75" s="204"/>
      <c r="NSG75" s="204"/>
      <c r="NSH75" s="204"/>
      <c r="NSI75" s="204"/>
      <c r="NSJ75" s="204"/>
      <c r="NSK75" s="204"/>
      <c r="NSL75" s="204"/>
      <c r="NSM75" s="204"/>
      <c r="NSN75" s="204"/>
      <c r="NSO75" s="204"/>
      <c r="NSP75" s="204"/>
      <c r="NSQ75" s="204"/>
      <c r="NSR75" s="204"/>
      <c r="NSS75" s="204"/>
      <c r="NST75" s="204"/>
      <c r="NSU75" s="204"/>
      <c r="NSV75" s="204"/>
      <c r="NSW75" s="204"/>
      <c r="NTF75" s="204"/>
      <c r="NTI75" s="204"/>
      <c r="NTT75" s="204"/>
      <c r="NTU75" s="204"/>
      <c r="NTV75" s="204"/>
      <c r="NTW75" s="204"/>
      <c r="NTX75" s="204"/>
      <c r="NTY75" s="204"/>
      <c r="NTZ75" s="204"/>
      <c r="NUA75" s="204"/>
      <c r="NUB75" s="204"/>
      <c r="NUC75" s="204"/>
      <c r="NUD75" s="204"/>
      <c r="NUE75" s="204"/>
      <c r="NUF75" s="204"/>
      <c r="NUG75" s="204"/>
      <c r="NUH75" s="204"/>
      <c r="NUI75" s="204"/>
      <c r="NUJ75" s="204"/>
      <c r="NUK75" s="204"/>
      <c r="NUL75" s="204"/>
      <c r="NUM75" s="204"/>
      <c r="NUN75" s="204"/>
      <c r="NUO75" s="204"/>
      <c r="NUP75" s="204"/>
      <c r="NUQ75" s="204"/>
      <c r="NUR75" s="204"/>
      <c r="NUS75" s="204"/>
      <c r="NUT75" s="204"/>
      <c r="NUU75" s="204"/>
      <c r="NUV75" s="204"/>
      <c r="NUW75" s="204"/>
      <c r="NUX75" s="204"/>
      <c r="NUY75" s="204"/>
      <c r="NUZ75" s="204"/>
      <c r="NVA75" s="204"/>
      <c r="NVB75" s="204"/>
      <c r="NVC75" s="204"/>
      <c r="NVD75" s="204"/>
      <c r="NVE75" s="204"/>
      <c r="NVF75" s="204"/>
      <c r="NVG75" s="204"/>
      <c r="NVH75" s="204"/>
      <c r="NVI75" s="204"/>
      <c r="NVJ75" s="204"/>
      <c r="NVK75" s="204"/>
      <c r="NVL75" s="204"/>
      <c r="NVM75" s="204"/>
      <c r="NVN75" s="204"/>
      <c r="NVO75" s="204"/>
      <c r="NVP75" s="204"/>
      <c r="NVQ75" s="204"/>
      <c r="NVR75" s="204"/>
      <c r="NVS75" s="204"/>
      <c r="NVT75" s="204"/>
      <c r="NVU75" s="204"/>
      <c r="NVV75" s="204"/>
      <c r="NVW75" s="204"/>
      <c r="NVX75" s="204"/>
      <c r="NVY75" s="204"/>
      <c r="NVZ75" s="204"/>
      <c r="NWA75" s="204"/>
      <c r="NWB75" s="204"/>
      <c r="NWC75" s="204"/>
      <c r="NWD75" s="204"/>
      <c r="NWE75" s="204"/>
      <c r="NWF75" s="204"/>
      <c r="NWG75" s="204"/>
      <c r="NWH75" s="204"/>
      <c r="NWI75" s="204"/>
      <c r="NWJ75" s="204"/>
      <c r="NWK75" s="204"/>
      <c r="NWL75" s="204"/>
      <c r="NWM75" s="204"/>
      <c r="NWN75" s="204"/>
      <c r="NWO75" s="204"/>
      <c r="NWP75" s="204"/>
      <c r="NWQ75" s="204"/>
      <c r="NWU75" s="204"/>
      <c r="NWV75" s="204"/>
      <c r="NWW75" s="204"/>
      <c r="NWX75" s="204"/>
      <c r="NWY75" s="204"/>
      <c r="NWZ75" s="204"/>
      <c r="NXA75" s="204"/>
      <c r="NXB75" s="204"/>
      <c r="NXC75" s="204"/>
      <c r="NXD75" s="204"/>
      <c r="NXE75" s="204"/>
      <c r="NXF75" s="204"/>
      <c r="NXG75" s="204"/>
      <c r="NXH75" s="204"/>
      <c r="NXI75" s="204"/>
      <c r="NXJ75" s="204"/>
      <c r="NXK75" s="204"/>
      <c r="NXL75" s="204"/>
      <c r="NXM75" s="204"/>
      <c r="NXN75" s="204"/>
      <c r="NXO75" s="204"/>
      <c r="NXP75" s="204"/>
      <c r="NXQ75" s="204"/>
      <c r="NXR75" s="204"/>
      <c r="NXS75" s="204"/>
      <c r="NXT75" s="204"/>
      <c r="NXU75" s="204"/>
      <c r="NXV75" s="204"/>
      <c r="NXW75" s="204"/>
      <c r="NXX75" s="204"/>
      <c r="NXY75" s="204"/>
      <c r="NXZ75" s="204"/>
      <c r="NYA75" s="204"/>
      <c r="NYB75" s="204"/>
      <c r="NYC75" s="204"/>
      <c r="NYD75" s="204"/>
      <c r="NYE75" s="204"/>
      <c r="NYF75" s="204"/>
      <c r="NYG75" s="204"/>
      <c r="NYH75" s="204"/>
      <c r="NYI75" s="204"/>
      <c r="NYJ75" s="204"/>
      <c r="NYK75" s="204"/>
      <c r="NYL75" s="204"/>
      <c r="NYM75" s="204"/>
      <c r="NYN75" s="204"/>
      <c r="NYO75" s="204"/>
      <c r="NYP75" s="204"/>
      <c r="NYQ75" s="204"/>
      <c r="NYR75" s="204"/>
      <c r="NYS75" s="204"/>
      <c r="NYT75" s="204"/>
      <c r="NYU75" s="204"/>
      <c r="NYV75" s="204"/>
      <c r="NYW75" s="204"/>
      <c r="NYX75" s="204"/>
      <c r="NYY75" s="204"/>
      <c r="NYZ75" s="204"/>
      <c r="NZA75" s="204"/>
      <c r="NZB75" s="204"/>
      <c r="NZC75" s="204"/>
      <c r="NZD75" s="204"/>
      <c r="NZE75" s="204"/>
      <c r="NZF75" s="204"/>
      <c r="NZG75" s="204"/>
      <c r="NZH75" s="204"/>
      <c r="NZI75" s="204"/>
      <c r="NZJ75" s="204"/>
      <c r="NZK75" s="204"/>
      <c r="NZL75" s="204"/>
      <c r="NZM75" s="204"/>
      <c r="NZN75" s="204"/>
      <c r="NZO75" s="204"/>
      <c r="NZP75" s="204"/>
      <c r="NZQ75" s="204"/>
      <c r="NZR75" s="204"/>
      <c r="NZS75" s="204"/>
      <c r="NZT75" s="204"/>
      <c r="NZU75" s="204"/>
      <c r="NZV75" s="204"/>
      <c r="NZW75" s="204"/>
      <c r="NZX75" s="204"/>
      <c r="NZY75" s="204"/>
      <c r="NZZ75" s="204"/>
      <c r="OAA75" s="204"/>
      <c r="OAB75" s="204"/>
      <c r="OAC75" s="204"/>
      <c r="OAD75" s="204"/>
      <c r="OAE75" s="204"/>
      <c r="OAF75" s="204"/>
      <c r="OAG75" s="204"/>
      <c r="OAH75" s="204"/>
      <c r="OAI75" s="204"/>
      <c r="OAJ75" s="204"/>
      <c r="OAK75" s="204"/>
      <c r="OAL75" s="204"/>
      <c r="OAM75" s="204"/>
      <c r="OAN75" s="204"/>
      <c r="OAO75" s="204"/>
      <c r="OAP75" s="204"/>
      <c r="OAQ75" s="204"/>
      <c r="OAR75" s="204"/>
      <c r="OAS75" s="204"/>
      <c r="OAT75" s="204"/>
      <c r="OAU75" s="204"/>
      <c r="OAV75" s="204"/>
      <c r="OAW75" s="204"/>
      <c r="OAX75" s="204"/>
      <c r="OAY75" s="204"/>
      <c r="OAZ75" s="204"/>
      <c r="OBA75" s="204"/>
      <c r="OBB75" s="204"/>
      <c r="OBC75" s="204"/>
      <c r="OBD75" s="204"/>
      <c r="OBE75" s="204"/>
      <c r="OBF75" s="204"/>
      <c r="OBG75" s="204"/>
      <c r="OBH75" s="204"/>
      <c r="OBI75" s="204"/>
      <c r="OBJ75" s="204"/>
      <c r="OBK75" s="204"/>
      <c r="OBL75" s="204"/>
      <c r="OBM75" s="204"/>
      <c r="OBN75" s="204"/>
      <c r="OBO75" s="204"/>
      <c r="OBP75" s="204"/>
      <c r="OBQ75" s="204"/>
      <c r="OBR75" s="204"/>
      <c r="OBS75" s="204"/>
      <c r="OBT75" s="204"/>
      <c r="OBU75" s="204"/>
      <c r="OBV75" s="204"/>
      <c r="OBW75" s="204"/>
      <c r="OBX75" s="204"/>
      <c r="OBY75" s="204"/>
      <c r="OBZ75" s="204"/>
      <c r="OCA75" s="204"/>
      <c r="OCB75" s="204"/>
      <c r="OCC75" s="204"/>
      <c r="OCD75" s="204"/>
      <c r="OCE75" s="204"/>
      <c r="OCF75" s="204"/>
      <c r="OCG75" s="204"/>
      <c r="OCH75" s="204"/>
      <c r="OCI75" s="204"/>
      <c r="OCJ75" s="204"/>
      <c r="OCK75" s="204"/>
      <c r="OCL75" s="204"/>
      <c r="OCM75" s="204"/>
      <c r="OCN75" s="204"/>
      <c r="OCO75" s="204"/>
      <c r="OCP75" s="204"/>
      <c r="OCQ75" s="204"/>
      <c r="OCR75" s="204"/>
      <c r="OCS75" s="204"/>
      <c r="ODB75" s="204"/>
      <c r="ODE75" s="204"/>
      <c r="ODP75" s="204"/>
      <c r="ODQ75" s="204"/>
      <c r="ODR75" s="204"/>
      <c r="ODS75" s="204"/>
      <c r="ODT75" s="204"/>
      <c r="ODU75" s="204"/>
      <c r="ODV75" s="204"/>
      <c r="ODW75" s="204"/>
      <c r="ODX75" s="204"/>
      <c r="ODY75" s="204"/>
      <c r="ODZ75" s="204"/>
      <c r="OEA75" s="204"/>
      <c r="OEB75" s="204"/>
      <c r="OEC75" s="204"/>
      <c r="OED75" s="204"/>
      <c r="OEE75" s="204"/>
      <c r="OEF75" s="204"/>
      <c r="OEG75" s="204"/>
      <c r="OEH75" s="204"/>
      <c r="OEI75" s="204"/>
      <c r="OEJ75" s="204"/>
      <c r="OEK75" s="204"/>
      <c r="OEL75" s="204"/>
      <c r="OEM75" s="204"/>
      <c r="OEN75" s="204"/>
      <c r="OEO75" s="204"/>
      <c r="OEP75" s="204"/>
      <c r="OEQ75" s="204"/>
      <c r="OER75" s="204"/>
      <c r="OES75" s="204"/>
      <c r="OET75" s="204"/>
      <c r="OEU75" s="204"/>
      <c r="OEV75" s="204"/>
      <c r="OEW75" s="204"/>
      <c r="OEX75" s="204"/>
      <c r="OEY75" s="204"/>
      <c r="OEZ75" s="204"/>
      <c r="OFA75" s="204"/>
      <c r="OFB75" s="204"/>
      <c r="OFC75" s="204"/>
      <c r="OFD75" s="204"/>
      <c r="OFE75" s="204"/>
      <c r="OFF75" s="204"/>
      <c r="OFG75" s="204"/>
      <c r="OFH75" s="204"/>
      <c r="OFI75" s="204"/>
      <c r="OFJ75" s="204"/>
      <c r="OFK75" s="204"/>
      <c r="OFL75" s="204"/>
      <c r="OFM75" s="204"/>
      <c r="OFN75" s="204"/>
      <c r="OFO75" s="204"/>
      <c r="OFP75" s="204"/>
      <c r="OFQ75" s="204"/>
      <c r="OFR75" s="204"/>
      <c r="OFS75" s="204"/>
      <c r="OFT75" s="204"/>
      <c r="OFU75" s="204"/>
      <c r="OFV75" s="204"/>
      <c r="OFW75" s="204"/>
      <c r="OFX75" s="204"/>
      <c r="OFY75" s="204"/>
      <c r="OFZ75" s="204"/>
      <c r="OGA75" s="204"/>
      <c r="OGB75" s="204"/>
      <c r="OGC75" s="204"/>
      <c r="OGD75" s="204"/>
      <c r="OGE75" s="204"/>
      <c r="OGF75" s="204"/>
      <c r="OGG75" s="204"/>
      <c r="OGH75" s="204"/>
      <c r="OGI75" s="204"/>
      <c r="OGJ75" s="204"/>
      <c r="OGK75" s="204"/>
      <c r="OGL75" s="204"/>
      <c r="OGM75" s="204"/>
      <c r="OGQ75" s="204"/>
      <c r="OGR75" s="204"/>
      <c r="OGS75" s="204"/>
      <c r="OGT75" s="204"/>
      <c r="OGU75" s="204"/>
      <c r="OGV75" s="204"/>
      <c r="OGW75" s="204"/>
      <c r="OGX75" s="204"/>
      <c r="OGY75" s="204"/>
      <c r="OGZ75" s="204"/>
      <c r="OHA75" s="204"/>
      <c r="OHB75" s="204"/>
      <c r="OHC75" s="204"/>
      <c r="OHD75" s="204"/>
      <c r="OHE75" s="204"/>
      <c r="OHF75" s="204"/>
      <c r="OHG75" s="204"/>
      <c r="OHH75" s="204"/>
      <c r="OHI75" s="204"/>
      <c r="OHJ75" s="204"/>
      <c r="OHK75" s="204"/>
      <c r="OHL75" s="204"/>
      <c r="OHM75" s="204"/>
      <c r="OHN75" s="204"/>
      <c r="OHO75" s="204"/>
      <c r="OHP75" s="204"/>
      <c r="OHQ75" s="204"/>
      <c r="OHR75" s="204"/>
      <c r="OHS75" s="204"/>
      <c r="OHT75" s="204"/>
      <c r="OHU75" s="204"/>
      <c r="OHV75" s="204"/>
      <c r="OHW75" s="204"/>
      <c r="OHX75" s="204"/>
      <c r="OHY75" s="204"/>
      <c r="OHZ75" s="204"/>
      <c r="OIA75" s="204"/>
      <c r="OIB75" s="204"/>
      <c r="OIC75" s="204"/>
      <c r="OID75" s="204"/>
      <c r="OIE75" s="204"/>
      <c r="OIF75" s="204"/>
      <c r="OIG75" s="204"/>
      <c r="OIH75" s="204"/>
      <c r="OII75" s="204"/>
      <c r="OIJ75" s="204"/>
      <c r="OIK75" s="204"/>
      <c r="OIL75" s="204"/>
      <c r="OIM75" s="204"/>
      <c r="OIN75" s="204"/>
      <c r="OIO75" s="204"/>
      <c r="OIP75" s="204"/>
      <c r="OIQ75" s="204"/>
      <c r="OIR75" s="204"/>
      <c r="OIS75" s="204"/>
      <c r="OIT75" s="204"/>
      <c r="OIU75" s="204"/>
      <c r="OIV75" s="204"/>
      <c r="OIW75" s="204"/>
      <c r="OIX75" s="204"/>
      <c r="OIY75" s="204"/>
      <c r="OIZ75" s="204"/>
      <c r="OJA75" s="204"/>
      <c r="OJB75" s="204"/>
      <c r="OJC75" s="204"/>
      <c r="OJD75" s="204"/>
      <c r="OJE75" s="204"/>
      <c r="OJF75" s="204"/>
      <c r="OJG75" s="204"/>
      <c r="OJH75" s="204"/>
      <c r="OJI75" s="204"/>
      <c r="OJJ75" s="204"/>
      <c r="OJK75" s="204"/>
      <c r="OJL75" s="204"/>
      <c r="OJM75" s="204"/>
      <c r="OJN75" s="204"/>
      <c r="OJO75" s="204"/>
      <c r="OJP75" s="204"/>
      <c r="OJQ75" s="204"/>
      <c r="OJR75" s="204"/>
      <c r="OJS75" s="204"/>
      <c r="OJT75" s="204"/>
      <c r="OJU75" s="204"/>
      <c r="OJV75" s="204"/>
      <c r="OJW75" s="204"/>
      <c r="OJX75" s="204"/>
      <c r="OJY75" s="204"/>
      <c r="OJZ75" s="204"/>
      <c r="OKA75" s="204"/>
      <c r="OKB75" s="204"/>
      <c r="OKC75" s="204"/>
      <c r="OKD75" s="204"/>
      <c r="OKE75" s="204"/>
      <c r="OKF75" s="204"/>
      <c r="OKG75" s="204"/>
      <c r="OKH75" s="204"/>
      <c r="OKI75" s="204"/>
      <c r="OKJ75" s="204"/>
      <c r="OKK75" s="204"/>
      <c r="OKL75" s="204"/>
      <c r="OKM75" s="204"/>
      <c r="OKN75" s="204"/>
      <c r="OKO75" s="204"/>
      <c r="OKP75" s="204"/>
      <c r="OKQ75" s="204"/>
      <c r="OKR75" s="204"/>
      <c r="OKS75" s="204"/>
      <c r="OKT75" s="204"/>
      <c r="OKU75" s="204"/>
      <c r="OKV75" s="204"/>
      <c r="OKW75" s="204"/>
      <c r="OKX75" s="204"/>
      <c r="OKY75" s="204"/>
      <c r="OKZ75" s="204"/>
      <c r="OLA75" s="204"/>
      <c r="OLB75" s="204"/>
      <c r="OLC75" s="204"/>
      <c r="OLD75" s="204"/>
      <c r="OLE75" s="204"/>
      <c r="OLF75" s="204"/>
      <c r="OLG75" s="204"/>
      <c r="OLH75" s="204"/>
      <c r="OLI75" s="204"/>
      <c r="OLJ75" s="204"/>
      <c r="OLK75" s="204"/>
      <c r="OLL75" s="204"/>
      <c r="OLM75" s="204"/>
      <c r="OLN75" s="204"/>
      <c r="OLO75" s="204"/>
      <c r="OLP75" s="204"/>
      <c r="OLQ75" s="204"/>
      <c r="OLR75" s="204"/>
      <c r="OLS75" s="204"/>
      <c r="OLT75" s="204"/>
      <c r="OLU75" s="204"/>
      <c r="OLV75" s="204"/>
      <c r="OLW75" s="204"/>
      <c r="OLX75" s="204"/>
      <c r="OLY75" s="204"/>
      <c r="OLZ75" s="204"/>
      <c r="OMA75" s="204"/>
      <c r="OMB75" s="204"/>
      <c r="OMC75" s="204"/>
      <c r="OMD75" s="204"/>
      <c r="OME75" s="204"/>
      <c r="OMF75" s="204"/>
      <c r="OMG75" s="204"/>
      <c r="OMH75" s="204"/>
      <c r="OMI75" s="204"/>
      <c r="OMJ75" s="204"/>
      <c r="OMK75" s="204"/>
      <c r="OML75" s="204"/>
      <c r="OMM75" s="204"/>
      <c r="OMN75" s="204"/>
      <c r="OMO75" s="204"/>
      <c r="OMX75" s="204"/>
      <c r="ONA75" s="204"/>
      <c r="ONL75" s="204"/>
      <c r="ONM75" s="204"/>
      <c r="ONN75" s="204"/>
      <c r="ONO75" s="204"/>
      <c r="ONP75" s="204"/>
      <c r="ONQ75" s="204"/>
      <c r="ONR75" s="204"/>
      <c r="ONS75" s="204"/>
      <c r="ONT75" s="204"/>
      <c r="ONU75" s="204"/>
      <c r="ONV75" s="204"/>
      <c r="ONW75" s="204"/>
      <c r="ONX75" s="204"/>
      <c r="ONY75" s="204"/>
      <c r="ONZ75" s="204"/>
      <c r="OOA75" s="204"/>
      <c r="OOB75" s="204"/>
      <c r="OOC75" s="204"/>
      <c r="OOD75" s="204"/>
      <c r="OOE75" s="204"/>
      <c r="OOF75" s="204"/>
      <c r="OOG75" s="204"/>
      <c r="OOH75" s="204"/>
      <c r="OOI75" s="204"/>
      <c r="OOJ75" s="204"/>
      <c r="OOK75" s="204"/>
      <c r="OOL75" s="204"/>
      <c r="OOM75" s="204"/>
      <c r="OON75" s="204"/>
      <c r="OOO75" s="204"/>
      <c r="OOP75" s="204"/>
      <c r="OOQ75" s="204"/>
      <c r="OOR75" s="204"/>
      <c r="OOS75" s="204"/>
      <c r="OOT75" s="204"/>
      <c r="OOU75" s="204"/>
      <c r="OOV75" s="204"/>
      <c r="OOW75" s="204"/>
      <c r="OOX75" s="204"/>
      <c r="OOY75" s="204"/>
      <c r="OOZ75" s="204"/>
      <c r="OPA75" s="204"/>
      <c r="OPB75" s="204"/>
      <c r="OPC75" s="204"/>
      <c r="OPD75" s="204"/>
      <c r="OPE75" s="204"/>
      <c r="OPF75" s="204"/>
      <c r="OPG75" s="204"/>
      <c r="OPH75" s="204"/>
      <c r="OPI75" s="204"/>
      <c r="OPJ75" s="204"/>
      <c r="OPK75" s="204"/>
      <c r="OPL75" s="204"/>
      <c r="OPM75" s="204"/>
      <c r="OPN75" s="204"/>
      <c r="OPO75" s="204"/>
      <c r="OPP75" s="204"/>
      <c r="OPQ75" s="204"/>
      <c r="OPR75" s="204"/>
      <c r="OPS75" s="204"/>
      <c r="OPT75" s="204"/>
      <c r="OPU75" s="204"/>
      <c r="OPV75" s="204"/>
      <c r="OPW75" s="204"/>
      <c r="OPX75" s="204"/>
      <c r="OPY75" s="204"/>
      <c r="OPZ75" s="204"/>
      <c r="OQA75" s="204"/>
      <c r="OQB75" s="204"/>
      <c r="OQC75" s="204"/>
      <c r="OQD75" s="204"/>
      <c r="OQE75" s="204"/>
      <c r="OQF75" s="204"/>
      <c r="OQG75" s="204"/>
      <c r="OQH75" s="204"/>
      <c r="OQI75" s="204"/>
      <c r="OQM75" s="204"/>
      <c r="OQN75" s="204"/>
      <c r="OQO75" s="204"/>
      <c r="OQP75" s="204"/>
      <c r="OQQ75" s="204"/>
      <c r="OQR75" s="204"/>
      <c r="OQS75" s="204"/>
      <c r="OQT75" s="204"/>
      <c r="OQU75" s="204"/>
      <c r="OQV75" s="204"/>
      <c r="OQW75" s="204"/>
      <c r="OQX75" s="204"/>
      <c r="OQY75" s="204"/>
      <c r="OQZ75" s="204"/>
      <c r="ORA75" s="204"/>
      <c r="ORB75" s="204"/>
      <c r="ORC75" s="204"/>
      <c r="ORD75" s="204"/>
      <c r="ORE75" s="204"/>
      <c r="ORF75" s="204"/>
      <c r="ORG75" s="204"/>
      <c r="ORH75" s="204"/>
      <c r="ORI75" s="204"/>
      <c r="ORJ75" s="204"/>
      <c r="ORK75" s="204"/>
      <c r="ORL75" s="204"/>
      <c r="ORM75" s="204"/>
      <c r="ORN75" s="204"/>
      <c r="ORO75" s="204"/>
      <c r="ORP75" s="204"/>
      <c r="ORQ75" s="204"/>
      <c r="ORR75" s="204"/>
      <c r="ORS75" s="204"/>
      <c r="ORT75" s="204"/>
      <c r="ORU75" s="204"/>
      <c r="ORV75" s="204"/>
      <c r="ORW75" s="204"/>
      <c r="ORX75" s="204"/>
      <c r="ORY75" s="204"/>
      <c r="ORZ75" s="204"/>
      <c r="OSA75" s="204"/>
      <c r="OSB75" s="204"/>
      <c r="OSC75" s="204"/>
      <c r="OSD75" s="204"/>
      <c r="OSE75" s="204"/>
      <c r="OSF75" s="204"/>
      <c r="OSG75" s="204"/>
      <c r="OSH75" s="204"/>
      <c r="OSI75" s="204"/>
      <c r="OSJ75" s="204"/>
      <c r="OSK75" s="204"/>
      <c r="OSL75" s="204"/>
      <c r="OSM75" s="204"/>
      <c r="OSN75" s="204"/>
      <c r="OSO75" s="204"/>
      <c r="OSP75" s="204"/>
      <c r="OSQ75" s="204"/>
      <c r="OSR75" s="204"/>
      <c r="OSS75" s="204"/>
      <c r="OST75" s="204"/>
      <c r="OSU75" s="204"/>
      <c r="OSV75" s="204"/>
      <c r="OSW75" s="204"/>
      <c r="OSX75" s="204"/>
      <c r="OSY75" s="204"/>
      <c r="OSZ75" s="204"/>
      <c r="OTA75" s="204"/>
      <c r="OTB75" s="204"/>
      <c r="OTC75" s="204"/>
      <c r="OTD75" s="204"/>
      <c r="OTE75" s="204"/>
      <c r="OTF75" s="204"/>
      <c r="OTG75" s="204"/>
      <c r="OTH75" s="204"/>
      <c r="OTI75" s="204"/>
      <c r="OTJ75" s="204"/>
      <c r="OTK75" s="204"/>
      <c r="OTL75" s="204"/>
      <c r="OTM75" s="204"/>
      <c r="OTN75" s="204"/>
      <c r="OTO75" s="204"/>
      <c r="OTP75" s="204"/>
      <c r="OTQ75" s="204"/>
      <c r="OTR75" s="204"/>
      <c r="OTS75" s="204"/>
      <c r="OTT75" s="204"/>
      <c r="OTU75" s="204"/>
      <c r="OTV75" s="204"/>
      <c r="OTW75" s="204"/>
      <c r="OTX75" s="204"/>
      <c r="OTY75" s="204"/>
      <c r="OTZ75" s="204"/>
      <c r="OUA75" s="204"/>
      <c r="OUB75" s="204"/>
      <c r="OUC75" s="204"/>
      <c r="OUD75" s="204"/>
      <c r="OUE75" s="204"/>
      <c r="OUF75" s="204"/>
      <c r="OUG75" s="204"/>
      <c r="OUH75" s="204"/>
      <c r="OUI75" s="204"/>
      <c r="OUJ75" s="204"/>
      <c r="OUK75" s="204"/>
      <c r="OUL75" s="204"/>
      <c r="OUM75" s="204"/>
      <c r="OUN75" s="204"/>
      <c r="OUO75" s="204"/>
      <c r="OUP75" s="204"/>
      <c r="OUQ75" s="204"/>
      <c r="OUR75" s="204"/>
      <c r="OUS75" s="204"/>
      <c r="OUT75" s="204"/>
      <c r="OUU75" s="204"/>
      <c r="OUV75" s="204"/>
      <c r="OUW75" s="204"/>
      <c r="OUX75" s="204"/>
      <c r="OUY75" s="204"/>
      <c r="OUZ75" s="204"/>
      <c r="OVA75" s="204"/>
      <c r="OVB75" s="204"/>
      <c r="OVC75" s="204"/>
      <c r="OVD75" s="204"/>
      <c r="OVE75" s="204"/>
      <c r="OVF75" s="204"/>
      <c r="OVG75" s="204"/>
      <c r="OVH75" s="204"/>
      <c r="OVI75" s="204"/>
      <c r="OVJ75" s="204"/>
      <c r="OVK75" s="204"/>
      <c r="OVL75" s="204"/>
      <c r="OVM75" s="204"/>
      <c r="OVN75" s="204"/>
      <c r="OVO75" s="204"/>
      <c r="OVP75" s="204"/>
      <c r="OVQ75" s="204"/>
      <c r="OVR75" s="204"/>
      <c r="OVS75" s="204"/>
      <c r="OVT75" s="204"/>
      <c r="OVU75" s="204"/>
      <c r="OVV75" s="204"/>
      <c r="OVW75" s="204"/>
      <c r="OVX75" s="204"/>
      <c r="OVY75" s="204"/>
      <c r="OVZ75" s="204"/>
      <c r="OWA75" s="204"/>
      <c r="OWB75" s="204"/>
      <c r="OWC75" s="204"/>
      <c r="OWD75" s="204"/>
      <c r="OWE75" s="204"/>
      <c r="OWF75" s="204"/>
      <c r="OWG75" s="204"/>
      <c r="OWH75" s="204"/>
      <c r="OWI75" s="204"/>
      <c r="OWJ75" s="204"/>
      <c r="OWK75" s="204"/>
      <c r="OWT75" s="204"/>
      <c r="OWW75" s="204"/>
      <c r="OXH75" s="204"/>
      <c r="OXI75" s="204"/>
      <c r="OXJ75" s="204"/>
      <c r="OXK75" s="204"/>
      <c r="OXL75" s="204"/>
      <c r="OXM75" s="204"/>
      <c r="OXN75" s="204"/>
      <c r="OXO75" s="204"/>
      <c r="OXP75" s="204"/>
      <c r="OXQ75" s="204"/>
      <c r="OXR75" s="204"/>
      <c r="OXS75" s="204"/>
      <c r="OXT75" s="204"/>
      <c r="OXU75" s="204"/>
      <c r="OXV75" s="204"/>
      <c r="OXW75" s="204"/>
      <c r="OXX75" s="204"/>
      <c r="OXY75" s="204"/>
      <c r="OXZ75" s="204"/>
      <c r="OYA75" s="204"/>
      <c r="OYB75" s="204"/>
      <c r="OYC75" s="204"/>
      <c r="OYD75" s="204"/>
      <c r="OYE75" s="204"/>
      <c r="OYF75" s="204"/>
      <c r="OYG75" s="204"/>
      <c r="OYH75" s="204"/>
      <c r="OYI75" s="204"/>
      <c r="OYJ75" s="204"/>
      <c r="OYK75" s="204"/>
      <c r="OYL75" s="204"/>
      <c r="OYM75" s="204"/>
      <c r="OYN75" s="204"/>
      <c r="OYO75" s="204"/>
      <c r="OYP75" s="204"/>
      <c r="OYQ75" s="204"/>
      <c r="OYR75" s="204"/>
      <c r="OYS75" s="204"/>
      <c r="OYT75" s="204"/>
      <c r="OYU75" s="204"/>
      <c r="OYV75" s="204"/>
      <c r="OYW75" s="204"/>
      <c r="OYX75" s="204"/>
      <c r="OYY75" s="204"/>
      <c r="OYZ75" s="204"/>
      <c r="OZA75" s="204"/>
      <c r="OZB75" s="204"/>
      <c r="OZC75" s="204"/>
      <c r="OZD75" s="204"/>
      <c r="OZE75" s="204"/>
      <c r="OZF75" s="204"/>
      <c r="OZG75" s="204"/>
      <c r="OZH75" s="204"/>
      <c r="OZI75" s="204"/>
      <c r="OZJ75" s="204"/>
      <c r="OZK75" s="204"/>
      <c r="OZL75" s="204"/>
      <c r="OZM75" s="204"/>
      <c r="OZN75" s="204"/>
      <c r="OZO75" s="204"/>
      <c r="OZP75" s="204"/>
      <c r="OZQ75" s="204"/>
      <c r="OZR75" s="204"/>
      <c r="OZS75" s="204"/>
      <c r="OZT75" s="204"/>
      <c r="OZU75" s="204"/>
      <c r="OZV75" s="204"/>
      <c r="OZW75" s="204"/>
      <c r="OZX75" s="204"/>
      <c r="OZY75" s="204"/>
      <c r="OZZ75" s="204"/>
      <c r="PAA75" s="204"/>
      <c r="PAB75" s="204"/>
      <c r="PAC75" s="204"/>
      <c r="PAD75" s="204"/>
      <c r="PAE75" s="204"/>
      <c r="PAI75" s="204"/>
      <c r="PAJ75" s="204"/>
      <c r="PAK75" s="204"/>
      <c r="PAL75" s="204"/>
      <c r="PAM75" s="204"/>
      <c r="PAN75" s="204"/>
      <c r="PAO75" s="204"/>
      <c r="PAP75" s="204"/>
      <c r="PAQ75" s="204"/>
      <c r="PAR75" s="204"/>
      <c r="PAS75" s="204"/>
      <c r="PAT75" s="204"/>
      <c r="PAU75" s="204"/>
      <c r="PAV75" s="204"/>
      <c r="PAW75" s="204"/>
      <c r="PAX75" s="204"/>
      <c r="PAY75" s="204"/>
      <c r="PAZ75" s="204"/>
      <c r="PBA75" s="204"/>
      <c r="PBB75" s="204"/>
      <c r="PBC75" s="204"/>
      <c r="PBD75" s="204"/>
      <c r="PBE75" s="204"/>
      <c r="PBF75" s="204"/>
      <c r="PBG75" s="204"/>
      <c r="PBH75" s="204"/>
      <c r="PBI75" s="204"/>
      <c r="PBJ75" s="204"/>
      <c r="PBK75" s="204"/>
      <c r="PBL75" s="204"/>
      <c r="PBM75" s="204"/>
      <c r="PBN75" s="204"/>
      <c r="PBO75" s="204"/>
      <c r="PBP75" s="204"/>
      <c r="PBQ75" s="204"/>
      <c r="PBR75" s="204"/>
      <c r="PBS75" s="204"/>
      <c r="PBT75" s="204"/>
      <c r="PBU75" s="204"/>
      <c r="PBV75" s="204"/>
      <c r="PBW75" s="204"/>
      <c r="PBX75" s="204"/>
      <c r="PBY75" s="204"/>
      <c r="PBZ75" s="204"/>
      <c r="PCA75" s="204"/>
      <c r="PCB75" s="204"/>
      <c r="PCC75" s="204"/>
      <c r="PCD75" s="204"/>
      <c r="PCE75" s="204"/>
      <c r="PCF75" s="204"/>
      <c r="PCG75" s="204"/>
      <c r="PCH75" s="204"/>
      <c r="PCI75" s="204"/>
      <c r="PCJ75" s="204"/>
      <c r="PCK75" s="204"/>
      <c r="PCL75" s="204"/>
      <c r="PCM75" s="204"/>
      <c r="PCN75" s="204"/>
      <c r="PCO75" s="204"/>
      <c r="PCP75" s="204"/>
      <c r="PCQ75" s="204"/>
      <c r="PCR75" s="204"/>
      <c r="PCS75" s="204"/>
      <c r="PCT75" s="204"/>
      <c r="PCU75" s="204"/>
      <c r="PCV75" s="204"/>
      <c r="PCW75" s="204"/>
      <c r="PCX75" s="204"/>
      <c r="PCY75" s="204"/>
      <c r="PCZ75" s="204"/>
      <c r="PDA75" s="204"/>
      <c r="PDB75" s="204"/>
      <c r="PDC75" s="204"/>
      <c r="PDD75" s="204"/>
      <c r="PDE75" s="204"/>
      <c r="PDF75" s="204"/>
      <c r="PDG75" s="204"/>
      <c r="PDH75" s="204"/>
      <c r="PDI75" s="204"/>
      <c r="PDJ75" s="204"/>
      <c r="PDK75" s="204"/>
      <c r="PDL75" s="204"/>
      <c r="PDM75" s="204"/>
      <c r="PDN75" s="204"/>
      <c r="PDO75" s="204"/>
      <c r="PDP75" s="204"/>
      <c r="PDQ75" s="204"/>
      <c r="PDR75" s="204"/>
      <c r="PDS75" s="204"/>
      <c r="PDT75" s="204"/>
      <c r="PDU75" s="204"/>
      <c r="PDV75" s="204"/>
      <c r="PDW75" s="204"/>
      <c r="PDX75" s="204"/>
      <c r="PDY75" s="204"/>
      <c r="PDZ75" s="204"/>
      <c r="PEA75" s="204"/>
      <c r="PEB75" s="204"/>
      <c r="PEC75" s="204"/>
      <c r="PED75" s="204"/>
      <c r="PEE75" s="204"/>
      <c r="PEF75" s="204"/>
      <c r="PEG75" s="204"/>
      <c r="PEH75" s="204"/>
      <c r="PEI75" s="204"/>
      <c r="PEJ75" s="204"/>
      <c r="PEK75" s="204"/>
      <c r="PEL75" s="204"/>
      <c r="PEM75" s="204"/>
      <c r="PEN75" s="204"/>
      <c r="PEO75" s="204"/>
      <c r="PEP75" s="204"/>
      <c r="PEQ75" s="204"/>
      <c r="PER75" s="204"/>
      <c r="PES75" s="204"/>
      <c r="PET75" s="204"/>
      <c r="PEU75" s="204"/>
      <c r="PEV75" s="204"/>
      <c r="PEW75" s="204"/>
      <c r="PEX75" s="204"/>
      <c r="PEY75" s="204"/>
      <c r="PEZ75" s="204"/>
      <c r="PFA75" s="204"/>
      <c r="PFB75" s="204"/>
      <c r="PFC75" s="204"/>
      <c r="PFD75" s="204"/>
      <c r="PFE75" s="204"/>
      <c r="PFF75" s="204"/>
      <c r="PFG75" s="204"/>
      <c r="PFH75" s="204"/>
      <c r="PFI75" s="204"/>
      <c r="PFJ75" s="204"/>
      <c r="PFK75" s="204"/>
      <c r="PFL75" s="204"/>
      <c r="PFM75" s="204"/>
      <c r="PFN75" s="204"/>
      <c r="PFO75" s="204"/>
      <c r="PFP75" s="204"/>
      <c r="PFQ75" s="204"/>
      <c r="PFR75" s="204"/>
      <c r="PFS75" s="204"/>
      <c r="PFT75" s="204"/>
      <c r="PFU75" s="204"/>
      <c r="PFV75" s="204"/>
      <c r="PFW75" s="204"/>
      <c r="PFX75" s="204"/>
      <c r="PFY75" s="204"/>
      <c r="PFZ75" s="204"/>
      <c r="PGA75" s="204"/>
      <c r="PGB75" s="204"/>
      <c r="PGC75" s="204"/>
      <c r="PGD75" s="204"/>
      <c r="PGE75" s="204"/>
      <c r="PGF75" s="204"/>
      <c r="PGG75" s="204"/>
      <c r="PGP75" s="204"/>
      <c r="PGS75" s="204"/>
      <c r="PHD75" s="204"/>
      <c r="PHE75" s="204"/>
      <c r="PHF75" s="204"/>
      <c r="PHG75" s="204"/>
      <c r="PHH75" s="204"/>
      <c r="PHI75" s="204"/>
      <c r="PHJ75" s="204"/>
      <c r="PHK75" s="204"/>
      <c r="PHL75" s="204"/>
      <c r="PHM75" s="204"/>
      <c r="PHN75" s="204"/>
      <c r="PHO75" s="204"/>
      <c r="PHP75" s="204"/>
      <c r="PHQ75" s="204"/>
      <c r="PHR75" s="204"/>
      <c r="PHS75" s="204"/>
      <c r="PHT75" s="204"/>
      <c r="PHU75" s="204"/>
      <c r="PHV75" s="204"/>
      <c r="PHW75" s="204"/>
      <c r="PHX75" s="204"/>
      <c r="PHY75" s="204"/>
      <c r="PHZ75" s="204"/>
      <c r="PIA75" s="204"/>
      <c r="PIB75" s="204"/>
      <c r="PIC75" s="204"/>
      <c r="PID75" s="204"/>
      <c r="PIE75" s="204"/>
      <c r="PIF75" s="204"/>
      <c r="PIG75" s="204"/>
      <c r="PIH75" s="204"/>
      <c r="PII75" s="204"/>
      <c r="PIJ75" s="204"/>
      <c r="PIK75" s="204"/>
      <c r="PIL75" s="204"/>
      <c r="PIM75" s="204"/>
      <c r="PIN75" s="204"/>
      <c r="PIO75" s="204"/>
      <c r="PIP75" s="204"/>
      <c r="PIQ75" s="204"/>
      <c r="PIR75" s="204"/>
      <c r="PIS75" s="204"/>
      <c r="PIT75" s="204"/>
      <c r="PIU75" s="204"/>
      <c r="PIV75" s="204"/>
      <c r="PIW75" s="204"/>
      <c r="PIX75" s="204"/>
      <c r="PIY75" s="204"/>
      <c r="PIZ75" s="204"/>
      <c r="PJA75" s="204"/>
      <c r="PJB75" s="204"/>
      <c r="PJC75" s="204"/>
      <c r="PJD75" s="204"/>
      <c r="PJE75" s="204"/>
      <c r="PJF75" s="204"/>
      <c r="PJG75" s="204"/>
      <c r="PJH75" s="204"/>
      <c r="PJI75" s="204"/>
      <c r="PJJ75" s="204"/>
      <c r="PJK75" s="204"/>
      <c r="PJL75" s="204"/>
      <c r="PJM75" s="204"/>
      <c r="PJN75" s="204"/>
      <c r="PJO75" s="204"/>
      <c r="PJP75" s="204"/>
      <c r="PJQ75" s="204"/>
      <c r="PJR75" s="204"/>
      <c r="PJS75" s="204"/>
      <c r="PJT75" s="204"/>
      <c r="PJU75" s="204"/>
      <c r="PJV75" s="204"/>
      <c r="PJW75" s="204"/>
      <c r="PJX75" s="204"/>
      <c r="PJY75" s="204"/>
      <c r="PJZ75" s="204"/>
      <c r="PKA75" s="204"/>
      <c r="PKE75" s="204"/>
      <c r="PKF75" s="204"/>
      <c r="PKG75" s="204"/>
      <c r="PKH75" s="204"/>
      <c r="PKI75" s="204"/>
      <c r="PKJ75" s="204"/>
      <c r="PKK75" s="204"/>
      <c r="PKL75" s="204"/>
      <c r="PKM75" s="204"/>
      <c r="PKN75" s="204"/>
      <c r="PKO75" s="204"/>
      <c r="PKP75" s="204"/>
      <c r="PKQ75" s="204"/>
      <c r="PKR75" s="204"/>
      <c r="PKS75" s="204"/>
      <c r="PKT75" s="204"/>
      <c r="PKU75" s="204"/>
      <c r="PKV75" s="204"/>
      <c r="PKW75" s="204"/>
      <c r="PKX75" s="204"/>
      <c r="PKY75" s="204"/>
      <c r="PKZ75" s="204"/>
      <c r="PLA75" s="204"/>
      <c r="PLB75" s="204"/>
      <c r="PLC75" s="204"/>
      <c r="PLD75" s="204"/>
      <c r="PLE75" s="204"/>
      <c r="PLF75" s="204"/>
      <c r="PLG75" s="204"/>
      <c r="PLH75" s="204"/>
      <c r="PLI75" s="204"/>
      <c r="PLJ75" s="204"/>
      <c r="PLK75" s="204"/>
      <c r="PLL75" s="204"/>
      <c r="PLM75" s="204"/>
      <c r="PLN75" s="204"/>
      <c r="PLO75" s="204"/>
      <c r="PLP75" s="204"/>
      <c r="PLQ75" s="204"/>
      <c r="PLR75" s="204"/>
      <c r="PLS75" s="204"/>
      <c r="PLT75" s="204"/>
      <c r="PLU75" s="204"/>
      <c r="PLV75" s="204"/>
      <c r="PLW75" s="204"/>
      <c r="PLX75" s="204"/>
      <c r="PLY75" s="204"/>
      <c r="PLZ75" s="204"/>
      <c r="PMA75" s="204"/>
      <c r="PMB75" s="204"/>
      <c r="PMC75" s="204"/>
      <c r="PMD75" s="204"/>
      <c r="PME75" s="204"/>
      <c r="PMF75" s="204"/>
      <c r="PMG75" s="204"/>
      <c r="PMH75" s="204"/>
      <c r="PMI75" s="204"/>
      <c r="PMJ75" s="204"/>
      <c r="PMK75" s="204"/>
      <c r="PML75" s="204"/>
      <c r="PMM75" s="204"/>
      <c r="PMN75" s="204"/>
      <c r="PMO75" s="204"/>
      <c r="PMP75" s="204"/>
      <c r="PMQ75" s="204"/>
      <c r="PMR75" s="204"/>
      <c r="PMS75" s="204"/>
      <c r="PMT75" s="204"/>
      <c r="PMU75" s="204"/>
      <c r="PMV75" s="204"/>
      <c r="PMW75" s="204"/>
      <c r="PMX75" s="204"/>
      <c r="PMY75" s="204"/>
      <c r="PMZ75" s="204"/>
      <c r="PNA75" s="204"/>
      <c r="PNB75" s="204"/>
      <c r="PNC75" s="204"/>
      <c r="PND75" s="204"/>
      <c r="PNE75" s="204"/>
      <c r="PNF75" s="204"/>
      <c r="PNG75" s="204"/>
      <c r="PNH75" s="204"/>
      <c r="PNI75" s="204"/>
      <c r="PNJ75" s="204"/>
      <c r="PNK75" s="204"/>
      <c r="PNL75" s="204"/>
      <c r="PNM75" s="204"/>
      <c r="PNN75" s="204"/>
      <c r="PNO75" s="204"/>
      <c r="PNP75" s="204"/>
      <c r="PNQ75" s="204"/>
      <c r="PNR75" s="204"/>
      <c r="PNS75" s="204"/>
      <c r="PNT75" s="204"/>
      <c r="PNU75" s="204"/>
      <c r="PNV75" s="204"/>
      <c r="PNW75" s="204"/>
      <c r="PNX75" s="204"/>
      <c r="PNY75" s="204"/>
      <c r="PNZ75" s="204"/>
      <c r="POA75" s="204"/>
      <c r="POB75" s="204"/>
      <c r="POC75" s="204"/>
      <c r="POD75" s="204"/>
      <c r="POE75" s="204"/>
      <c r="POF75" s="204"/>
      <c r="POG75" s="204"/>
      <c r="POH75" s="204"/>
      <c r="POI75" s="204"/>
      <c r="POJ75" s="204"/>
      <c r="POK75" s="204"/>
      <c r="POL75" s="204"/>
      <c r="POM75" s="204"/>
      <c r="PON75" s="204"/>
      <c r="POO75" s="204"/>
      <c r="POP75" s="204"/>
      <c r="POQ75" s="204"/>
      <c r="POR75" s="204"/>
      <c r="POS75" s="204"/>
      <c r="POT75" s="204"/>
      <c r="POU75" s="204"/>
      <c r="POV75" s="204"/>
      <c r="POW75" s="204"/>
      <c r="POX75" s="204"/>
      <c r="POY75" s="204"/>
      <c r="POZ75" s="204"/>
      <c r="PPA75" s="204"/>
      <c r="PPB75" s="204"/>
      <c r="PPC75" s="204"/>
      <c r="PPD75" s="204"/>
      <c r="PPE75" s="204"/>
      <c r="PPF75" s="204"/>
      <c r="PPG75" s="204"/>
      <c r="PPH75" s="204"/>
      <c r="PPI75" s="204"/>
      <c r="PPJ75" s="204"/>
      <c r="PPK75" s="204"/>
      <c r="PPL75" s="204"/>
      <c r="PPM75" s="204"/>
      <c r="PPN75" s="204"/>
      <c r="PPO75" s="204"/>
      <c r="PPP75" s="204"/>
      <c r="PPQ75" s="204"/>
      <c r="PPR75" s="204"/>
      <c r="PPS75" s="204"/>
      <c r="PPT75" s="204"/>
      <c r="PPU75" s="204"/>
      <c r="PPV75" s="204"/>
      <c r="PPW75" s="204"/>
      <c r="PPX75" s="204"/>
      <c r="PPY75" s="204"/>
      <c r="PPZ75" s="204"/>
      <c r="PQA75" s="204"/>
      <c r="PQB75" s="204"/>
      <c r="PQC75" s="204"/>
      <c r="PQL75" s="204"/>
      <c r="PQO75" s="204"/>
      <c r="PQZ75" s="204"/>
      <c r="PRA75" s="204"/>
      <c r="PRB75" s="204"/>
      <c r="PRC75" s="204"/>
      <c r="PRD75" s="204"/>
      <c r="PRE75" s="204"/>
      <c r="PRF75" s="204"/>
      <c r="PRG75" s="204"/>
      <c r="PRH75" s="204"/>
      <c r="PRI75" s="204"/>
      <c r="PRJ75" s="204"/>
      <c r="PRK75" s="204"/>
      <c r="PRL75" s="204"/>
      <c r="PRM75" s="204"/>
      <c r="PRN75" s="204"/>
      <c r="PRO75" s="204"/>
      <c r="PRP75" s="204"/>
      <c r="PRQ75" s="204"/>
      <c r="PRR75" s="204"/>
      <c r="PRS75" s="204"/>
      <c r="PRT75" s="204"/>
      <c r="PRU75" s="204"/>
      <c r="PRV75" s="204"/>
      <c r="PRW75" s="204"/>
      <c r="PRX75" s="204"/>
      <c r="PRY75" s="204"/>
      <c r="PRZ75" s="204"/>
      <c r="PSA75" s="204"/>
      <c r="PSB75" s="204"/>
      <c r="PSC75" s="204"/>
      <c r="PSD75" s="204"/>
      <c r="PSE75" s="204"/>
      <c r="PSF75" s="204"/>
      <c r="PSG75" s="204"/>
      <c r="PSH75" s="204"/>
      <c r="PSI75" s="204"/>
      <c r="PSJ75" s="204"/>
      <c r="PSK75" s="204"/>
      <c r="PSL75" s="204"/>
      <c r="PSM75" s="204"/>
      <c r="PSN75" s="204"/>
      <c r="PSO75" s="204"/>
      <c r="PSP75" s="204"/>
      <c r="PSQ75" s="204"/>
      <c r="PSR75" s="204"/>
      <c r="PSS75" s="204"/>
      <c r="PST75" s="204"/>
      <c r="PSU75" s="204"/>
      <c r="PSV75" s="204"/>
      <c r="PSW75" s="204"/>
      <c r="PSX75" s="204"/>
      <c r="PSY75" s="204"/>
      <c r="PSZ75" s="204"/>
      <c r="PTA75" s="204"/>
      <c r="PTB75" s="204"/>
      <c r="PTC75" s="204"/>
      <c r="PTD75" s="204"/>
      <c r="PTE75" s="204"/>
      <c r="PTF75" s="204"/>
      <c r="PTG75" s="204"/>
      <c r="PTH75" s="204"/>
      <c r="PTI75" s="204"/>
      <c r="PTJ75" s="204"/>
      <c r="PTK75" s="204"/>
      <c r="PTL75" s="204"/>
      <c r="PTM75" s="204"/>
      <c r="PTN75" s="204"/>
      <c r="PTO75" s="204"/>
      <c r="PTP75" s="204"/>
      <c r="PTQ75" s="204"/>
      <c r="PTR75" s="204"/>
      <c r="PTS75" s="204"/>
      <c r="PTT75" s="204"/>
      <c r="PTU75" s="204"/>
      <c r="PTV75" s="204"/>
      <c r="PTW75" s="204"/>
      <c r="PUA75" s="204"/>
      <c r="PUB75" s="204"/>
      <c r="PUC75" s="204"/>
      <c r="PUD75" s="204"/>
      <c r="PUE75" s="204"/>
      <c r="PUF75" s="204"/>
      <c r="PUG75" s="204"/>
      <c r="PUH75" s="204"/>
      <c r="PUI75" s="204"/>
      <c r="PUJ75" s="204"/>
      <c r="PUK75" s="204"/>
      <c r="PUL75" s="204"/>
      <c r="PUM75" s="204"/>
      <c r="PUN75" s="204"/>
      <c r="PUO75" s="204"/>
      <c r="PUP75" s="204"/>
      <c r="PUQ75" s="204"/>
      <c r="PUR75" s="204"/>
      <c r="PUS75" s="204"/>
      <c r="PUT75" s="204"/>
      <c r="PUU75" s="204"/>
      <c r="PUV75" s="204"/>
      <c r="PUW75" s="204"/>
      <c r="PUX75" s="204"/>
      <c r="PUY75" s="204"/>
      <c r="PUZ75" s="204"/>
      <c r="PVA75" s="204"/>
      <c r="PVB75" s="204"/>
      <c r="PVC75" s="204"/>
      <c r="PVD75" s="204"/>
      <c r="PVE75" s="204"/>
      <c r="PVF75" s="204"/>
      <c r="PVG75" s="204"/>
      <c r="PVH75" s="204"/>
      <c r="PVI75" s="204"/>
      <c r="PVJ75" s="204"/>
      <c r="PVK75" s="204"/>
      <c r="PVL75" s="204"/>
      <c r="PVM75" s="204"/>
      <c r="PVN75" s="204"/>
      <c r="PVO75" s="204"/>
      <c r="PVP75" s="204"/>
      <c r="PVQ75" s="204"/>
      <c r="PVR75" s="204"/>
      <c r="PVS75" s="204"/>
      <c r="PVT75" s="204"/>
      <c r="PVU75" s="204"/>
      <c r="PVV75" s="204"/>
      <c r="PVW75" s="204"/>
      <c r="PVX75" s="204"/>
      <c r="PVY75" s="204"/>
      <c r="PVZ75" s="204"/>
      <c r="PWA75" s="204"/>
      <c r="PWB75" s="204"/>
      <c r="PWC75" s="204"/>
      <c r="PWD75" s="204"/>
      <c r="PWE75" s="204"/>
      <c r="PWF75" s="204"/>
      <c r="PWG75" s="204"/>
      <c r="PWH75" s="204"/>
      <c r="PWI75" s="204"/>
      <c r="PWJ75" s="204"/>
      <c r="PWK75" s="204"/>
      <c r="PWL75" s="204"/>
      <c r="PWM75" s="204"/>
      <c r="PWN75" s="204"/>
      <c r="PWO75" s="204"/>
      <c r="PWP75" s="204"/>
      <c r="PWQ75" s="204"/>
      <c r="PWR75" s="204"/>
      <c r="PWS75" s="204"/>
      <c r="PWT75" s="204"/>
      <c r="PWU75" s="204"/>
      <c r="PWV75" s="204"/>
      <c r="PWW75" s="204"/>
      <c r="PWX75" s="204"/>
      <c r="PWY75" s="204"/>
      <c r="PWZ75" s="204"/>
      <c r="PXA75" s="204"/>
      <c r="PXB75" s="204"/>
      <c r="PXC75" s="204"/>
      <c r="PXD75" s="204"/>
      <c r="PXE75" s="204"/>
      <c r="PXF75" s="204"/>
      <c r="PXG75" s="204"/>
      <c r="PXH75" s="204"/>
      <c r="PXI75" s="204"/>
      <c r="PXJ75" s="204"/>
      <c r="PXK75" s="204"/>
      <c r="PXL75" s="204"/>
      <c r="PXM75" s="204"/>
      <c r="PXN75" s="204"/>
      <c r="PXO75" s="204"/>
      <c r="PXP75" s="204"/>
      <c r="PXQ75" s="204"/>
      <c r="PXR75" s="204"/>
      <c r="PXS75" s="204"/>
      <c r="PXT75" s="204"/>
      <c r="PXU75" s="204"/>
      <c r="PXV75" s="204"/>
      <c r="PXW75" s="204"/>
      <c r="PXX75" s="204"/>
      <c r="PXY75" s="204"/>
      <c r="PXZ75" s="204"/>
      <c r="PYA75" s="204"/>
      <c r="PYB75" s="204"/>
      <c r="PYC75" s="204"/>
      <c r="PYD75" s="204"/>
      <c r="PYE75" s="204"/>
      <c r="PYF75" s="204"/>
      <c r="PYG75" s="204"/>
      <c r="PYH75" s="204"/>
      <c r="PYI75" s="204"/>
      <c r="PYJ75" s="204"/>
      <c r="PYK75" s="204"/>
      <c r="PYL75" s="204"/>
      <c r="PYM75" s="204"/>
      <c r="PYN75" s="204"/>
      <c r="PYO75" s="204"/>
      <c r="PYP75" s="204"/>
      <c r="PYQ75" s="204"/>
      <c r="PYR75" s="204"/>
      <c r="PYS75" s="204"/>
      <c r="PYT75" s="204"/>
      <c r="PYU75" s="204"/>
      <c r="PYV75" s="204"/>
      <c r="PYW75" s="204"/>
      <c r="PYX75" s="204"/>
      <c r="PYY75" s="204"/>
      <c r="PYZ75" s="204"/>
      <c r="PZA75" s="204"/>
      <c r="PZB75" s="204"/>
      <c r="PZC75" s="204"/>
      <c r="PZD75" s="204"/>
      <c r="PZE75" s="204"/>
      <c r="PZF75" s="204"/>
      <c r="PZG75" s="204"/>
      <c r="PZH75" s="204"/>
      <c r="PZI75" s="204"/>
      <c r="PZJ75" s="204"/>
      <c r="PZK75" s="204"/>
      <c r="PZL75" s="204"/>
      <c r="PZM75" s="204"/>
      <c r="PZN75" s="204"/>
      <c r="PZO75" s="204"/>
      <c r="PZP75" s="204"/>
      <c r="PZQ75" s="204"/>
      <c r="PZR75" s="204"/>
      <c r="PZS75" s="204"/>
      <c r="PZT75" s="204"/>
      <c r="PZU75" s="204"/>
      <c r="PZV75" s="204"/>
      <c r="PZW75" s="204"/>
      <c r="PZX75" s="204"/>
      <c r="PZY75" s="204"/>
      <c r="QAH75" s="204"/>
      <c r="QAK75" s="204"/>
      <c r="QAV75" s="204"/>
      <c r="QAW75" s="204"/>
      <c r="QAX75" s="204"/>
      <c r="QAY75" s="204"/>
      <c r="QAZ75" s="204"/>
      <c r="QBA75" s="204"/>
      <c r="QBB75" s="204"/>
      <c r="QBC75" s="204"/>
      <c r="QBD75" s="204"/>
      <c r="QBE75" s="204"/>
      <c r="QBF75" s="204"/>
      <c r="QBG75" s="204"/>
      <c r="QBH75" s="204"/>
      <c r="QBI75" s="204"/>
      <c r="QBJ75" s="204"/>
      <c r="QBK75" s="204"/>
      <c r="QBL75" s="204"/>
      <c r="QBM75" s="204"/>
      <c r="QBN75" s="204"/>
      <c r="QBO75" s="204"/>
      <c r="QBP75" s="204"/>
      <c r="QBQ75" s="204"/>
      <c r="QBR75" s="204"/>
      <c r="QBS75" s="204"/>
      <c r="QBT75" s="204"/>
      <c r="QBU75" s="204"/>
      <c r="QBV75" s="204"/>
      <c r="QBW75" s="204"/>
      <c r="QBX75" s="204"/>
      <c r="QBY75" s="204"/>
      <c r="QBZ75" s="204"/>
      <c r="QCA75" s="204"/>
      <c r="QCB75" s="204"/>
      <c r="QCC75" s="204"/>
      <c r="QCD75" s="204"/>
      <c r="QCE75" s="204"/>
      <c r="QCF75" s="204"/>
      <c r="QCG75" s="204"/>
      <c r="QCH75" s="204"/>
      <c r="QCI75" s="204"/>
      <c r="QCJ75" s="204"/>
      <c r="QCK75" s="204"/>
      <c r="QCL75" s="204"/>
      <c r="QCM75" s="204"/>
      <c r="QCN75" s="204"/>
      <c r="QCO75" s="204"/>
      <c r="QCP75" s="204"/>
      <c r="QCQ75" s="204"/>
      <c r="QCR75" s="204"/>
      <c r="QCS75" s="204"/>
      <c r="QCT75" s="204"/>
      <c r="QCU75" s="204"/>
      <c r="QCV75" s="204"/>
      <c r="QCW75" s="204"/>
      <c r="QCX75" s="204"/>
      <c r="QCY75" s="204"/>
      <c r="QCZ75" s="204"/>
      <c r="QDA75" s="204"/>
      <c r="QDB75" s="204"/>
      <c r="QDC75" s="204"/>
      <c r="QDD75" s="204"/>
      <c r="QDE75" s="204"/>
      <c r="QDF75" s="204"/>
      <c r="QDG75" s="204"/>
      <c r="QDH75" s="204"/>
      <c r="QDI75" s="204"/>
      <c r="QDJ75" s="204"/>
      <c r="QDK75" s="204"/>
      <c r="QDL75" s="204"/>
      <c r="QDM75" s="204"/>
      <c r="QDN75" s="204"/>
      <c r="QDO75" s="204"/>
      <c r="QDP75" s="204"/>
      <c r="QDQ75" s="204"/>
      <c r="QDR75" s="204"/>
      <c r="QDS75" s="204"/>
      <c r="QDW75" s="204"/>
      <c r="QDX75" s="204"/>
      <c r="QDY75" s="204"/>
      <c r="QDZ75" s="204"/>
      <c r="QEA75" s="204"/>
      <c r="QEB75" s="204"/>
      <c r="QEC75" s="204"/>
      <c r="QED75" s="204"/>
      <c r="QEE75" s="204"/>
      <c r="QEF75" s="204"/>
      <c r="QEG75" s="204"/>
      <c r="QEH75" s="204"/>
      <c r="QEI75" s="204"/>
      <c r="QEJ75" s="204"/>
      <c r="QEK75" s="204"/>
      <c r="QEL75" s="204"/>
      <c r="QEM75" s="204"/>
      <c r="QEN75" s="204"/>
      <c r="QEO75" s="204"/>
      <c r="QEP75" s="204"/>
      <c r="QEQ75" s="204"/>
      <c r="QER75" s="204"/>
      <c r="QES75" s="204"/>
      <c r="QET75" s="204"/>
      <c r="QEU75" s="204"/>
      <c r="QEV75" s="204"/>
      <c r="QEW75" s="204"/>
      <c r="QEX75" s="204"/>
      <c r="QEY75" s="204"/>
      <c r="QEZ75" s="204"/>
      <c r="QFA75" s="204"/>
      <c r="QFB75" s="204"/>
      <c r="QFC75" s="204"/>
      <c r="QFD75" s="204"/>
      <c r="QFE75" s="204"/>
      <c r="QFF75" s="204"/>
      <c r="QFG75" s="204"/>
      <c r="QFH75" s="204"/>
      <c r="QFI75" s="204"/>
      <c r="QFJ75" s="204"/>
      <c r="QFK75" s="204"/>
      <c r="QFL75" s="204"/>
      <c r="QFM75" s="204"/>
      <c r="QFN75" s="204"/>
      <c r="QFO75" s="204"/>
      <c r="QFP75" s="204"/>
      <c r="QFQ75" s="204"/>
      <c r="QFR75" s="204"/>
      <c r="QFS75" s="204"/>
      <c r="QFT75" s="204"/>
      <c r="QFU75" s="204"/>
      <c r="QFV75" s="204"/>
      <c r="QFW75" s="204"/>
      <c r="QFX75" s="204"/>
      <c r="QFY75" s="204"/>
      <c r="QFZ75" s="204"/>
      <c r="QGA75" s="204"/>
      <c r="QGB75" s="204"/>
      <c r="QGC75" s="204"/>
      <c r="QGD75" s="204"/>
      <c r="QGE75" s="204"/>
      <c r="QGF75" s="204"/>
      <c r="QGG75" s="204"/>
      <c r="QGH75" s="204"/>
      <c r="QGI75" s="204"/>
      <c r="QGJ75" s="204"/>
      <c r="QGK75" s="204"/>
      <c r="QGL75" s="204"/>
      <c r="QGM75" s="204"/>
      <c r="QGN75" s="204"/>
      <c r="QGO75" s="204"/>
      <c r="QGP75" s="204"/>
      <c r="QGQ75" s="204"/>
      <c r="QGR75" s="204"/>
      <c r="QGS75" s="204"/>
      <c r="QGT75" s="204"/>
      <c r="QGU75" s="204"/>
      <c r="QGV75" s="204"/>
      <c r="QGW75" s="204"/>
      <c r="QGX75" s="204"/>
      <c r="QGY75" s="204"/>
      <c r="QGZ75" s="204"/>
      <c r="QHA75" s="204"/>
      <c r="QHB75" s="204"/>
      <c r="QHC75" s="204"/>
      <c r="QHD75" s="204"/>
      <c r="QHE75" s="204"/>
      <c r="QHF75" s="204"/>
      <c r="QHG75" s="204"/>
      <c r="QHH75" s="204"/>
      <c r="QHI75" s="204"/>
      <c r="QHJ75" s="204"/>
      <c r="QHK75" s="204"/>
      <c r="QHL75" s="204"/>
      <c r="QHM75" s="204"/>
      <c r="QHN75" s="204"/>
      <c r="QHO75" s="204"/>
      <c r="QHP75" s="204"/>
      <c r="QHQ75" s="204"/>
      <c r="QHR75" s="204"/>
      <c r="QHS75" s="204"/>
      <c r="QHT75" s="204"/>
      <c r="QHU75" s="204"/>
      <c r="QHV75" s="204"/>
      <c r="QHW75" s="204"/>
      <c r="QHX75" s="204"/>
      <c r="QHY75" s="204"/>
      <c r="QHZ75" s="204"/>
      <c r="QIA75" s="204"/>
      <c r="QIB75" s="204"/>
      <c r="QIC75" s="204"/>
      <c r="QID75" s="204"/>
      <c r="QIE75" s="204"/>
      <c r="QIF75" s="204"/>
      <c r="QIG75" s="204"/>
      <c r="QIH75" s="204"/>
      <c r="QII75" s="204"/>
      <c r="QIJ75" s="204"/>
      <c r="QIK75" s="204"/>
      <c r="QIL75" s="204"/>
      <c r="QIM75" s="204"/>
      <c r="QIN75" s="204"/>
      <c r="QIO75" s="204"/>
      <c r="QIP75" s="204"/>
      <c r="QIQ75" s="204"/>
      <c r="QIR75" s="204"/>
      <c r="QIS75" s="204"/>
      <c r="QIT75" s="204"/>
      <c r="QIU75" s="204"/>
      <c r="QIV75" s="204"/>
      <c r="QIW75" s="204"/>
      <c r="QIX75" s="204"/>
      <c r="QIY75" s="204"/>
      <c r="QIZ75" s="204"/>
      <c r="QJA75" s="204"/>
      <c r="QJB75" s="204"/>
      <c r="QJC75" s="204"/>
      <c r="QJD75" s="204"/>
      <c r="QJE75" s="204"/>
      <c r="QJF75" s="204"/>
      <c r="QJG75" s="204"/>
      <c r="QJH75" s="204"/>
      <c r="QJI75" s="204"/>
      <c r="QJJ75" s="204"/>
      <c r="QJK75" s="204"/>
      <c r="QJL75" s="204"/>
      <c r="QJM75" s="204"/>
      <c r="QJN75" s="204"/>
      <c r="QJO75" s="204"/>
      <c r="QJP75" s="204"/>
      <c r="QJQ75" s="204"/>
      <c r="QJR75" s="204"/>
      <c r="QJS75" s="204"/>
      <c r="QJT75" s="204"/>
      <c r="QJU75" s="204"/>
      <c r="QKD75" s="204"/>
      <c r="QKG75" s="204"/>
      <c r="QKR75" s="204"/>
      <c r="QKS75" s="204"/>
      <c r="QKT75" s="204"/>
      <c r="QKU75" s="204"/>
      <c r="QKV75" s="204"/>
      <c r="QKW75" s="204"/>
      <c r="QKX75" s="204"/>
      <c r="QKY75" s="204"/>
      <c r="QKZ75" s="204"/>
      <c r="QLA75" s="204"/>
      <c r="QLB75" s="204"/>
      <c r="QLC75" s="204"/>
      <c r="QLD75" s="204"/>
      <c r="QLE75" s="204"/>
      <c r="QLF75" s="204"/>
      <c r="QLG75" s="204"/>
      <c r="QLH75" s="204"/>
      <c r="QLI75" s="204"/>
      <c r="QLJ75" s="204"/>
      <c r="QLK75" s="204"/>
      <c r="QLL75" s="204"/>
      <c r="QLM75" s="204"/>
      <c r="QLN75" s="204"/>
      <c r="QLO75" s="204"/>
      <c r="QLP75" s="204"/>
      <c r="QLQ75" s="204"/>
      <c r="QLR75" s="204"/>
      <c r="QLS75" s="204"/>
      <c r="QLT75" s="204"/>
      <c r="QLU75" s="204"/>
      <c r="QLV75" s="204"/>
      <c r="QLW75" s="204"/>
      <c r="QLX75" s="204"/>
      <c r="QLY75" s="204"/>
      <c r="QLZ75" s="204"/>
      <c r="QMA75" s="204"/>
      <c r="QMB75" s="204"/>
      <c r="QMC75" s="204"/>
      <c r="QMD75" s="204"/>
      <c r="QME75" s="204"/>
      <c r="QMF75" s="204"/>
      <c r="QMG75" s="204"/>
      <c r="QMH75" s="204"/>
      <c r="QMI75" s="204"/>
      <c r="QMJ75" s="204"/>
      <c r="QMK75" s="204"/>
      <c r="QML75" s="204"/>
      <c r="QMM75" s="204"/>
      <c r="QMN75" s="204"/>
      <c r="QMO75" s="204"/>
      <c r="QMP75" s="204"/>
      <c r="QMQ75" s="204"/>
      <c r="QMR75" s="204"/>
      <c r="QMS75" s="204"/>
      <c r="QMT75" s="204"/>
      <c r="QMU75" s="204"/>
      <c r="QMV75" s="204"/>
      <c r="QMW75" s="204"/>
      <c r="QMX75" s="204"/>
      <c r="QMY75" s="204"/>
      <c r="QMZ75" s="204"/>
      <c r="QNA75" s="204"/>
      <c r="QNB75" s="204"/>
      <c r="QNC75" s="204"/>
      <c r="QND75" s="204"/>
      <c r="QNE75" s="204"/>
      <c r="QNF75" s="204"/>
      <c r="QNG75" s="204"/>
      <c r="QNH75" s="204"/>
      <c r="QNI75" s="204"/>
      <c r="QNJ75" s="204"/>
      <c r="QNK75" s="204"/>
      <c r="QNL75" s="204"/>
      <c r="QNM75" s="204"/>
      <c r="QNN75" s="204"/>
      <c r="QNO75" s="204"/>
      <c r="QNS75" s="204"/>
      <c r="QNT75" s="204"/>
      <c r="QNU75" s="204"/>
      <c r="QNV75" s="204"/>
      <c r="QNW75" s="204"/>
      <c r="QNX75" s="204"/>
      <c r="QNY75" s="204"/>
      <c r="QNZ75" s="204"/>
      <c r="QOA75" s="204"/>
      <c r="QOB75" s="204"/>
      <c r="QOC75" s="204"/>
      <c r="QOD75" s="204"/>
      <c r="QOE75" s="204"/>
      <c r="QOF75" s="204"/>
      <c r="QOG75" s="204"/>
      <c r="QOH75" s="204"/>
      <c r="QOI75" s="204"/>
      <c r="QOJ75" s="204"/>
      <c r="QOK75" s="204"/>
      <c r="QOL75" s="204"/>
      <c r="QOM75" s="204"/>
      <c r="QON75" s="204"/>
      <c r="QOO75" s="204"/>
      <c r="QOP75" s="204"/>
      <c r="QOQ75" s="204"/>
      <c r="QOR75" s="204"/>
      <c r="QOS75" s="204"/>
      <c r="QOT75" s="204"/>
      <c r="QOU75" s="204"/>
      <c r="QOV75" s="204"/>
      <c r="QOW75" s="204"/>
      <c r="QOX75" s="204"/>
      <c r="QOY75" s="204"/>
      <c r="QOZ75" s="204"/>
      <c r="QPA75" s="204"/>
      <c r="QPB75" s="204"/>
      <c r="QPC75" s="204"/>
      <c r="QPD75" s="204"/>
      <c r="QPE75" s="204"/>
      <c r="QPF75" s="204"/>
      <c r="QPG75" s="204"/>
      <c r="QPH75" s="204"/>
      <c r="QPI75" s="204"/>
      <c r="QPJ75" s="204"/>
      <c r="QPK75" s="204"/>
      <c r="QPL75" s="204"/>
      <c r="QPM75" s="204"/>
      <c r="QPN75" s="204"/>
      <c r="QPO75" s="204"/>
      <c r="QPP75" s="204"/>
      <c r="QPQ75" s="204"/>
      <c r="QPR75" s="204"/>
      <c r="QPS75" s="204"/>
      <c r="QPT75" s="204"/>
      <c r="QPU75" s="204"/>
      <c r="QPV75" s="204"/>
      <c r="QPW75" s="204"/>
      <c r="QPX75" s="204"/>
      <c r="QPY75" s="204"/>
      <c r="QPZ75" s="204"/>
      <c r="QQA75" s="204"/>
      <c r="QQB75" s="204"/>
      <c r="QQC75" s="204"/>
      <c r="QQD75" s="204"/>
      <c r="QQE75" s="204"/>
      <c r="QQF75" s="204"/>
      <c r="QQG75" s="204"/>
      <c r="QQH75" s="204"/>
      <c r="QQI75" s="204"/>
      <c r="QQJ75" s="204"/>
      <c r="QQK75" s="204"/>
      <c r="QQL75" s="204"/>
      <c r="QQM75" s="204"/>
      <c r="QQN75" s="204"/>
      <c r="QQO75" s="204"/>
      <c r="QQP75" s="204"/>
      <c r="QQQ75" s="204"/>
      <c r="QQR75" s="204"/>
      <c r="QQS75" s="204"/>
      <c r="QQT75" s="204"/>
      <c r="QQU75" s="204"/>
      <c r="QQV75" s="204"/>
      <c r="QQW75" s="204"/>
      <c r="QQX75" s="204"/>
      <c r="QQY75" s="204"/>
      <c r="QQZ75" s="204"/>
      <c r="QRA75" s="204"/>
      <c r="QRB75" s="204"/>
      <c r="QRC75" s="204"/>
      <c r="QRD75" s="204"/>
      <c r="QRE75" s="204"/>
      <c r="QRF75" s="204"/>
      <c r="QRG75" s="204"/>
      <c r="QRH75" s="204"/>
      <c r="QRI75" s="204"/>
      <c r="QRJ75" s="204"/>
      <c r="QRK75" s="204"/>
      <c r="QRL75" s="204"/>
      <c r="QRM75" s="204"/>
      <c r="QRN75" s="204"/>
      <c r="QRO75" s="204"/>
      <c r="QRP75" s="204"/>
      <c r="QRQ75" s="204"/>
      <c r="QRR75" s="204"/>
      <c r="QRS75" s="204"/>
      <c r="QRT75" s="204"/>
      <c r="QRU75" s="204"/>
      <c r="QRV75" s="204"/>
      <c r="QRW75" s="204"/>
      <c r="QRX75" s="204"/>
      <c r="QRY75" s="204"/>
      <c r="QRZ75" s="204"/>
      <c r="QSA75" s="204"/>
      <c r="QSB75" s="204"/>
      <c r="QSC75" s="204"/>
      <c r="QSD75" s="204"/>
      <c r="QSE75" s="204"/>
      <c r="QSF75" s="204"/>
      <c r="QSG75" s="204"/>
      <c r="QSH75" s="204"/>
      <c r="QSI75" s="204"/>
      <c r="QSJ75" s="204"/>
      <c r="QSK75" s="204"/>
      <c r="QSL75" s="204"/>
      <c r="QSM75" s="204"/>
      <c r="QSN75" s="204"/>
      <c r="QSO75" s="204"/>
      <c r="QSP75" s="204"/>
      <c r="QSQ75" s="204"/>
      <c r="QSR75" s="204"/>
      <c r="QSS75" s="204"/>
      <c r="QST75" s="204"/>
      <c r="QSU75" s="204"/>
      <c r="QSV75" s="204"/>
      <c r="QSW75" s="204"/>
      <c r="QSX75" s="204"/>
      <c r="QSY75" s="204"/>
      <c r="QSZ75" s="204"/>
      <c r="QTA75" s="204"/>
      <c r="QTB75" s="204"/>
      <c r="QTC75" s="204"/>
      <c r="QTD75" s="204"/>
      <c r="QTE75" s="204"/>
      <c r="QTF75" s="204"/>
      <c r="QTG75" s="204"/>
      <c r="QTH75" s="204"/>
      <c r="QTI75" s="204"/>
      <c r="QTJ75" s="204"/>
      <c r="QTK75" s="204"/>
      <c r="QTL75" s="204"/>
      <c r="QTM75" s="204"/>
      <c r="QTN75" s="204"/>
      <c r="QTO75" s="204"/>
      <c r="QTP75" s="204"/>
      <c r="QTQ75" s="204"/>
      <c r="QTZ75" s="204"/>
      <c r="QUC75" s="204"/>
      <c r="QUN75" s="204"/>
      <c r="QUO75" s="204"/>
      <c r="QUP75" s="204"/>
      <c r="QUQ75" s="204"/>
      <c r="QUR75" s="204"/>
      <c r="QUS75" s="204"/>
      <c r="QUT75" s="204"/>
      <c r="QUU75" s="204"/>
      <c r="QUV75" s="204"/>
      <c r="QUW75" s="204"/>
      <c r="QUX75" s="204"/>
      <c r="QUY75" s="204"/>
      <c r="QUZ75" s="204"/>
      <c r="QVA75" s="204"/>
      <c r="QVB75" s="204"/>
      <c r="QVC75" s="204"/>
      <c r="QVD75" s="204"/>
      <c r="QVE75" s="204"/>
      <c r="QVF75" s="204"/>
      <c r="QVG75" s="204"/>
      <c r="QVH75" s="204"/>
      <c r="QVI75" s="204"/>
      <c r="QVJ75" s="204"/>
      <c r="QVK75" s="204"/>
      <c r="QVL75" s="204"/>
      <c r="QVM75" s="204"/>
      <c r="QVN75" s="204"/>
      <c r="QVO75" s="204"/>
      <c r="QVP75" s="204"/>
      <c r="QVQ75" s="204"/>
      <c r="QVR75" s="204"/>
      <c r="QVS75" s="204"/>
      <c r="QVT75" s="204"/>
      <c r="QVU75" s="204"/>
      <c r="QVV75" s="204"/>
      <c r="QVW75" s="204"/>
      <c r="QVX75" s="204"/>
      <c r="QVY75" s="204"/>
      <c r="QVZ75" s="204"/>
      <c r="QWA75" s="204"/>
      <c r="QWB75" s="204"/>
      <c r="QWC75" s="204"/>
      <c r="QWD75" s="204"/>
      <c r="QWE75" s="204"/>
      <c r="QWF75" s="204"/>
      <c r="QWG75" s="204"/>
      <c r="QWH75" s="204"/>
      <c r="QWI75" s="204"/>
      <c r="QWJ75" s="204"/>
      <c r="QWK75" s="204"/>
      <c r="QWL75" s="204"/>
      <c r="QWM75" s="204"/>
      <c r="QWN75" s="204"/>
      <c r="QWO75" s="204"/>
      <c r="QWP75" s="204"/>
      <c r="QWQ75" s="204"/>
      <c r="QWR75" s="204"/>
      <c r="QWS75" s="204"/>
      <c r="QWT75" s="204"/>
      <c r="QWU75" s="204"/>
      <c r="QWV75" s="204"/>
      <c r="QWW75" s="204"/>
      <c r="QWX75" s="204"/>
      <c r="QWY75" s="204"/>
      <c r="QWZ75" s="204"/>
      <c r="QXA75" s="204"/>
      <c r="QXB75" s="204"/>
      <c r="QXC75" s="204"/>
      <c r="QXD75" s="204"/>
      <c r="QXE75" s="204"/>
      <c r="QXF75" s="204"/>
      <c r="QXG75" s="204"/>
      <c r="QXH75" s="204"/>
      <c r="QXI75" s="204"/>
      <c r="QXJ75" s="204"/>
      <c r="QXK75" s="204"/>
      <c r="QXO75" s="204"/>
      <c r="QXP75" s="204"/>
      <c r="QXQ75" s="204"/>
      <c r="QXR75" s="204"/>
      <c r="QXS75" s="204"/>
      <c r="QXT75" s="204"/>
      <c r="QXU75" s="204"/>
      <c r="QXV75" s="204"/>
      <c r="QXW75" s="204"/>
      <c r="QXX75" s="204"/>
      <c r="QXY75" s="204"/>
      <c r="QXZ75" s="204"/>
      <c r="QYA75" s="204"/>
      <c r="QYB75" s="204"/>
      <c r="QYC75" s="204"/>
      <c r="QYD75" s="204"/>
      <c r="QYE75" s="204"/>
      <c r="QYF75" s="204"/>
      <c r="QYG75" s="204"/>
      <c r="QYH75" s="204"/>
      <c r="QYI75" s="204"/>
      <c r="QYJ75" s="204"/>
      <c r="QYK75" s="204"/>
      <c r="QYL75" s="204"/>
      <c r="QYM75" s="204"/>
      <c r="QYN75" s="204"/>
      <c r="QYO75" s="204"/>
      <c r="QYP75" s="204"/>
      <c r="QYQ75" s="204"/>
      <c r="QYR75" s="204"/>
      <c r="QYS75" s="204"/>
      <c r="QYT75" s="204"/>
      <c r="QYU75" s="204"/>
      <c r="QYV75" s="204"/>
      <c r="QYW75" s="204"/>
      <c r="QYX75" s="204"/>
      <c r="QYY75" s="204"/>
      <c r="QYZ75" s="204"/>
      <c r="QZA75" s="204"/>
      <c r="QZB75" s="204"/>
      <c r="QZC75" s="204"/>
      <c r="QZD75" s="204"/>
      <c r="QZE75" s="204"/>
      <c r="QZF75" s="204"/>
      <c r="QZG75" s="204"/>
      <c r="QZH75" s="204"/>
      <c r="QZI75" s="204"/>
      <c r="QZJ75" s="204"/>
      <c r="QZK75" s="204"/>
      <c r="QZL75" s="204"/>
      <c r="QZM75" s="204"/>
      <c r="QZN75" s="204"/>
      <c r="QZO75" s="204"/>
      <c r="QZP75" s="204"/>
      <c r="QZQ75" s="204"/>
      <c r="QZR75" s="204"/>
      <c r="QZS75" s="204"/>
      <c r="QZT75" s="204"/>
      <c r="QZU75" s="204"/>
      <c r="QZV75" s="204"/>
      <c r="QZW75" s="204"/>
      <c r="QZX75" s="204"/>
      <c r="QZY75" s="204"/>
      <c r="QZZ75" s="204"/>
      <c r="RAA75" s="204"/>
      <c r="RAB75" s="204"/>
      <c r="RAC75" s="204"/>
      <c r="RAD75" s="204"/>
      <c r="RAE75" s="204"/>
      <c r="RAF75" s="204"/>
      <c r="RAG75" s="204"/>
      <c r="RAH75" s="204"/>
      <c r="RAI75" s="204"/>
      <c r="RAJ75" s="204"/>
      <c r="RAK75" s="204"/>
      <c r="RAL75" s="204"/>
      <c r="RAM75" s="204"/>
      <c r="RAN75" s="204"/>
      <c r="RAO75" s="204"/>
      <c r="RAP75" s="204"/>
      <c r="RAQ75" s="204"/>
      <c r="RAR75" s="204"/>
      <c r="RAS75" s="204"/>
      <c r="RAT75" s="204"/>
      <c r="RAU75" s="204"/>
      <c r="RAV75" s="204"/>
      <c r="RAW75" s="204"/>
      <c r="RAX75" s="204"/>
      <c r="RAY75" s="204"/>
      <c r="RAZ75" s="204"/>
      <c r="RBA75" s="204"/>
      <c r="RBB75" s="204"/>
      <c r="RBC75" s="204"/>
      <c r="RBD75" s="204"/>
      <c r="RBE75" s="204"/>
      <c r="RBF75" s="204"/>
      <c r="RBG75" s="204"/>
      <c r="RBH75" s="204"/>
      <c r="RBI75" s="204"/>
      <c r="RBJ75" s="204"/>
      <c r="RBK75" s="204"/>
      <c r="RBL75" s="204"/>
      <c r="RBM75" s="204"/>
      <c r="RBN75" s="204"/>
      <c r="RBO75" s="204"/>
      <c r="RBP75" s="204"/>
      <c r="RBQ75" s="204"/>
      <c r="RBR75" s="204"/>
      <c r="RBS75" s="204"/>
      <c r="RBT75" s="204"/>
      <c r="RBU75" s="204"/>
      <c r="RBV75" s="204"/>
      <c r="RBW75" s="204"/>
      <c r="RBX75" s="204"/>
      <c r="RBY75" s="204"/>
      <c r="RBZ75" s="204"/>
      <c r="RCA75" s="204"/>
      <c r="RCB75" s="204"/>
      <c r="RCC75" s="204"/>
      <c r="RCD75" s="204"/>
      <c r="RCE75" s="204"/>
      <c r="RCF75" s="204"/>
      <c r="RCG75" s="204"/>
      <c r="RCH75" s="204"/>
      <c r="RCI75" s="204"/>
      <c r="RCJ75" s="204"/>
      <c r="RCK75" s="204"/>
      <c r="RCL75" s="204"/>
      <c r="RCM75" s="204"/>
      <c r="RCN75" s="204"/>
      <c r="RCO75" s="204"/>
      <c r="RCP75" s="204"/>
      <c r="RCQ75" s="204"/>
      <c r="RCR75" s="204"/>
      <c r="RCS75" s="204"/>
      <c r="RCT75" s="204"/>
      <c r="RCU75" s="204"/>
      <c r="RCV75" s="204"/>
      <c r="RCW75" s="204"/>
      <c r="RCX75" s="204"/>
      <c r="RCY75" s="204"/>
      <c r="RCZ75" s="204"/>
      <c r="RDA75" s="204"/>
      <c r="RDB75" s="204"/>
      <c r="RDC75" s="204"/>
      <c r="RDD75" s="204"/>
      <c r="RDE75" s="204"/>
      <c r="RDF75" s="204"/>
      <c r="RDG75" s="204"/>
      <c r="RDH75" s="204"/>
      <c r="RDI75" s="204"/>
      <c r="RDJ75" s="204"/>
      <c r="RDK75" s="204"/>
      <c r="RDL75" s="204"/>
      <c r="RDM75" s="204"/>
      <c r="RDV75" s="204"/>
      <c r="RDY75" s="204"/>
      <c r="REJ75" s="204"/>
      <c r="REK75" s="204"/>
      <c r="REL75" s="204"/>
      <c r="REM75" s="204"/>
      <c r="REN75" s="204"/>
      <c r="REO75" s="204"/>
      <c r="REP75" s="204"/>
      <c r="REQ75" s="204"/>
      <c r="RER75" s="204"/>
      <c r="RES75" s="204"/>
      <c r="RET75" s="204"/>
      <c r="REU75" s="204"/>
      <c r="REV75" s="204"/>
      <c r="REW75" s="204"/>
      <c r="REX75" s="204"/>
      <c r="REY75" s="204"/>
      <c r="REZ75" s="204"/>
      <c r="RFA75" s="204"/>
      <c r="RFB75" s="204"/>
      <c r="RFC75" s="204"/>
      <c r="RFD75" s="204"/>
      <c r="RFE75" s="204"/>
      <c r="RFF75" s="204"/>
      <c r="RFG75" s="204"/>
      <c r="RFH75" s="204"/>
      <c r="RFI75" s="204"/>
      <c r="RFJ75" s="204"/>
      <c r="RFK75" s="204"/>
      <c r="RFL75" s="204"/>
      <c r="RFM75" s="204"/>
      <c r="RFN75" s="204"/>
      <c r="RFO75" s="204"/>
      <c r="RFP75" s="204"/>
      <c r="RFQ75" s="204"/>
      <c r="RFR75" s="204"/>
      <c r="RFS75" s="204"/>
      <c r="RFT75" s="204"/>
      <c r="RFU75" s="204"/>
      <c r="RFV75" s="204"/>
      <c r="RFW75" s="204"/>
      <c r="RFX75" s="204"/>
      <c r="RFY75" s="204"/>
      <c r="RFZ75" s="204"/>
      <c r="RGA75" s="204"/>
      <c r="RGB75" s="204"/>
      <c r="RGC75" s="204"/>
      <c r="RGD75" s="204"/>
      <c r="RGE75" s="204"/>
      <c r="RGF75" s="204"/>
      <c r="RGG75" s="204"/>
      <c r="RGH75" s="204"/>
      <c r="RGI75" s="204"/>
      <c r="RGJ75" s="204"/>
      <c r="RGK75" s="204"/>
      <c r="RGL75" s="204"/>
      <c r="RGM75" s="204"/>
      <c r="RGN75" s="204"/>
      <c r="RGO75" s="204"/>
      <c r="RGP75" s="204"/>
      <c r="RGQ75" s="204"/>
      <c r="RGR75" s="204"/>
      <c r="RGS75" s="204"/>
      <c r="RGT75" s="204"/>
      <c r="RGU75" s="204"/>
      <c r="RGV75" s="204"/>
      <c r="RGW75" s="204"/>
      <c r="RGX75" s="204"/>
      <c r="RGY75" s="204"/>
      <c r="RGZ75" s="204"/>
      <c r="RHA75" s="204"/>
      <c r="RHB75" s="204"/>
      <c r="RHC75" s="204"/>
      <c r="RHD75" s="204"/>
      <c r="RHE75" s="204"/>
      <c r="RHF75" s="204"/>
      <c r="RHG75" s="204"/>
      <c r="RHK75" s="204"/>
      <c r="RHL75" s="204"/>
      <c r="RHM75" s="204"/>
      <c r="RHN75" s="204"/>
      <c r="RHO75" s="204"/>
      <c r="RHP75" s="204"/>
      <c r="RHQ75" s="204"/>
      <c r="RHR75" s="204"/>
      <c r="RHS75" s="204"/>
      <c r="RHT75" s="204"/>
      <c r="RHU75" s="204"/>
      <c r="RHV75" s="204"/>
      <c r="RHW75" s="204"/>
      <c r="RHX75" s="204"/>
      <c r="RHY75" s="204"/>
      <c r="RHZ75" s="204"/>
      <c r="RIA75" s="204"/>
      <c r="RIB75" s="204"/>
      <c r="RIC75" s="204"/>
      <c r="RID75" s="204"/>
      <c r="RIE75" s="204"/>
      <c r="RIF75" s="204"/>
      <c r="RIG75" s="204"/>
      <c r="RIH75" s="204"/>
      <c r="RII75" s="204"/>
      <c r="RIJ75" s="204"/>
      <c r="RIK75" s="204"/>
      <c r="RIL75" s="204"/>
      <c r="RIM75" s="204"/>
      <c r="RIN75" s="204"/>
      <c r="RIO75" s="204"/>
      <c r="RIP75" s="204"/>
      <c r="RIQ75" s="204"/>
      <c r="RIR75" s="204"/>
      <c r="RIS75" s="204"/>
      <c r="RIT75" s="204"/>
      <c r="RIU75" s="204"/>
      <c r="RIV75" s="204"/>
      <c r="RIW75" s="204"/>
      <c r="RIX75" s="204"/>
      <c r="RIY75" s="204"/>
      <c r="RIZ75" s="204"/>
      <c r="RJA75" s="204"/>
      <c r="RJB75" s="204"/>
      <c r="RJC75" s="204"/>
      <c r="RJD75" s="204"/>
      <c r="RJE75" s="204"/>
      <c r="RJF75" s="204"/>
      <c r="RJG75" s="204"/>
      <c r="RJH75" s="204"/>
      <c r="RJI75" s="204"/>
      <c r="RJJ75" s="204"/>
      <c r="RJK75" s="204"/>
      <c r="RJL75" s="204"/>
      <c r="RJM75" s="204"/>
      <c r="RJN75" s="204"/>
      <c r="RJO75" s="204"/>
      <c r="RJP75" s="204"/>
      <c r="RJQ75" s="204"/>
      <c r="RJR75" s="204"/>
      <c r="RJS75" s="204"/>
      <c r="RJT75" s="204"/>
      <c r="RJU75" s="204"/>
      <c r="RJV75" s="204"/>
      <c r="RJW75" s="204"/>
      <c r="RJX75" s="204"/>
      <c r="RJY75" s="204"/>
      <c r="RJZ75" s="204"/>
      <c r="RKA75" s="204"/>
      <c r="RKB75" s="204"/>
      <c r="RKC75" s="204"/>
      <c r="RKD75" s="204"/>
      <c r="RKE75" s="204"/>
      <c r="RKF75" s="204"/>
      <c r="RKG75" s="204"/>
      <c r="RKH75" s="204"/>
      <c r="RKI75" s="204"/>
      <c r="RKJ75" s="204"/>
      <c r="RKK75" s="204"/>
      <c r="RKL75" s="204"/>
      <c r="RKM75" s="204"/>
      <c r="RKN75" s="204"/>
      <c r="RKO75" s="204"/>
      <c r="RKP75" s="204"/>
      <c r="RKQ75" s="204"/>
      <c r="RKR75" s="204"/>
      <c r="RKS75" s="204"/>
      <c r="RKT75" s="204"/>
      <c r="RKU75" s="204"/>
      <c r="RKV75" s="204"/>
      <c r="RKW75" s="204"/>
      <c r="RKX75" s="204"/>
      <c r="RKY75" s="204"/>
      <c r="RKZ75" s="204"/>
      <c r="RLA75" s="204"/>
      <c r="RLB75" s="204"/>
      <c r="RLC75" s="204"/>
      <c r="RLD75" s="204"/>
      <c r="RLE75" s="204"/>
      <c r="RLF75" s="204"/>
      <c r="RLG75" s="204"/>
      <c r="RLH75" s="204"/>
      <c r="RLI75" s="204"/>
      <c r="RLJ75" s="204"/>
      <c r="RLK75" s="204"/>
      <c r="RLL75" s="204"/>
      <c r="RLM75" s="204"/>
      <c r="RLN75" s="204"/>
      <c r="RLO75" s="204"/>
      <c r="RLP75" s="204"/>
      <c r="RLQ75" s="204"/>
      <c r="RLR75" s="204"/>
      <c r="RLS75" s="204"/>
      <c r="RLT75" s="204"/>
      <c r="RLU75" s="204"/>
      <c r="RLV75" s="204"/>
      <c r="RLW75" s="204"/>
      <c r="RLX75" s="204"/>
      <c r="RLY75" s="204"/>
      <c r="RLZ75" s="204"/>
      <c r="RMA75" s="204"/>
      <c r="RMB75" s="204"/>
      <c r="RMC75" s="204"/>
      <c r="RMD75" s="204"/>
      <c r="RME75" s="204"/>
      <c r="RMF75" s="204"/>
      <c r="RMG75" s="204"/>
      <c r="RMH75" s="204"/>
      <c r="RMI75" s="204"/>
      <c r="RMJ75" s="204"/>
      <c r="RMK75" s="204"/>
      <c r="RML75" s="204"/>
      <c r="RMM75" s="204"/>
      <c r="RMN75" s="204"/>
      <c r="RMO75" s="204"/>
      <c r="RMP75" s="204"/>
      <c r="RMQ75" s="204"/>
      <c r="RMR75" s="204"/>
      <c r="RMS75" s="204"/>
      <c r="RMT75" s="204"/>
      <c r="RMU75" s="204"/>
      <c r="RMV75" s="204"/>
      <c r="RMW75" s="204"/>
      <c r="RMX75" s="204"/>
      <c r="RMY75" s="204"/>
      <c r="RMZ75" s="204"/>
      <c r="RNA75" s="204"/>
      <c r="RNB75" s="204"/>
      <c r="RNC75" s="204"/>
      <c r="RND75" s="204"/>
      <c r="RNE75" s="204"/>
      <c r="RNF75" s="204"/>
      <c r="RNG75" s="204"/>
      <c r="RNH75" s="204"/>
      <c r="RNI75" s="204"/>
      <c r="RNR75" s="204"/>
      <c r="RNU75" s="204"/>
      <c r="ROF75" s="204"/>
      <c r="ROG75" s="204"/>
      <c r="ROH75" s="204"/>
      <c r="ROI75" s="204"/>
      <c r="ROJ75" s="204"/>
      <c r="ROK75" s="204"/>
      <c r="ROL75" s="204"/>
      <c r="ROM75" s="204"/>
      <c r="RON75" s="204"/>
      <c r="ROO75" s="204"/>
      <c r="ROP75" s="204"/>
      <c r="ROQ75" s="204"/>
      <c r="ROR75" s="204"/>
      <c r="ROS75" s="204"/>
      <c r="ROT75" s="204"/>
      <c r="ROU75" s="204"/>
      <c r="ROV75" s="204"/>
      <c r="ROW75" s="204"/>
      <c r="ROX75" s="204"/>
      <c r="ROY75" s="204"/>
      <c r="ROZ75" s="204"/>
      <c r="RPA75" s="204"/>
      <c r="RPB75" s="204"/>
      <c r="RPC75" s="204"/>
      <c r="RPD75" s="204"/>
      <c r="RPE75" s="204"/>
      <c r="RPF75" s="204"/>
      <c r="RPG75" s="204"/>
      <c r="RPH75" s="204"/>
      <c r="RPI75" s="204"/>
      <c r="RPJ75" s="204"/>
      <c r="RPK75" s="204"/>
      <c r="RPL75" s="204"/>
      <c r="RPM75" s="204"/>
      <c r="RPN75" s="204"/>
      <c r="RPO75" s="204"/>
      <c r="RPP75" s="204"/>
      <c r="RPQ75" s="204"/>
      <c r="RPR75" s="204"/>
      <c r="RPS75" s="204"/>
      <c r="RPT75" s="204"/>
      <c r="RPU75" s="204"/>
      <c r="RPV75" s="204"/>
      <c r="RPW75" s="204"/>
      <c r="RPX75" s="204"/>
      <c r="RPY75" s="204"/>
      <c r="RPZ75" s="204"/>
      <c r="RQA75" s="204"/>
      <c r="RQB75" s="204"/>
      <c r="RQC75" s="204"/>
      <c r="RQD75" s="204"/>
      <c r="RQE75" s="204"/>
      <c r="RQF75" s="204"/>
      <c r="RQG75" s="204"/>
      <c r="RQH75" s="204"/>
      <c r="RQI75" s="204"/>
      <c r="RQJ75" s="204"/>
      <c r="RQK75" s="204"/>
      <c r="RQL75" s="204"/>
      <c r="RQM75" s="204"/>
      <c r="RQN75" s="204"/>
      <c r="RQO75" s="204"/>
      <c r="RQP75" s="204"/>
      <c r="RQQ75" s="204"/>
      <c r="RQR75" s="204"/>
      <c r="RQS75" s="204"/>
      <c r="RQT75" s="204"/>
      <c r="RQU75" s="204"/>
      <c r="RQV75" s="204"/>
      <c r="RQW75" s="204"/>
      <c r="RQX75" s="204"/>
      <c r="RQY75" s="204"/>
      <c r="RQZ75" s="204"/>
      <c r="RRA75" s="204"/>
      <c r="RRB75" s="204"/>
      <c r="RRC75" s="204"/>
      <c r="RRG75" s="204"/>
      <c r="RRH75" s="204"/>
      <c r="RRI75" s="204"/>
      <c r="RRJ75" s="204"/>
      <c r="RRK75" s="204"/>
      <c r="RRL75" s="204"/>
      <c r="RRM75" s="204"/>
      <c r="RRN75" s="204"/>
      <c r="RRO75" s="204"/>
      <c r="RRP75" s="204"/>
      <c r="RRQ75" s="204"/>
      <c r="RRR75" s="204"/>
      <c r="RRS75" s="204"/>
      <c r="RRT75" s="204"/>
      <c r="RRU75" s="204"/>
      <c r="RRV75" s="204"/>
      <c r="RRW75" s="204"/>
      <c r="RRX75" s="204"/>
      <c r="RRY75" s="204"/>
      <c r="RRZ75" s="204"/>
      <c r="RSA75" s="204"/>
      <c r="RSB75" s="204"/>
      <c r="RSC75" s="204"/>
      <c r="RSD75" s="204"/>
      <c r="RSE75" s="204"/>
      <c r="RSF75" s="204"/>
      <c r="RSG75" s="204"/>
      <c r="RSH75" s="204"/>
      <c r="RSI75" s="204"/>
      <c r="RSJ75" s="204"/>
      <c r="RSK75" s="204"/>
      <c r="RSL75" s="204"/>
      <c r="RSM75" s="204"/>
      <c r="RSN75" s="204"/>
      <c r="RSO75" s="204"/>
      <c r="RSP75" s="204"/>
      <c r="RSQ75" s="204"/>
      <c r="RSR75" s="204"/>
      <c r="RSS75" s="204"/>
      <c r="RST75" s="204"/>
      <c r="RSU75" s="204"/>
      <c r="RSV75" s="204"/>
      <c r="RSW75" s="204"/>
      <c r="RSX75" s="204"/>
      <c r="RSY75" s="204"/>
      <c r="RSZ75" s="204"/>
      <c r="RTA75" s="204"/>
      <c r="RTB75" s="204"/>
      <c r="RTC75" s="204"/>
      <c r="RTD75" s="204"/>
      <c r="RTE75" s="204"/>
      <c r="RTF75" s="204"/>
      <c r="RTG75" s="204"/>
      <c r="RTH75" s="204"/>
      <c r="RTI75" s="204"/>
      <c r="RTJ75" s="204"/>
      <c r="RTK75" s="204"/>
      <c r="RTL75" s="204"/>
      <c r="RTM75" s="204"/>
      <c r="RTN75" s="204"/>
      <c r="RTO75" s="204"/>
      <c r="RTP75" s="204"/>
      <c r="RTQ75" s="204"/>
      <c r="RTR75" s="204"/>
      <c r="RTS75" s="204"/>
      <c r="RTT75" s="204"/>
      <c r="RTU75" s="204"/>
      <c r="RTV75" s="204"/>
      <c r="RTW75" s="204"/>
      <c r="RTX75" s="204"/>
      <c r="RTY75" s="204"/>
      <c r="RTZ75" s="204"/>
      <c r="RUA75" s="204"/>
      <c r="RUB75" s="204"/>
      <c r="RUC75" s="204"/>
      <c r="RUD75" s="204"/>
      <c r="RUE75" s="204"/>
      <c r="RUF75" s="204"/>
      <c r="RUG75" s="204"/>
      <c r="RUH75" s="204"/>
      <c r="RUI75" s="204"/>
      <c r="RUJ75" s="204"/>
      <c r="RUK75" s="204"/>
      <c r="RUL75" s="204"/>
      <c r="RUM75" s="204"/>
      <c r="RUN75" s="204"/>
      <c r="RUO75" s="204"/>
      <c r="RUP75" s="204"/>
      <c r="RUQ75" s="204"/>
      <c r="RUR75" s="204"/>
      <c r="RUS75" s="204"/>
      <c r="RUT75" s="204"/>
      <c r="RUU75" s="204"/>
      <c r="RUV75" s="204"/>
      <c r="RUW75" s="204"/>
      <c r="RUX75" s="204"/>
      <c r="RUY75" s="204"/>
      <c r="RUZ75" s="204"/>
      <c r="RVA75" s="204"/>
      <c r="RVB75" s="204"/>
      <c r="RVC75" s="204"/>
      <c r="RVD75" s="204"/>
      <c r="RVE75" s="204"/>
      <c r="RVF75" s="204"/>
      <c r="RVG75" s="204"/>
      <c r="RVH75" s="204"/>
      <c r="RVI75" s="204"/>
      <c r="RVJ75" s="204"/>
      <c r="RVK75" s="204"/>
      <c r="RVL75" s="204"/>
      <c r="RVM75" s="204"/>
      <c r="RVN75" s="204"/>
      <c r="RVO75" s="204"/>
      <c r="RVP75" s="204"/>
      <c r="RVQ75" s="204"/>
      <c r="RVR75" s="204"/>
      <c r="RVS75" s="204"/>
      <c r="RVT75" s="204"/>
      <c r="RVU75" s="204"/>
      <c r="RVV75" s="204"/>
      <c r="RVW75" s="204"/>
      <c r="RVX75" s="204"/>
      <c r="RVY75" s="204"/>
      <c r="RVZ75" s="204"/>
      <c r="RWA75" s="204"/>
      <c r="RWB75" s="204"/>
      <c r="RWC75" s="204"/>
      <c r="RWD75" s="204"/>
      <c r="RWE75" s="204"/>
      <c r="RWF75" s="204"/>
      <c r="RWG75" s="204"/>
      <c r="RWH75" s="204"/>
      <c r="RWI75" s="204"/>
      <c r="RWJ75" s="204"/>
      <c r="RWK75" s="204"/>
      <c r="RWL75" s="204"/>
      <c r="RWM75" s="204"/>
      <c r="RWN75" s="204"/>
      <c r="RWO75" s="204"/>
      <c r="RWP75" s="204"/>
      <c r="RWQ75" s="204"/>
      <c r="RWR75" s="204"/>
      <c r="RWS75" s="204"/>
      <c r="RWT75" s="204"/>
      <c r="RWU75" s="204"/>
      <c r="RWV75" s="204"/>
      <c r="RWW75" s="204"/>
      <c r="RWX75" s="204"/>
      <c r="RWY75" s="204"/>
      <c r="RWZ75" s="204"/>
      <c r="RXA75" s="204"/>
      <c r="RXB75" s="204"/>
      <c r="RXC75" s="204"/>
      <c r="RXD75" s="204"/>
      <c r="RXE75" s="204"/>
      <c r="RXN75" s="204"/>
      <c r="RXQ75" s="204"/>
      <c r="RYB75" s="204"/>
      <c r="RYC75" s="204"/>
      <c r="RYD75" s="204"/>
      <c r="RYE75" s="204"/>
      <c r="RYF75" s="204"/>
      <c r="RYG75" s="204"/>
      <c r="RYH75" s="204"/>
      <c r="RYI75" s="204"/>
      <c r="RYJ75" s="204"/>
      <c r="RYK75" s="204"/>
      <c r="RYL75" s="204"/>
      <c r="RYM75" s="204"/>
      <c r="RYN75" s="204"/>
      <c r="RYO75" s="204"/>
      <c r="RYP75" s="204"/>
      <c r="RYQ75" s="204"/>
      <c r="RYR75" s="204"/>
      <c r="RYS75" s="204"/>
      <c r="RYT75" s="204"/>
      <c r="RYU75" s="204"/>
      <c r="RYV75" s="204"/>
      <c r="RYW75" s="204"/>
      <c r="RYX75" s="204"/>
      <c r="RYY75" s="204"/>
      <c r="RYZ75" s="204"/>
      <c r="RZA75" s="204"/>
      <c r="RZB75" s="204"/>
      <c r="RZC75" s="204"/>
      <c r="RZD75" s="204"/>
      <c r="RZE75" s="204"/>
      <c r="RZF75" s="204"/>
      <c r="RZG75" s="204"/>
      <c r="RZH75" s="204"/>
      <c r="RZI75" s="204"/>
      <c r="RZJ75" s="204"/>
      <c r="RZK75" s="204"/>
      <c r="RZL75" s="204"/>
      <c r="RZM75" s="204"/>
      <c r="RZN75" s="204"/>
      <c r="RZO75" s="204"/>
      <c r="RZP75" s="204"/>
      <c r="RZQ75" s="204"/>
      <c r="RZR75" s="204"/>
      <c r="RZS75" s="204"/>
      <c r="RZT75" s="204"/>
      <c r="RZU75" s="204"/>
      <c r="RZV75" s="204"/>
      <c r="RZW75" s="204"/>
      <c r="RZX75" s="204"/>
      <c r="RZY75" s="204"/>
      <c r="RZZ75" s="204"/>
      <c r="SAA75" s="204"/>
      <c r="SAB75" s="204"/>
      <c r="SAC75" s="204"/>
      <c r="SAD75" s="204"/>
      <c r="SAE75" s="204"/>
      <c r="SAF75" s="204"/>
      <c r="SAG75" s="204"/>
      <c r="SAH75" s="204"/>
      <c r="SAI75" s="204"/>
      <c r="SAJ75" s="204"/>
      <c r="SAK75" s="204"/>
      <c r="SAL75" s="204"/>
      <c r="SAM75" s="204"/>
      <c r="SAN75" s="204"/>
      <c r="SAO75" s="204"/>
      <c r="SAP75" s="204"/>
      <c r="SAQ75" s="204"/>
      <c r="SAR75" s="204"/>
      <c r="SAS75" s="204"/>
      <c r="SAT75" s="204"/>
      <c r="SAU75" s="204"/>
      <c r="SAV75" s="204"/>
      <c r="SAW75" s="204"/>
      <c r="SAX75" s="204"/>
      <c r="SAY75" s="204"/>
      <c r="SBC75" s="204"/>
      <c r="SBD75" s="204"/>
      <c r="SBE75" s="204"/>
      <c r="SBF75" s="204"/>
      <c r="SBG75" s="204"/>
      <c r="SBH75" s="204"/>
      <c r="SBI75" s="204"/>
      <c r="SBJ75" s="204"/>
      <c r="SBK75" s="204"/>
      <c r="SBL75" s="204"/>
      <c r="SBM75" s="204"/>
      <c r="SBN75" s="204"/>
      <c r="SBO75" s="204"/>
      <c r="SBP75" s="204"/>
      <c r="SBQ75" s="204"/>
      <c r="SBR75" s="204"/>
      <c r="SBS75" s="204"/>
      <c r="SBT75" s="204"/>
      <c r="SBU75" s="204"/>
      <c r="SBV75" s="204"/>
      <c r="SBW75" s="204"/>
      <c r="SBX75" s="204"/>
      <c r="SBY75" s="204"/>
      <c r="SBZ75" s="204"/>
      <c r="SCA75" s="204"/>
      <c r="SCB75" s="204"/>
      <c r="SCC75" s="204"/>
      <c r="SCD75" s="204"/>
      <c r="SCE75" s="204"/>
      <c r="SCF75" s="204"/>
      <c r="SCG75" s="204"/>
      <c r="SCH75" s="204"/>
      <c r="SCI75" s="204"/>
      <c r="SCJ75" s="204"/>
      <c r="SCK75" s="204"/>
      <c r="SCL75" s="204"/>
      <c r="SCM75" s="204"/>
      <c r="SCN75" s="204"/>
      <c r="SCO75" s="204"/>
      <c r="SCP75" s="204"/>
      <c r="SCQ75" s="204"/>
      <c r="SCR75" s="204"/>
      <c r="SCS75" s="204"/>
      <c r="SCT75" s="204"/>
      <c r="SCU75" s="204"/>
      <c r="SCV75" s="204"/>
      <c r="SCW75" s="204"/>
      <c r="SCX75" s="204"/>
      <c r="SCY75" s="204"/>
      <c r="SCZ75" s="204"/>
      <c r="SDA75" s="204"/>
      <c r="SDB75" s="204"/>
      <c r="SDC75" s="204"/>
      <c r="SDD75" s="204"/>
      <c r="SDE75" s="204"/>
      <c r="SDF75" s="204"/>
      <c r="SDG75" s="204"/>
      <c r="SDH75" s="204"/>
      <c r="SDI75" s="204"/>
      <c r="SDJ75" s="204"/>
      <c r="SDK75" s="204"/>
      <c r="SDL75" s="204"/>
      <c r="SDM75" s="204"/>
      <c r="SDN75" s="204"/>
      <c r="SDO75" s="204"/>
      <c r="SDP75" s="204"/>
      <c r="SDQ75" s="204"/>
      <c r="SDR75" s="204"/>
      <c r="SDS75" s="204"/>
      <c r="SDT75" s="204"/>
      <c r="SDU75" s="204"/>
      <c r="SDV75" s="204"/>
      <c r="SDW75" s="204"/>
      <c r="SDX75" s="204"/>
      <c r="SDY75" s="204"/>
      <c r="SDZ75" s="204"/>
      <c r="SEA75" s="204"/>
      <c r="SEB75" s="204"/>
      <c r="SEC75" s="204"/>
      <c r="SED75" s="204"/>
      <c r="SEE75" s="204"/>
      <c r="SEF75" s="204"/>
      <c r="SEG75" s="204"/>
      <c r="SEH75" s="204"/>
      <c r="SEI75" s="204"/>
      <c r="SEJ75" s="204"/>
      <c r="SEK75" s="204"/>
      <c r="SEL75" s="204"/>
      <c r="SEM75" s="204"/>
      <c r="SEN75" s="204"/>
      <c r="SEO75" s="204"/>
      <c r="SEP75" s="204"/>
      <c r="SEQ75" s="204"/>
      <c r="SER75" s="204"/>
      <c r="SES75" s="204"/>
      <c r="SET75" s="204"/>
      <c r="SEU75" s="204"/>
      <c r="SEV75" s="204"/>
      <c r="SEW75" s="204"/>
      <c r="SEX75" s="204"/>
      <c r="SEY75" s="204"/>
      <c r="SEZ75" s="204"/>
      <c r="SFA75" s="204"/>
      <c r="SFB75" s="204"/>
      <c r="SFC75" s="204"/>
      <c r="SFD75" s="204"/>
      <c r="SFE75" s="204"/>
      <c r="SFF75" s="204"/>
      <c r="SFG75" s="204"/>
      <c r="SFH75" s="204"/>
      <c r="SFI75" s="204"/>
      <c r="SFJ75" s="204"/>
      <c r="SFK75" s="204"/>
      <c r="SFL75" s="204"/>
      <c r="SFM75" s="204"/>
      <c r="SFN75" s="204"/>
      <c r="SFO75" s="204"/>
      <c r="SFP75" s="204"/>
      <c r="SFQ75" s="204"/>
      <c r="SFR75" s="204"/>
      <c r="SFS75" s="204"/>
      <c r="SFT75" s="204"/>
      <c r="SFU75" s="204"/>
      <c r="SFV75" s="204"/>
      <c r="SFW75" s="204"/>
      <c r="SFX75" s="204"/>
      <c r="SFY75" s="204"/>
      <c r="SFZ75" s="204"/>
      <c r="SGA75" s="204"/>
      <c r="SGB75" s="204"/>
      <c r="SGC75" s="204"/>
      <c r="SGD75" s="204"/>
      <c r="SGE75" s="204"/>
      <c r="SGF75" s="204"/>
      <c r="SGG75" s="204"/>
      <c r="SGH75" s="204"/>
      <c r="SGI75" s="204"/>
      <c r="SGJ75" s="204"/>
      <c r="SGK75" s="204"/>
      <c r="SGL75" s="204"/>
      <c r="SGM75" s="204"/>
      <c r="SGN75" s="204"/>
      <c r="SGO75" s="204"/>
      <c r="SGP75" s="204"/>
      <c r="SGQ75" s="204"/>
      <c r="SGR75" s="204"/>
      <c r="SGS75" s="204"/>
      <c r="SGT75" s="204"/>
      <c r="SGU75" s="204"/>
      <c r="SGV75" s="204"/>
      <c r="SGW75" s="204"/>
      <c r="SGX75" s="204"/>
      <c r="SGY75" s="204"/>
      <c r="SGZ75" s="204"/>
      <c r="SHA75" s="204"/>
      <c r="SHJ75" s="204"/>
      <c r="SHM75" s="204"/>
      <c r="SHX75" s="204"/>
      <c r="SHY75" s="204"/>
      <c r="SHZ75" s="204"/>
      <c r="SIA75" s="204"/>
      <c r="SIB75" s="204"/>
      <c r="SIC75" s="204"/>
      <c r="SID75" s="204"/>
      <c r="SIE75" s="204"/>
      <c r="SIF75" s="204"/>
      <c r="SIG75" s="204"/>
      <c r="SIH75" s="204"/>
      <c r="SII75" s="204"/>
      <c r="SIJ75" s="204"/>
      <c r="SIK75" s="204"/>
      <c r="SIL75" s="204"/>
      <c r="SIM75" s="204"/>
      <c r="SIN75" s="204"/>
      <c r="SIO75" s="204"/>
      <c r="SIP75" s="204"/>
      <c r="SIQ75" s="204"/>
      <c r="SIR75" s="204"/>
      <c r="SIS75" s="204"/>
      <c r="SIT75" s="204"/>
      <c r="SIU75" s="204"/>
      <c r="SIV75" s="204"/>
      <c r="SIW75" s="204"/>
      <c r="SIX75" s="204"/>
      <c r="SIY75" s="204"/>
      <c r="SIZ75" s="204"/>
      <c r="SJA75" s="204"/>
      <c r="SJB75" s="204"/>
      <c r="SJC75" s="204"/>
      <c r="SJD75" s="204"/>
      <c r="SJE75" s="204"/>
      <c r="SJF75" s="204"/>
      <c r="SJG75" s="204"/>
      <c r="SJH75" s="204"/>
      <c r="SJI75" s="204"/>
      <c r="SJJ75" s="204"/>
      <c r="SJK75" s="204"/>
      <c r="SJL75" s="204"/>
      <c r="SJM75" s="204"/>
      <c r="SJN75" s="204"/>
      <c r="SJO75" s="204"/>
      <c r="SJP75" s="204"/>
      <c r="SJQ75" s="204"/>
      <c r="SJR75" s="204"/>
      <c r="SJS75" s="204"/>
      <c r="SJT75" s="204"/>
      <c r="SJU75" s="204"/>
      <c r="SJV75" s="204"/>
      <c r="SJW75" s="204"/>
      <c r="SJX75" s="204"/>
      <c r="SJY75" s="204"/>
      <c r="SJZ75" s="204"/>
      <c r="SKA75" s="204"/>
      <c r="SKB75" s="204"/>
      <c r="SKC75" s="204"/>
      <c r="SKD75" s="204"/>
      <c r="SKE75" s="204"/>
      <c r="SKF75" s="204"/>
      <c r="SKG75" s="204"/>
      <c r="SKH75" s="204"/>
      <c r="SKI75" s="204"/>
      <c r="SKJ75" s="204"/>
      <c r="SKK75" s="204"/>
      <c r="SKL75" s="204"/>
      <c r="SKM75" s="204"/>
      <c r="SKN75" s="204"/>
      <c r="SKO75" s="204"/>
      <c r="SKP75" s="204"/>
      <c r="SKQ75" s="204"/>
      <c r="SKR75" s="204"/>
      <c r="SKS75" s="204"/>
      <c r="SKT75" s="204"/>
      <c r="SKU75" s="204"/>
      <c r="SKY75" s="204"/>
      <c r="SKZ75" s="204"/>
      <c r="SLA75" s="204"/>
      <c r="SLB75" s="204"/>
      <c r="SLC75" s="204"/>
      <c r="SLD75" s="204"/>
      <c r="SLE75" s="204"/>
      <c r="SLF75" s="204"/>
      <c r="SLG75" s="204"/>
      <c r="SLH75" s="204"/>
      <c r="SLI75" s="204"/>
      <c r="SLJ75" s="204"/>
      <c r="SLK75" s="204"/>
      <c r="SLL75" s="204"/>
      <c r="SLM75" s="204"/>
      <c r="SLN75" s="204"/>
      <c r="SLO75" s="204"/>
      <c r="SLP75" s="204"/>
      <c r="SLQ75" s="204"/>
      <c r="SLR75" s="204"/>
      <c r="SLS75" s="204"/>
      <c r="SLT75" s="204"/>
      <c r="SLU75" s="204"/>
      <c r="SLV75" s="204"/>
      <c r="SLW75" s="204"/>
      <c r="SLX75" s="204"/>
      <c r="SLY75" s="204"/>
      <c r="SLZ75" s="204"/>
      <c r="SMA75" s="204"/>
      <c r="SMB75" s="204"/>
      <c r="SMC75" s="204"/>
      <c r="SMD75" s="204"/>
      <c r="SME75" s="204"/>
      <c r="SMF75" s="204"/>
      <c r="SMG75" s="204"/>
      <c r="SMH75" s="204"/>
      <c r="SMI75" s="204"/>
      <c r="SMJ75" s="204"/>
      <c r="SMK75" s="204"/>
      <c r="SML75" s="204"/>
      <c r="SMM75" s="204"/>
      <c r="SMN75" s="204"/>
      <c r="SMO75" s="204"/>
      <c r="SMP75" s="204"/>
      <c r="SMQ75" s="204"/>
      <c r="SMR75" s="204"/>
      <c r="SMS75" s="204"/>
      <c r="SMT75" s="204"/>
      <c r="SMU75" s="204"/>
      <c r="SMV75" s="204"/>
      <c r="SMW75" s="204"/>
      <c r="SMX75" s="204"/>
      <c r="SMY75" s="204"/>
      <c r="SMZ75" s="204"/>
      <c r="SNA75" s="204"/>
      <c r="SNB75" s="204"/>
      <c r="SNC75" s="204"/>
      <c r="SND75" s="204"/>
      <c r="SNE75" s="204"/>
      <c r="SNF75" s="204"/>
      <c r="SNG75" s="204"/>
      <c r="SNH75" s="204"/>
      <c r="SNI75" s="204"/>
      <c r="SNJ75" s="204"/>
      <c r="SNK75" s="204"/>
      <c r="SNL75" s="204"/>
      <c r="SNM75" s="204"/>
      <c r="SNN75" s="204"/>
      <c r="SNO75" s="204"/>
      <c r="SNP75" s="204"/>
      <c r="SNQ75" s="204"/>
      <c r="SNR75" s="204"/>
      <c r="SNS75" s="204"/>
      <c r="SNT75" s="204"/>
      <c r="SNU75" s="204"/>
      <c r="SNV75" s="204"/>
      <c r="SNW75" s="204"/>
      <c r="SNX75" s="204"/>
      <c r="SNY75" s="204"/>
      <c r="SNZ75" s="204"/>
      <c r="SOA75" s="204"/>
      <c r="SOB75" s="204"/>
      <c r="SOC75" s="204"/>
      <c r="SOD75" s="204"/>
      <c r="SOE75" s="204"/>
      <c r="SOF75" s="204"/>
      <c r="SOG75" s="204"/>
      <c r="SOH75" s="204"/>
      <c r="SOI75" s="204"/>
      <c r="SOJ75" s="204"/>
      <c r="SOK75" s="204"/>
      <c r="SOL75" s="204"/>
      <c r="SOM75" s="204"/>
      <c r="SON75" s="204"/>
      <c r="SOO75" s="204"/>
      <c r="SOP75" s="204"/>
      <c r="SOQ75" s="204"/>
      <c r="SOR75" s="204"/>
      <c r="SOS75" s="204"/>
      <c r="SOT75" s="204"/>
      <c r="SOU75" s="204"/>
      <c r="SOV75" s="204"/>
      <c r="SOW75" s="204"/>
      <c r="SOX75" s="204"/>
      <c r="SOY75" s="204"/>
      <c r="SOZ75" s="204"/>
      <c r="SPA75" s="204"/>
      <c r="SPB75" s="204"/>
      <c r="SPC75" s="204"/>
      <c r="SPD75" s="204"/>
      <c r="SPE75" s="204"/>
      <c r="SPF75" s="204"/>
      <c r="SPG75" s="204"/>
      <c r="SPH75" s="204"/>
      <c r="SPI75" s="204"/>
      <c r="SPJ75" s="204"/>
      <c r="SPK75" s="204"/>
      <c r="SPL75" s="204"/>
      <c r="SPM75" s="204"/>
      <c r="SPN75" s="204"/>
      <c r="SPO75" s="204"/>
      <c r="SPP75" s="204"/>
      <c r="SPQ75" s="204"/>
      <c r="SPR75" s="204"/>
      <c r="SPS75" s="204"/>
      <c r="SPT75" s="204"/>
      <c r="SPU75" s="204"/>
      <c r="SPV75" s="204"/>
      <c r="SPW75" s="204"/>
      <c r="SPX75" s="204"/>
      <c r="SPY75" s="204"/>
      <c r="SPZ75" s="204"/>
      <c r="SQA75" s="204"/>
      <c r="SQB75" s="204"/>
      <c r="SQC75" s="204"/>
      <c r="SQD75" s="204"/>
      <c r="SQE75" s="204"/>
      <c r="SQF75" s="204"/>
      <c r="SQG75" s="204"/>
      <c r="SQH75" s="204"/>
      <c r="SQI75" s="204"/>
      <c r="SQJ75" s="204"/>
      <c r="SQK75" s="204"/>
      <c r="SQL75" s="204"/>
      <c r="SQM75" s="204"/>
      <c r="SQN75" s="204"/>
      <c r="SQO75" s="204"/>
      <c r="SQP75" s="204"/>
      <c r="SQQ75" s="204"/>
      <c r="SQR75" s="204"/>
      <c r="SQS75" s="204"/>
      <c r="SQT75" s="204"/>
      <c r="SQU75" s="204"/>
      <c r="SQV75" s="204"/>
      <c r="SQW75" s="204"/>
      <c r="SRF75" s="204"/>
      <c r="SRI75" s="204"/>
      <c r="SRT75" s="204"/>
      <c r="SRU75" s="204"/>
      <c r="SRV75" s="204"/>
      <c r="SRW75" s="204"/>
      <c r="SRX75" s="204"/>
      <c r="SRY75" s="204"/>
      <c r="SRZ75" s="204"/>
      <c r="SSA75" s="204"/>
      <c r="SSB75" s="204"/>
      <c r="SSC75" s="204"/>
      <c r="SSD75" s="204"/>
      <c r="SSE75" s="204"/>
      <c r="SSF75" s="204"/>
      <c r="SSG75" s="204"/>
      <c r="SSH75" s="204"/>
      <c r="SSI75" s="204"/>
      <c r="SSJ75" s="204"/>
      <c r="SSK75" s="204"/>
      <c r="SSL75" s="204"/>
      <c r="SSM75" s="204"/>
      <c r="SSN75" s="204"/>
      <c r="SSO75" s="204"/>
      <c r="SSP75" s="204"/>
      <c r="SSQ75" s="204"/>
      <c r="SSR75" s="204"/>
      <c r="SSS75" s="204"/>
      <c r="SST75" s="204"/>
      <c r="SSU75" s="204"/>
      <c r="SSV75" s="204"/>
      <c r="SSW75" s="204"/>
      <c r="SSX75" s="204"/>
      <c r="SSY75" s="204"/>
      <c r="SSZ75" s="204"/>
      <c r="STA75" s="204"/>
      <c r="STB75" s="204"/>
      <c r="STC75" s="204"/>
      <c r="STD75" s="204"/>
      <c r="STE75" s="204"/>
      <c r="STF75" s="204"/>
      <c r="STG75" s="204"/>
      <c r="STH75" s="204"/>
      <c r="STI75" s="204"/>
      <c r="STJ75" s="204"/>
      <c r="STK75" s="204"/>
      <c r="STL75" s="204"/>
      <c r="STM75" s="204"/>
      <c r="STN75" s="204"/>
      <c r="STO75" s="204"/>
      <c r="STP75" s="204"/>
      <c r="STQ75" s="204"/>
      <c r="STR75" s="204"/>
      <c r="STS75" s="204"/>
      <c r="STT75" s="204"/>
      <c r="STU75" s="204"/>
      <c r="STV75" s="204"/>
      <c r="STW75" s="204"/>
      <c r="STX75" s="204"/>
      <c r="STY75" s="204"/>
      <c r="STZ75" s="204"/>
      <c r="SUA75" s="204"/>
      <c r="SUB75" s="204"/>
      <c r="SUC75" s="204"/>
      <c r="SUD75" s="204"/>
      <c r="SUE75" s="204"/>
      <c r="SUF75" s="204"/>
      <c r="SUG75" s="204"/>
      <c r="SUH75" s="204"/>
      <c r="SUI75" s="204"/>
      <c r="SUJ75" s="204"/>
      <c r="SUK75" s="204"/>
      <c r="SUL75" s="204"/>
      <c r="SUM75" s="204"/>
      <c r="SUN75" s="204"/>
      <c r="SUO75" s="204"/>
      <c r="SUP75" s="204"/>
      <c r="SUQ75" s="204"/>
      <c r="SUU75" s="204"/>
      <c r="SUV75" s="204"/>
      <c r="SUW75" s="204"/>
      <c r="SUX75" s="204"/>
      <c r="SUY75" s="204"/>
      <c r="SUZ75" s="204"/>
      <c r="SVA75" s="204"/>
      <c r="SVB75" s="204"/>
      <c r="SVC75" s="204"/>
      <c r="SVD75" s="204"/>
      <c r="SVE75" s="204"/>
      <c r="SVF75" s="204"/>
      <c r="SVG75" s="204"/>
      <c r="SVH75" s="204"/>
      <c r="SVI75" s="204"/>
      <c r="SVJ75" s="204"/>
      <c r="SVK75" s="204"/>
      <c r="SVL75" s="204"/>
      <c r="SVM75" s="204"/>
      <c r="SVN75" s="204"/>
      <c r="SVO75" s="204"/>
      <c r="SVP75" s="204"/>
      <c r="SVQ75" s="204"/>
      <c r="SVR75" s="204"/>
      <c r="SVS75" s="204"/>
      <c r="SVT75" s="204"/>
      <c r="SVU75" s="204"/>
      <c r="SVV75" s="204"/>
      <c r="SVW75" s="204"/>
      <c r="SVX75" s="204"/>
      <c r="SVY75" s="204"/>
      <c r="SVZ75" s="204"/>
      <c r="SWA75" s="204"/>
      <c r="SWB75" s="204"/>
      <c r="SWC75" s="204"/>
      <c r="SWD75" s="204"/>
      <c r="SWE75" s="204"/>
      <c r="SWF75" s="204"/>
      <c r="SWG75" s="204"/>
      <c r="SWH75" s="204"/>
      <c r="SWI75" s="204"/>
      <c r="SWJ75" s="204"/>
      <c r="SWK75" s="204"/>
      <c r="SWL75" s="204"/>
      <c r="SWM75" s="204"/>
      <c r="SWN75" s="204"/>
      <c r="SWO75" s="204"/>
      <c r="SWP75" s="204"/>
      <c r="SWQ75" s="204"/>
      <c r="SWR75" s="204"/>
      <c r="SWS75" s="204"/>
      <c r="SWT75" s="204"/>
      <c r="SWU75" s="204"/>
      <c r="SWV75" s="204"/>
      <c r="SWW75" s="204"/>
      <c r="SWX75" s="204"/>
      <c r="SWY75" s="204"/>
      <c r="SWZ75" s="204"/>
      <c r="SXA75" s="204"/>
      <c r="SXB75" s="204"/>
      <c r="SXC75" s="204"/>
      <c r="SXD75" s="204"/>
      <c r="SXE75" s="204"/>
      <c r="SXF75" s="204"/>
      <c r="SXG75" s="204"/>
      <c r="SXH75" s="204"/>
      <c r="SXI75" s="204"/>
      <c r="SXJ75" s="204"/>
      <c r="SXK75" s="204"/>
      <c r="SXL75" s="204"/>
      <c r="SXM75" s="204"/>
      <c r="SXN75" s="204"/>
      <c r="SXO75" s="204"/>
      <c r="SXP75" s="204"/>
      <c r="SXQ75" s="204"/>
      <c r="SXR75" s="204"/>
      <c r="SXS75" s="204"/>
      <c r="SXT75" s="204"/>
      <c r="SXU75" s="204"/>
      <c r="SXV75" s="204"/>
      <c r="SXW75" s="204"/>
      <c r="SXX75" s="204"/>
      <c r="SXY75" s="204"/>
      <c r="SXZ75" s="204"/>
      <c r="SYA75" s="204"/>
      <c r="SYB75" s="204"/>
      <c r="SYC75" s="204"/>
      <c r="SYD75" s="204"/>
      <c r="SYE75" s="204"/>
      <c r="SYF75" s="204"/>
      <c r="SYG75" s="204"/>
      <c r="SYH75" s="204"/>
      <c r="SYI75" s="204"/>
      <c r="SYJ75" s="204"/>
      <c r="SYK75" s="204"/>
      <c r="SYL75" s="204"/>
      <c r="SYM75" s="204"/>
      <c r="SYN75" s="204"/>
      <c r="SYO75" s="204"/>
      <c r="SYP75" s="204"/>
      <c r="SYQ75" s="204"/>
      <c r="SYR75" s="204"/>
      <c r="SYS75" s="204"/>
      <c r="SYT75" s="204"/>
      <c r="SYU75" s="204"/>
      <c r="SYV75" s="204"/>
      <c r="SYW75" s="204"/>
      <c r="SYX75" s="204"/>
      <c r="SYY75" s="204"/>
      <c r="SYZ75" s="204"/>
      <c r="SZA75" s="204"/>
      <c r="SZB75" s="204"/>
      <c r="SZC75" s="204"/>
      <c r="SZD75" s="204"/>
      <c r="SZE75" s="204"/>
      <c r="SZF75" s="204"/>
      <c r="SZG75" s="204"/>
      <c r="SZH75" s="204"/>
      <c r="SZI75" s="204"/>
      <c r="SZJ75" s="204"/>
      <c r="SZK75" s="204"/>
      <c r="SZL75" s="204"/>
      <c r="SZM75" s="204"/>
      <c r="SZN75" s="204"/>
      <c r="SZO75" s="204"/>
      <c r="SZP75" s="204"/>
      <c r="SZQ75" s="204"/>
      <c r="SZR75" s="204"/>
      <c r="SZS75" s="204"/>
      <c r="SZT75" s="204"/>
      <c r="SZU75" s="204"/>
      <c r="SZV75" s="204"/>
      <c r="SZW75" s="204"/>
      <c r="SZX75" s="204"/>
      <c r="SZY75" s="204"/>
      <c r="SZZ75" s="204"/>
      <c r="TAA75" s="204"/>
      <c r="TAB75" s="204"/>
      <c r="TAC75" s="204"/>
      <c r="TAD75" s="204"/>
      <c r="TAE75" s="204"/>
      <c r="TAF75" s="204"/>
      <c r="TAG75" s="204"/>
      <c r="TAH75" s="204"/>
      <c r="TAI75" s="204"/>
      <c r="TAJ75" s="204"/>
      <c r="TAK75" s="204"/>
      <c r="TAL75" s="204"/>
      <c r="TAM75" s="204"/>
      <c r="TAN75" s="204"/>
      <c r="TAO75" s="204"/>
      <c r="TAP75" s="204"/>
      <c r="TAQ75" s="204"/>
      <c r="TAR75" s="204"/>
      <c r="TAS75" s="204"/>
      <c r="TBB75" s="204"/>
      <c r="TBE75" s="204"/>
      <c r="TBP75" s="204"/>
      <c r="TBQ75" s="204"/>
      <c r="TBR75" s="204"/>
      <c r="TBS75" s="204"/>
      <c r="TBT75" s="204"/>
      <c r="TBU75" s="204"/>
      <c r="TBV75" s="204"/>
      <c r="TBW75" s="204"/>
      <c r="TBX75" s="204"/>
      <c r="TBY75" s="204"/>
      <c r="TBZ75" s="204"/>
      <c r="TCA75" s="204"/>
      <c r="TCB75" s="204"/>
      <c r="TCC75" s="204"/>
      <c r="TCD75" s="204"/>
      <c r="TCE75" s="204"/>
      <c r="TCF75" s="204"/>
      <c r="TCG75" s="204"/>
      <c r="TCH75" s="204"/>
      <c r="TCI75" s="204"/>
      <c r="TCJ75" s="204"/>
      <c r="TCK75" s="204"/>
      <c r="TCL75" s="204"/>
      <c r="TCM75" s="204"/>
      <c r="TCN75" s="204"/>
      <c r="TCO75" s="204"/>
      <c r="TCP75" s="204"/>
      <c r="TCQ75" s="204"/>
      <c r="TCR75" s="204"/>
      <c r="TCS75" s="204"/>
      <c r="TCT75" s="204"/>
      <c r="TCU75" s="204"/>
      <c r="TCV75" s="204"/>
      <c r="TCW75" s="204"/>
      <c r="TCX75" s="204"/>
      <c r="TCY75" s="204"/>
      <c r="TCZ75" s="204"/>
      <c r="TDA75" s="204"/>
      <c r="TDB75" s="204"/>
      <c r="TDC75" s="204"/>
      <c r="TDD75" s="204"/>
      <c r="TDE75" s="204"/>
      <c r="TDF75" s="204"/>
      <c r="TDG75" s="204"/>
      <c r="TDH75" s="204"/>
      <c r="TDI75" s="204"/>
      <c r="TDJ75" s="204"/>
      <c r="TDK75" s="204"/>
      <c r="TDL75" s="204"/>
      <c r="TDM75" s="204"/>
      <c r="TDN75" s="204"/>
      <c r="TDO75" s="204"/>
      <c r="TDP75" s="204"/>
      <c r="TDQ75" s="204"/>
      <c r="TDR75" s="204"/>
      <c r="TDS75" s="204"/>
      <c r="TDT75" s="204"/>
      <c r="TDU75" s="204"/>
      <c r="TDV75" s="204"/>
      <c r="TDW75" s="204"/>
      <c r="TDX75" s="204"/>
      <c r="TDY75" s="204"/>
      <c r="TDZ75" s="204"/>
      <c r="TEA75" s="204"/>
      <c r="TEB75" s="204"/>
      <c r="TEC75" s="204"/>
      <c r="TED75" s="204"/>
      <c r="TEE75" s="204"/>
      <c r="TEF75" s="204"/>
      <c r="TEG75" s="204"/>
      <c r="TEH75" s="204"/>
      <c r="TEI75" s="204"/>
      <c r="TEJ75" s="204"/>
      <c r="TEK75" s="204"/>
      <c r="TEL75" s="204"/>
      <c r="TEM75" s="204"/>
      <c r="TEQ75" s="204"/>
      <c r="TER75" s="204"/>
      <c r="TES75" s="204"/>
      <c r="TET75" s="204"/>
      <c r="TEU75" s="204"/>
      <c r="TEV75" s="204"/>
      <c r="TEW75" s="204"/>
      <c r="TEX75" s="204"/>
      <c r="TEY75" s="204"/>
      <c r="TEZ75" s="204"/>
      <c r="TFA75" s="204"/>
      <c r="TFB75" s="204"/>
      <c r="TFC75" s="204"/>
      <c r="TFD75" s="204"/>
      <c r="TFE75" s="204"/>
      <c r="TFF75" s="204"/>
      <c r="TFG75" s="204"/>
      <c r="TFH75" s="204"/>
      <c r="TFI75" s="204"/>
      <c r="TFJ75" s="204"/>
      <c r="TFK75" s="204"/>
      <c r="TFL75" s="204"/>
      <c r="TFM75" s="204"/>
      <c r="TFN75" s="204"/>
      <c r="TFO75" s="204"/>
      <c r="TFP75" s="204"/>
      <c r="TFQ75" s="204"/>
      <c r="TFR75" s="204"/>
      <c r="TFS75" s="204"/>
      <c r="TFT75" s="204"/>
      <c r="TFU75" s="204"/>
      <c r="TFV75" s="204"/>
      <c r="TFW75" s="204"/>
      <c r="TFX75" s="204"/>
      <c r="TFY75" s="204"/>
      <c r="TFZ75" s="204"/>
      <c r="TGA75" s="204"/>
      <c r="TGB75" s="204"/>
      <c r="TGC75" s="204"/>
      <c r="TGD75" s="204"/>
      <c r="TGE75" s="204"/>
      <c r="TGF75" s="204"/>
      <c r="TGG75" s="204"/>
      <c r="TGH75" s="204"/>
      <c r="TGI75" s="204"/>
      <c r="TGJ75" s="204"/>
      <c r="TGK75" s="204"/>
      <c r="TGL75" s="204"/>
      <c r="TGM75" s="204"/>
      <c r="TGN75" s="204"/>
      <c r="TGO75" s="204"/>
      <c r="TGP75" s="204"/>
      <c r="TGQ75" s="204"/>
      <c r="TGR75" s="204"/>
      <c r="TGS75" s="204"/>
      <c r="TGT75" s="204"/>
      <c r="TGU75" s="204"/>
      <c r="TGV75" s="204"/>
      <c r="TGW75" s="204"/>
      <c r="TGX75" s="204"/>
      <c r="TGY75" s="204"/>
      <c r="TGZ75" s="204"/>
      <c r="THA75" s="204"/>
      <c r="THB75" s="204"/>
      <c r="THC75" s="204"/>
      <c r="THD75" s="204"/>
      <c r="THE75" s="204"/>
      <c r="THF75" s="204"/>
      <c r="THG75" s="204"/>
      <c r="THH75" s="204"/>
      <c r="THI75" s="204"/>
      <c r="THJ75" s="204"/>
      <c r="THK75" s="204"/>
      <c r="THL75" s="204"/>
      <c r="THM75" s="204"/>
      <c r="THN75" s="204"/>
      <c r="THO75" s="204"/>
      <c r="THP75" s="204"/>
      <c r="THQ75" s="204"/>
      <c r="THR75" s="204"/>
      <c r="THS75" s="204"/>
      <c r="THT75" s="204"/>
      <c r="THU75" s="204"/>
      <c r="THV75" s="204"/>
      <c r="THW75" s="204"/>
      <c r="THX75" s="204"/>
      <c r="THY75" s="204"/>
      <c r="THZ75" s="204"/>
      <c r="TIA75" s="204"/>
      <c r="TIB75" s="204"/>
      <c r="TIC75" s="204"/>
      <c r="TID75" s="204"/>
      <c r="TIE75" s="204"/>
      <c r="TIF75" s="204"/>
      <c r="TIG75" s="204"/>
      <c r="TIH75" s="204"/>
      <c r="TII75" s="204"/>
      <c r="TIJ75" s="204"/>
      <c r="TIK75" s="204"/>
      <c r="TIL75" s="204"/>
      <c r="TIM75" s="204"/>
      <c r="TIN75" s="204"/>
      <c r="TIO75" s="204"/>
      <c r="TIP75" s="204"/>
      <c r="TIQ75" s="204"/>
      <c r="TIR75" s="204"/>
      <c r="TIS75" s="204"/>
      <c r="TIT75" s="204"/>
      <c r="TIU75" s="204"/>
      <c r="TIV75" s="204"/>
      <c r="TIW75" s="204"/>
      <c r="TIX75" s="204"/>
      <c r="TIY75" s="204"/>
      <c r="TIZ75" s="204"/>
      <c r="TJA75" s="204"/>
      <c r="TJB75" s="204"/>
      <c r="TJC75" s="204"/>
      <c r="TJD75" s="204"/>
      <c r="TJE75" s="204"/>
      <c r="TJF75" s="204"/>
      <c r="TJG75" s="204"/>
      <c r="TJH75" s="204"/>
      <c r="TJI75" s="204"/>
      <c r="TJJ75" s="204"/>
      <c r="TJK75" s="204"/>
      <c r="TJL75" s="204"/>
      <c r="TJM75" s="204"/>
      <c r="TJN75" s="204"/>
      <c r="TJO75" s="204"/>
      <c r="TJP75" s="204"/>
      <c r="TJQ75" s="204"/>
      <c r="TJR75" s="204"/>
      <c r="TJS75" s="204"/>
      <c r="TJT75" s="204"/>
      <c r="TJU75" s="204"/>
      <c r="TJV75" s="204"/>
      <c r="TJW75" s="204"/>
      <c r="TJX75" s="204"/>
      <c r="TJY75" s="204"/>
      <c r="TJZ75" s="204"/>
      <c r="TKA75" s="204"/>
      <c r="TKB75" s="204"/>
      <c r="TKC75" s="204"/>
      <c r="TKD75" s="204"/>
      <c r="TKE75" s="204"/>
      <c r="TKF75" s="204"/>
      <c r="TKG75" s="204"/>
      <c r="TKH75" s="204"/>
      <c r="TKI75" s="204"/>
      <c r="TKJ75" s="204"/>
      <c r="TKK75" s="204"/>
      <c r="TKL75" s="204"/>
      <c r="TKM75" s="204"/>
      <c r="TKN75" s="204"/>
      <c r="TKO75" s="204"/>
      <c r="TKX75" s="204"/>
      <c r="TLA75" s="204"/>
      <c r="TLL75" s="204"/>
      <c r="TLM75" s="204"/>
      <c r="TLN75" s="204"/>
      <c r="TLO75" s="204"/>
      <c r="TLP75" s="204"/>
      <c r="TLQ75" s="204"/>
      <c r="TLR75" s="204"/>
      <c r="TLS75" s="204"/>
      <c r="TLT75" s="204"/>
      <c r="TLU75" s="204"/>
      <c r="TLV75" s="204"/>
      <c r="TLW75" s="204"/>
      <c r="TLX75" s="204"/>
      <c r="TLY75" s="204"/>
      <c r="TLZ75" s="204"/>
      <c r="TMA75" s="204"/>
      <c r="TMB75" s="204"/>
      <c r="TMC75" s="204"/>
      <c r="TMD75" s="204"/>
      <c r="TME75" s="204"/>
      <c r="TMF75" s="204"/>
      <c r="TMG75" s="204"/>
      <c r="TMH75" s="204"/>
      <c r="TMI75" s="204"/>
      <c r="TMJ75" s="204"/>
      <c r="TMK75" s="204"/>
      <c r="TML75" s="204"/>
      <c r="TMM75" s="204"/>
      <c r="TMN75" s="204"/>
      <c r="TMO75" s="204"/>
      <c r="TMP75" s="204"/>
      <c r="TMQ75" s="204"/>
      <c r="TMR75" s="204"/>
      <c r="TMS75" s="204"/>
      <c r="TMT75" s="204"/>
      <c r="TMU75" s="204"/>
      <c r="TMV75" s="204"/>
      <c r="TMW75" s="204"/>
      <c r="TMX75" s="204"/>
      <c r="TMY75" s="204"/>
      <c r="TMZ75" s="204"/>
      <c r="TNA75" s="204"/>
      <c r="TNB75" s="204"/>
      <c r="TNC75" s="204"/>
      <c r="TND75" s="204"/>
      <c r="TNE75" s="204"/>
      <c r="TNF75" s="204"/>
      <c r="TNG75" s="204"/>
      <c r="TNH75" s="204"/>
      <c r="TNI75" s="204"/>
      <c r="TNJ75" s="204"/>
      <c r="TNK75" s="204"/>
      <c r="TNL75" s="204"/>
      <c r="TNM75" s="204"/>
      <c r="TNN75" s="204"/>
      <c r="TNO75" s="204"/>
      <c r="TNP75" s="204"/>
      <c r="TNQ75" s="204"/>
      <c r="TNR75" s="204"/>
      <c r="TNS75" s="204"/>
      <c r="TNT75" s="204"/>
      <c r="TNU75" s="204"/>
      <c r="TNV75" s="204"/>
      <c r="TNW75" s="204"/>
      <c r="TNX75" s="204"/>
      <c r="TNY75" s="204"/>
      <c r="TNZ75" s="204"/>
      <c r="TOA75" s="204"/>
      <c r="TOB75" s="204"/>
      <c r="TOC75" s="204"/>
      <c r="TOD75" s="204"/>
      <c r="TOE75" s="204"/>
      <c r="TOF75" s="204"/>
      <c r="TOG75" s="204"/>
      <c r="TOH75" s="204"/>
      <c r="TOI75" s="204"/>
      <c r="TOM75" s="204"/>
      <c r="TON75" s="204"/>
      <c r="TOO75" s="204"/>
      <c r="TOP75" s="204"/>
      <c r="TOQ75" s="204"/>
      <c r="TOR75" s="204"/>
      <c r="TOS75" s="204"/>
      <c r="TOT75" s="204"/>
      <c r="TOU75" s="204"/>
      <c r="TOV75" s="204"/>
      <c r="TOW75" s="204"/>
      <c r="TOX75" s="204"/>
      <c r="TOY75" s="204"/>
      <c r="TOZ75" s="204"/>
      <c r="TPA75" s="204"/>
      <c r="TPB75" s="204"/>
      <c r="TPC75" s="204"/>
      <c r="TPD75" s="204"/>
      <c r="TPE75" s="204"/>
      <c r="TPF75" s="204"/>
      <c r="TPG75" s="204"/>
      <c r="TPH75" s="204"/>
      <c r="TPI75" s="204"/>
      <c r="TPJ75" s="204"/>
      <c r="TPK75" s="204"/>
      <c r="TPL75" s="204"/>
      <c r="TPM75" s="204"/>
      <c r="TPN75" s="204"/>
      <c r="TPO75" s="204"/>
      <c r="TPP75" s="204"/>
      <c r="TPQ75" s="204"/>
      <c r="TPR75" s="204"/>
      <c r="TPS75" s="204"/>
      <c r="TPT75" s="204"/>
      <c r="TPU75" s="204"/>
      <c r="TPV75" s="204"/>
      <c r="TPW75" s="204"/>
      <c r="TPX75" s="204"/>
      <c r="TPY75" s="204"/>
      <c r="TPZ75" s="204"/>
      <c r="TQA75" s="204"/>
      <c r="TQB75" s="204"/>
      <c r="TQC75" s="204"/>
      <c r="TQD75" s="204"/>
      <c r="TQE75" s="204"/>
      <c r="TQF75" s="204"/>
      <c r="TQG75" s="204"/>
      <c r="TQH75" s="204"/>
      <c r="TQI75" s="204"/>
      <c r="TQJ75" s="204"/>
      <c r="TQK75" s="204"/>
      <c r="TQL75" s="204"/>
      <c r="TQM75" s="204"/>
      <c r="TQN75" s="204"/>
      <c r="TQO75" s="204"/>
      <c r="TQP75" s="204"/>
      <c r="TQQ75" s="204"/>
      <c r="TQR75" s="204"/>
      <c r="TQS75" s="204"/>
      <c r="TQT75" s="204"/>
      <c r="TQU75" s="204"/>
      <c r="TQV75" s="204"/>
      <c r="TQW75" s="204"/>
      <c r="TQX75" s="204"/>
      <c r="TQY75" s="204"/>
      <c r="TQZ75" s="204"/>
      <c r="TRA75" s="204"/>
      <c r="TRB75" s="204"/>
      <c r="TRC75" s="204"/>
      <c r="TRD75" s="204"/>
      <c r="TRE75" s="204"/>
      <c r="TRF75" s="204"/>
      <c r="TRG75" s="204"/>
      <c r="TRH75" s="204"/>
      <c r="TRI75" s="204"/>
      <c r="TRJ75" s="204"/>
      <c r="TRK75" s="204"/>
      <c r="TRL75" s="204"/>
      <c r="TRM75" s="204"/>
      <c r="TRN75" s="204"/>
      <c r="TRO75" s="204"/>
      <c r="TRP75" s="204"/>
      <c r="TRQ75" s="204"/>
      <c r="TRR75" s="204"/>
      <c r="TRS75" s="204"/>
      <c r="TRT75" s="204"/>
      <c r="TRU75" s="204"/>
      <c r="TRV75" s="204"/>
      <c r="TRW75" s="204"/>
      <c r="TRX75" s="204"/>
      <c r="TRY75" s="204"/>
      <c r="TRZ75" s="204"/>
      <c r="TSA75" s="204"/>
      <c r="TSB75" s="204"/>
      <c r="TSC75" s="204"/>
      <c r="TSD75" s="204"/>
      <c r="TSE75" s="204"/>
      <c r="TSF75" s="204"/>
      <c r="TSG75" s="204"/>
      <c r="TSH75" s="204"/>
      <c r="TSI75" s="204"/>
      <c r="TSJ75" s="204"/>
      <c r="TSK75" s="204"/>
      <c r="TSL75" s="204"/>
      <c r="TSM75" s="204"/>
      <c r="TSN75" s="204"/>
      <c r="TSO75" s="204"/>
      <c r="TSP75" s="204"/>
      <c r="TSQ75" s="204"/>
      <c r="TSR75" s="204"/>
      <c r="TSS75" s="204"/>
      <c r="TST75" s="204"/>
      <c r="TSU75" s="204"/>
      <c r="TSV75" s="204"/>
      <c r="TSW75" s="204"/>
      <c r="TSX75" s="204"/>
      <c r="TSY75" s="204"/>
      <c r="TSZ75" s="204"/>
      <c r="TTA75" s="204"/>
      <c r="TTB75" s="204"/>
      <c r="TTC75" s="204"/>
      <c r="TTD75" s="204"/>
      <c r="TTE75" s="204"/>
      <c r="TTF75" s="204"/>
      <c r="TTG75" s="204"/>
      <c r="TTH75" s="204"/>
      <c r="TTI75" s="204"/>
      <c r="TTJ75" s="204"/>
      <c r="TTK75" s="204"/>
      <c r="TTL75" s="204"/>
      <c r="TTM75" s="204"/>
      <c r="TTN75" s="204"/>
      <c r="TTO75" s="204"/>
      <c r="TTP75" s="204"/>
      <c r="TTQ75" s="204"/>
      <c r="TTR75" s="204"/>
      <c r="TTS75" s="204"/>
      <c r="TTT75" s="204"/>
      <c r="TTU75" s="204"/>
      <c r="TTV75" s="204"/>
      <c r="TTW75" s="204"/>
      <c r="TTX75" s="204"/>
      <c r="TTY75" s="204"/>
      <c r="TTZ75" s="204"/>
      <c r="TUA75" s="204"/>
      <c r="TUB75" s="204"/>
      <c r="TUC75" s="204"/>
      <c r="TUD75" s="204"/>
      <c r="TUE75" s="204"/>
      <c r="TUF75" s="204"/>
      <c r="TUG75" s="204"/>
      <c r="TUH75" s="204"/>
      <c r="TUI75" s="204"/>
      <c r="TUJ75" s="204"/>
      <c r="TUK75" s="204"/>
      <c r="TUT75" s="204"/>
      <c r="TUW75" s="204"/>
      <c r="TVH75" s="204"/>
      <c r="TVI75" s="204"/>
      <c r="TVJ75" s="204"/>
      <c r="TVK75" s="204"/>
      <c r="TVL75" s="204"/>
      <c r="TVM75" s="204"/>
      <c r="TVN75" s="204"/>
      <c r="TVO75" s="204"/>
      <c r="TVP75" s="204"/>
      <c r="TVQ75" s="204"/>
      <c r="TVR75" s="204"/>
      <c r="TVS75" s="204"/>
      <c r="TVT75" s="204"/>
      <c r="TVU75" s="204"/>
      <c r="TVV75" s="204"/>
      <c r="TVW75" s="204"/>
      <c r="TVX75" s="204"/>
      <c r="TVY75" s="204"/>
      <c r="TVZ75" s="204"/>
      <c r="TWA75" s="204"/>
      <c r="TWB75" s="204"/>
      <c r="TWC75" s="204"/>
      <c r="TWD75" s="204"/>
      <c r="TWE75" s="204"/>
      <c r="TWF75" s="204"/>
      <c r="TWG75" s="204"/>
      <c r="TWH75" s="204"/>
      <c r="TWI75" s="204"/>
      <c r="TWJ75" s="204"/>
      <c r="TWK75" s="204"/>
      <c r="TWL75" s="204"/>
      <c r="TWM75" s="204"/>
      <c r="TWN75" s="204"/>
      <c r="TWO75" s="204"/>
      <c r="TWP75" s="204"/>
      <c r="TWQ75" s="204"/>
      <c r="TWR75" s="204"/>
      <c r="TWS75" s="204"/>
      <c r="TWT75" s="204"/>
      <c r="TWU75" s="204"/>
      <c r="TWV75" s="204"/>
      <c r="TWW75" s="204"/>
      <c r="TWX75" s="204"/>
      <c r="TWY75" s="204"/>
      <c r="TWZ75" s="204"/>
      <c r="TXA75" s="204"/>
      <c r="TXB75" s="204"/>
      <c r="TXC75" s="204"/>
      <c r="TXD75" s="204"/>
      <c r="TXE75" s="204"/>
      <c r="TXF75" s="204"/>
      <c r="TXG75" s="204"/>
      <c r="TXH75" s="204"/>
      <c r="TXI75" s="204"/>
      <c r="TXJ75" s="204"/>
      <c r="TXK75" s="204"/>
      <c r="TXL75" s="204"/>
      <c r="TXM75" s="204"/>
      <c r="TXN75" s="204"/>
      <c r="TXO75" s="204"/>
      <c r="TXP75" s="204"/>
      <c r="TXQ75" s="204"/>
      <c r="TXR75" s="204"/>
      <c r="TXS75" s="204"/>
      <c r="TXT75" s="204"/>
      <c r="TXU75" s="204"/>
      <c r="TXV75" s="204"/>
      <c r="TXW75" s="204"/>
      <c r="TXX75" s="204"/>
      <c r="TXY75" s="204"/>
      <c r="TXZ75" s="204"/>
      <c r="TYA75" s="204"/>
      <c r="TYB75" s="204"/>
      <c r="TYC75" s="204"/>
      <c r="TYD75" s="204"/>
      <c r="TYE75" s="204"/>
      <c r="TYI75" s="204"/>
      <c r="TYJ75" s="204"/>
      <c r="TYK75" s="204"/>
      <c r="TYL75" s="204"/>
      <c r="TYM75" s="204"/>
      <c r="TYN75" s="204"/>
      <c r="TYO75" s="204"/>
      <c r="TYP75" s="204"/>
      <c r="TYQ75" s="204"/>
      <c r="TYR75" s="204"/>
      <c r="TYS75" s="204"/>
      <c r="TYT75" s="204"/>
      <c r="TYU75" s="204"/>
      <c r="TYV75" s="204"/>
      <c r="TYW75" s="204"/>
      <c r="TYX75" s="204"/>
      <c r="TYY75" s="204"/>
      <c r="TYZ75" s="204"/>
      <c r="TZA75" s="204"/>
      <c r="TZB75" s="204"/>
      <c r="TZC75" s="204"/>
      <c r="TZD75" s="204"/>
      <c r="TZE75" s="204"/>
      <c r="TZF75" s="204"/>
      <c r="TZG75" s="204"/>
      <c r="TZH75" s="204"/>
      <c r="TZI75" s="204"/>
      <c r="TZJ75" s="204"/>
      <c r="TZK75" s="204"/>
      <c r="TZL75" s="204"/>
      <c r="TZM75" s="204"/>
      <c r="TZN75" s="204"/>
      <c r="TZO75" s="204"/>
      <c r="TZP75" s="204"/>
      <c r="TZQ75" s="204"/>
      <c r="TZR75" s="204"/>
      <c r="TZS75" s="204"/>
      <c r="TZT75" s="204"/>
      <c r="TZU75" s="204"/>
      <c r="TZV75" s="204"/>
      <c r="TZW75" s="204"/>
      <c r="TZX75" s="204"/>
      <c r="TZY75" s="204"/>
      <c r="TZZ75" s="204"/>
      <c r="UAA75" s="204"/>
      <c r="UAB75" s="204"/>
      <c r="UAC75" s="204"/>
      <c r="UAD75" s="204"/>
      <c r="UAE75" s="204"/>
      <c r="UAF75" s="204"/>
      <c r="UAG75" s="204"/>
      <c r="UAH75" s="204"/>
      <c r="UAI75" s="204"/>
      <c r="UAJ75" s="204"/>
      <c r="UAK75" s="204"/>
      <c r="UAL75" s="204"/>
      <c r="UAM75" s="204"/>
      <c r="UAN75" s="204"/>
      <c r="UAO75" s="204"/>
      <c r="UAP75" s="204"/>
      <c r="UAQ75" s="204"/>
      <c r="UAR75" s="204"/>
      <c r="UAS75" s="204"/>
      <c r="UAT75" s="204"/>
      <c r="UAU75" s="204"/>
      <c r="UAV75" s="204"/>
      <c r="UAW75" s="204"/>
      <c r="UAX75" s="204"/>
      <c r="UAY75" s="204"/>
      <c r="UAZ75" s="204"/>
      <c r="UBA75" s="204"/>
      <c r="UBB75" s="204"/>
      <c r="UBC75" s="204"/>
      <c r="UBD75" s="204"/>
      <c r="UBE75" s="204"/>
      <c r="UBF75" s="204"/>
      <c r="UBG75" s="204"/>
      <c r="UBH75" s="204"/>
      <c r="UBI75" s="204"/>
      <c r="UBJ75" s="204"/>
      <c r="UBK75" s="204"/>
      <c r="UBL75" s="204"/>
      <c r="UBM75" s="204"/>
      <c r="UBN75" s="204"/>
      <c r="UBO75" s="204"/>
      <c r="UBP75" s="204"/>
      <c r="UBQ75" s="204"/>
      <c r="UBR75" s="204"/>
      <c r="UBS75" s="204"/>
      <c r="UBT75" s="204"/>
      <c r="UBU75" s="204"/>
      <c r="UBV75" s="204"/>
      <c r="UBW75" s="204"/>
      <c r="UBX75" s="204"/>
      <c r="UBY75" s="204"/>
      <c r="UBZ75" s="204"/>
      <c r="UCA75" s="204"/>
      <c r="UCB75" s="204"/>
      <c r="UCC75" s="204"/>
      <c r="UCD75" s="204"/>
      <c r="UCE75" s="204"/>
      <c r="UCF75" s="204"/>
      <c r="UCG75" s="204"/>
      <c r="UCH75" s="204"/>
      <c r="UCI75" s="204"/>
      <c r="UCJ75" s="204"/>
      <c r="UCK75" s="204"/>
      <c r="UCL75" s="204"/>
      <c r="UCM75" s="204"/>
      <c r="UCN75" s="204"/>
      <c r="UCO75" s="204"/>
      <c r="UCP75" s="204"/>
      <c r="UCQ75" s="204"/>
      <c r="UCR75" s="204"/>
      <c r="UCS75" s="204"/>
      <c r="UCT75" s="204"/>
      <c r="UCU75" s="204"/>
      <c r="UCV75" s="204"/>
      <c r="UCW75" s="204"/>
      <c r="UCX75" s="204"/>
      <c r="UCY75" s="204"/>
      <c r="UCZ75" s="204"/>
      <c r="UDA75" s="204"/>
      <c r="UDB75" s="204"/>
      <c r="UDC75" s="204"/>
      <c r="UDD75" s="204"/>
      <c r="UDE75" s="204"/>
      <c r="UDF75" s="204"/>
      <c r="UDG75" s="204"/>
      <c r="UDH75" s="204"/>
      <c r="UDI75" s="204"/>
      <c r="UDJ75" s="204"/>
      <c r="UDK75" s="204"/>
      <c r="UDL75" s="204"/>
      <c r="UDM75" s="204"/>
      <c r="UDN75" s="204"/>
      <c r="UDO75" s="204"/>
      <c r="UDP75" s="204"/>
      <c r="UDQ75" s="204"/>
      <c r="UDR75" s="204"/>
      <c r="UDS75" s="204"/>
      <c r="UDT75" s="204"/>
      <c r="UDU75" s="204"/>
      <c r="UDV75" s="204"/>
      <c r="UDW75" s="204"/>
      <c r="UDX75" s="204"/>
      <c r="UDY75" s="204"/>
      <c r="UDZ75" s="204"/>
      <c r="UEA75" s="204"/>
      <c r="UEB75" s="204"/>
      <c r="UEC75" s="204"/>
      <c r="UED75" s="204"/>
      <c r="UEE75" s="204"/>
      <c r="UEF75" s="204"/>
      <c r="UEG75" s="204"/>
      <c r="UEP75" s="204"/>
      <c r="UES75" s="204"/>
      <c r="UFD75" s="204"/>
      <c r="UFE75" s="204"/>
      <c r="UFF75" s="204"/>
      <c r="UFG75" s="204"/>
      <c r="UFH75" s="204"/>
      <c r="UFI75" s="204"/>
      <c r="UFJ75" s="204"/>
      <c r="UFK75" s="204"/>
      <c r="UFL75" s="204"/>
      <c r="UFM75" s="204"/>
      <c r="UFN75" s="204"/>
      <c r="UFO75" s="204"/>
      <c r="UFP75" s="204"/>
      <c r="UFQ75" s="204"/>
      <c r="UFR75" s="204"/>
      <c r="UFS75" s="204"/>
      <c r="UFT75" s="204"/>
      <c r="UFU75" s="204"/>
      <c r="UFV75" s="204"/>
      <c r="UFW75" s="204"/>
      <c r="UFX75" s="204"/>
      <c r="UFY75" s="204"/>
      <c r="UFZ75" s="204"/>
      <c r="UGA75" s="204"/>
      <c r="UGB75" s="204"/>
      <c r="UGC75" s="204"/>
      <c r="UGD75" s="204"/>
      <c r="UGE75" s="204"/>
      <c r="UGF75" s="204"/>
      <c r="UGG75" s="204"/>
      <c r="UGH75" s="204"/>
      <c r="UGI75" s="204"/>
      <c r="UGJ75" s="204"/>
      <c r="UGK75" s="204"/>
      <c r="UGL75" s="204"/>
      <c r="UGM75" s="204"/>
      <c r="UGN75" s="204"/>
      <c r="UGO75" s="204"/>
      <c r="UGP75" s="204"/>
      <c r="UGQ75" s="204"/>
      <c r="UGR75" s="204"/>
      <c r="UGS75" s="204"/>
      <c r="UGT75" s="204"/>
      <c r="UGU75" s="204"/>
      <c r="UGV75" s="204"/>
      <c r="UGW75" s="204"/>
      <c r="UGX75" s="204"/>
      <c r="UGY75" s="204"/>
      <c r="UGZ75" s="204"/>
      <c r="UHA75" s="204"/>
      <c r="UHB75" s="204"/>
      <c r="UHC75" s="204"/>
      <c r="UHD75" s="204"/>
      <c r="UHE75" s="204"/>
      <c r="UHF75" s="204"/>
      <c r="UHG75" s="204"/>
      <c r="UHH75" s="204"/>
      <c r="UHI75" s="204"/>
      <c r="UHJ75" s="204"/>
      <c r="UHK75" s="204"/>
      <c r="UHL75" s="204"/>
      <c r="UHM75" s="204"/>
      <c r="UHN75" s="204"/>
      <c r="UHO75" s="204"/>
      <c r="UHP75" s="204"/>
      <c r="UHQ75" s="204"/>
      <c r="UHR75" s="204"/>
      <c r="UHS75" s="204"/>
      <c r="UHT75" s="204"/>
      <c r="UHU75" s="204"/>
      <c r="UHV75" s="204"/>
      <c r="UHW75" s="204"/>
      <c r="UHX75" s="204"/>
      <c r="UHY75" s="204"/>
      <c r="UHZ75" s="204"/>
      <c r="UIA75" s="204"/>
      <c r="UIE75" s="204"/>
      <c r="UIF75" s="204"/>
      <c r="UIG75" s="204"/>
      <c r="UIH75" s="204"/>
      <c r="UII75" s="204"/>
      <c r="UIJ75" s="204"/>
      <c r="UIK75" s="204"/>
      <c r="UIL75" s="204"/>
      <c r="UIM75" s="204"/>
      <c r="UIN75" s="204"/>
      <c r="UIO75" s="204"/>
      <c r="UIP75" s="204"/>
      <c r="UIQ75" s="204"/>
      <c r="UIR75" s="204"/>
      <c r="UIS75" s="204"/>
      <c r="UIT75" s="204"/>
      <c r="UIU75" s="204"/>
      <c r="UIV75" s="204"/>
      <c r="UIW75" s="204"/>
      <c r="UIX75" s="204"/>
      <c r="UIY75" s="204"/>
      <c r="UIZ75" s="204"/>
      <c r="UJA75" s="204"/>
      <c r="UJB75" s="204"/>
      <c r="UJC75" s="204"/>
      <c r="UJD75" s="204"/>
      <c r="UJE75" s="204"/>
      <c r="UJF75" s="204"/>
      <c r="UJG75" s="204"/>
      <c r="UJH75" s="204"/>
      <c r="UJI75" s="204"/>
      <c r="UJJ75" s="204"/>
      <c r="UJK75" s="204"/>
      <c r="UJL75" s="204"/>
      <c r="UJM75" s="204"/>
      <c r="UJN75" s="204"/>
      <c r="UJO75" s="204"/>
      <c r="UJP75" s="204"/>
      <c r="UJQ75" s="204"/>
      <c r="UJR75" s="204"/>
      <c r="UJS75" s="204"/>
      <c r="UJT75" s="204"/>
      <c r="UJU75" s="204"/>
      <c r="UJV75" s="204"/>
      <c r="UJW75" s="204"/>
      <c r="UJX75" s="204"/>
      <c r="UJY75" s="204"/>
      <c r="UJZ75" s="204"/>
      <c r="UKA75" s="204"/>
      <c r="UKB75" s="204"/>
      <c r="UKC75" s="204"/>
      <c r="UKD75" s="204"/>
      <c r="UKE75" s="204"/>
      <c r="UKF75" s="204"/>
      <c r="UKG75" s="204"/>
      <c r="UKH75" s="204"/>
      <c r="UKI75" s="204"/>
      <c r="UKJ75" s="204"/>
      <c r="UKK75" s="204"/>
      <c r="UKL75" s="204"/>
      <c r="UKM75" s="204"/>
      <c r="UKN75" s="204"/>
      <c r="UKO75" s="204"/>
      <c r="UKP75" s="204"/>
      <c r="UKQ75" s="204"/>
      <c r="UKR75" s="204"/>
      <c r="UKS75" s="204"/>
      <c r="UKT75" s="204"/>
      <c r="UKU75" s="204"/>
      <c r="UKV75" s="204"/>
      <c r="UKW75" s="204"/>
      <c r="UKX75" s="204"/>
      <c r="UKY75" s="204"/>
      <c r="UKZ75" s="204"/>
      <c r="ULA75" s="204"/>
      <c r="ULB75" s="204"/>
      <c r="ULC75" s="204"/>
      <c r="ULD75" s="204"/>
      <c r="ULE75" s="204"/>
      <c r="ULF75" s="204"/>
      <c r="ULG75" s="204"/>
      <c r="ULH75" s="204"/>
      <c r="ULI75" s="204"/>
      <c r="ULJ75" s="204"/>
      <c r="ULK75" s="204"/>
      <c r="ULL75" s="204"/>
      <c r="ULM75" s="204"/>
      <c r="ULN75" s="204"/>
      <c r="ULO75" s="204"/>
      <c r="ULP75" s="204"/>
      <c r="ULQ75" s="204"/>
      <c r="ULR75" s="204"/>
      <c r="ULS75" s="204"/>
      <c r="ULT75" s="204"/>
      <c r="ULU75" s="204"/>
      <c r="ULV75" s="204"/>
      <c r="ULW75" s="204"/>
      <c r="ULX75" s="204"/>
      <c r="ULY75" s="204"/>
      <c r="ULZ75" s="204"/>
      <c r="UMA75" s="204"/>
      <c r="UMB75" s="204"/>
      <c r="UMC75" s="204"/>
      <c r="UMD75" s="204"/>
      <c r="UME75" s="204"/>
      <c r="UMF75" s="204"/>
      <c r="UMG75" s="204"/>
      <c r="UMH75" s="204"/>
      <c r="UMI75" s="204"/>
      <c r="UMJ75" s="204"/>
      <c r="UMK75" s="204"/>
      <c r="UML75" s="204"/>
      <c r="UMM75" s="204"/>
      <c r="UMN75" s="204"/>
      <c r="UMO75" s="204"/>
      <c r="UMP75" s="204"/>
      <c r="UMQ75" s="204"/>
      <c r="UMR75" s="204"/>
      <c r="UMS75" s="204"/>
      <c r="UMT75" s="204"/>
      <c r="UMU75" s="204"/>
      <c r="UMV75" s="204"/>
      <c r="UMW75" s="204"/>
      <c r="UMX75" s="204"/>
      <c r="UMY75" s="204"/>
      <c r="UMZ75" s="204"/>
      <c r="UNA75" s="204"/>
      <c r="UNB75" s="204"/>
      <c r="UNC75" s="204"/>
      <c r="UND75" s="204"/>
      <c r="UNE75" s="204"/>
      <c r="UNF75" s="204"/>
      <c r="UNG75" s="204"/>
      <c r="UNH75" s="204"/>
      <c r="UNI75" s="204"/>
      <c r="UNJ75" s="204"/>
      <c r="UNK75" s="204"/>
      <c r="UNL75" s="204"/>
      <c r="UNM75" s="204"/>
      <c r="UNN75" s="204"/>
      <c r="UNO75" s="204"/>
      <c r="UNP75" s="204"/>
      <c r="UNQ75" s="204"/>
      <c r="UNR75" s="204"/>
      <c r="UNS75" s="204"/>
      <c r="UNT75" s="204"/>
      <c r="UNU75" s="204"/>
      <c r="UNV75" s="204"/>
      <c r="UNW75" s="204"/>
      <c r="UNX75" s="204"/>
      <c r="UNY75" s="204"/>
      <c r="UNZ75" s="204"/>
      <c r="UOA75" s="204"/>
      <c r="UOB75" s="204"/>
      <c r="UOC75" s="204"/>
      <c r="UOL75" s="204"/>
      <c r="UOO75" s="204"/>
      <c r="UOZ75" s="204"/>
      <c r="UPA75" s="204"/>
      <c r="UPB75" s="204"/>
      <c r="UPC75" s="204"/>
      <c r="UPD75" s="204"/>
      <c r="UPE75" s="204"/>
      <c r="UPF75" s="204"/>
      <c r="UPG75" s="204"/>
      <c r="UPH75" s="204"/>
      <c r="UPI75" s="204"/>
      <c r="UPJ75" s="204"/>
      <c r="UPK75" s="204"/>
      <c r="UPL75" s="204"/>
      <c r="UPM75" s="204"/>
      <c r="UPN75" s="204"/>
      <c r="UPO75" s="204"/>
      <c r="UPP75" s="204"/>
      <c r="UPQ75" s="204"/>
      <c r="UPR75" s="204"/>
      <c r="UPS75" s="204"/>
      <c r="UPT75" s="204"/>
      <c r="UPU75" s="204"/>
      <c r="UPV75" s="204"/>
      <c r="UPW75" s="204"/>
      <c r="UPX75" s="204"/>
      <c r="UPY75" s="204"/>
      <c r="UPZ75" s="204"/>
      <c r="UQA75" s="204"/>
      <c r="UQB75" s="204"/>
      <c r="UQC75" s="204"/>
      <c r="UQD75" s="204"/>
      <c r="UQE75" s="204"/>
      <c r="UQF75" s="204"/>
      <c r="UQG75" s="204"/>
      <c r="UQH75" s="204"/>
      <c r="UQI75" s="204"/>
      <c r="UQJ75" s="204"/>
      <c r="UQK75" s="204"/>
      <c r="UQL75" s="204"/>
      <c r="UQM75" s="204"/>
      <c r="UQN75" s="204"/>
      <c r="UQO75" s="204"/>
      <c r="UQP75" s="204"/>
      <c r="UQQ75" s="204"/>
      <c r="UQR75" s="204"/>
      <c r="UQS75" s="204"/>
      <c r="UQT75" s="204"/>
      <c r="UQU75" s="204"/>
      <c r="UQV75" s="204"/>
      <c r="UQW75" s="204"/>
      <c r="UQX75" s="204"/>
      <c r="UQY75" s="204"/>
      <c r="UQZ75" s="204"/>
      <c r="URA75" s="204"/>
      <c r="URB75" s="204"/>
      <c r="URC75" s="204"/>
      <c r="URD75" s="204"/>
      <c r="URE75" s="204"/>
      <c r="URF75" s="204"/>
      <c r="URG75" s="204"/>
      <c r="URH75" s="204"/>
      <c r="URI75" s="204"/>
      <c r="URJ75" s="204"/>
      <c r="URK75" s="204"/>
      <c r="URL75" s="204"/>
      <c r="URM75" s="204"/>
      <c r="URN75" s="204"/>
      <c r="URO75" s="204"/>
      <c r="URP75" s="204"/>
      <c r="URQ75" s="204"/>
      <c r="URR75" s="204"/>
      <c r="URS75" s="204"/>
      <c r="URT75" s="204"/>
      <c r="URU75" s="204"/>
      <c r="URV75" s="204"/>
      <c r="URW75" s="204"/>
      <c r="USA75" s="204"/>
      <c r="USB75" s="204"/>
      <c r="USC75" s="204"/>
      <c r="USD75" s="204"/>
      <c r="USE75" s="204"/>
      <c r="USF75" s="204"/>
      <c r="USG75" s="204"/>
      <c r="USH75" s="204"/>
      <c r="USI75" s="204"/>
      <c r="USJ75" s="204"/>
      <c r="USK75" s="204"/>
      <c r="USL75" s="204"/>
      <c r="USM75" s="204"/>
      <c r="USN75" s="204"/>
      <c r="USO75" s="204"/>
      <c r="USP75" s="204"/>
      <c r="USQ75" s="204"/>
      <c r="USR75" s="204"/>
      <c r="USS75" s="204"/>
      <c r="UST75" s="204"/>
      <c r="USU75" s="204"/>
      <c r="USV75" s="204"/>
      <c r="USW75" s="204"/>
      <c r="USX75" s="204"/>
      <c r="USY75" s="204"/>
      <c r="USZ75" s="204"/>
      <c r="UTA75" s="204"/>
      <c r="UTB75" s="204"/>
      <c r="UTC75" s="204"/>
      <c r="UTD75" s="204"/>
      <c r="UTE75" s="204"/>
      <c r="UTF75" s="204"/>
      <c r="UTG75" s="204"/>
      <c r="UTH75" s="204"/>
      <c r="UTI75" s="204"/>
      <c r="UTJ75" s="204"/>
      <c r="UTK75" s="204"/>
      <c r="UTL75" s="204"/>
      <c r="UTM75" s="204"/>
      <c r="UTN75" s="204"/>
      <c r="UTO75" s="204"/>
      <c r="UTP75" s="204"/>
      <c r="UTQ75" s="204"/>
      <c r="UTR75" s="204"/>
      <c r="UTS75" s="204"/>
      <c r="UTT75" s="204"/>
      <c r="UTU75" s="204"/>
      <c r="UTV75" s="204"/>
      <c r="UTW75" s="204"/>
      <c r="UTX75" s="204"/>
      <c r="UTY75" s="204"/>
      <c r="UTZ75" s="204"/>
      <c r="UUA75" s="204"/>
      <c r="UUB75" s="204"/>
      <c r="UUC75" s="204"/>
      <c r="UUD75" s="204"/>
      <c r="UUE75" s="204"/>
      <c r="UUF75" s="204"/>
      <c r="UUG75" s="204"/>
      <c r="UUH75" s="204"/>
      <c r="UUI75" s="204"/>
      <c r="UUJ75" s="204"/>
      <c r="UUK75" s="204"/>
      <c r="UUL75" s="204"/>
      <c r="UUM75" s="204"/>
      <c r="UUN75" s="204"/>
      <c r="UUO75" s="204"/>
      <c r="UUP75" s="204"/>
      <c r="UUQ75" s="204"/>
      <c r="UUR75" s="204"/>
      <c r="UUS75" s="204"/>
      <c r="UUT75" s="204"/>
      <c r="UUU75" s="204"/>
      <c r="UUV75" s="204"/>
      <c r="UUW75" s="204"/>
      <c r="UUX75" s="204"/>
      <c r="UUY75" s="204"/>
      <c r="UUZ75" s="204"/>
      <c r="UVA75" s="204"/>
      <c r="UVB75" s="204"/>
      <c r="UVC75" s="204"/>
      <c r="UVD75" s="204"/>
      <c r="UVE75" s="204"/>
      <c r="UVF75" s="204"/>
      <c r="UVG75" s="204"/>
      <c r="UVH75" s="204"/>
      <c r="UVI75" s="204"/>
      <c r="UVJ75" s="204"/>
      <c r="UVK75" s="204"/>
      <c r="UVL75" s="204"/>
      <c r="UVM75" s="204"/>
      <c r="UVN75" s="204"/>
      <c r="UVO75" s="204"/>
      <c r="UVP75" s="204"/>
      <c r="UVQ75" s="204"/>
      <c r="UVR75" s="204"/>
      <c r="UVS75" s="204"/>
      <c r="UVT75" s="204"/>
      <c r="UVU75" s="204"/>
      <c r="UVV75" s="204"/>
      <c r="UVW75" s="204"/>
      <c r="UVX75" s="204"/>
      <c r="UVY75" s="204"/>
      <c r="UVZ75" s="204"/>
      <c r="UWA75" s="204"/>
      <c r="UWB75" s="204"/>
      <c r="UWC75" s="204"/>
      <c r="UWD75" s="204"/>
      <c r="UWE75" s="204"/>
      <c r="UWF75" s="204"/>
      <c r="UWG75" s="204"/>
      <c r="UWH75" s="204"/>
      <c r="UWI75" s="204"/>
      <c r="UWJ75" s="204"/>
      <c r="UWK75" s="204"/>
      <c r="UWL75" s="204"/>
      <c r="UWM75" s="204"/>
      <c r="UWN75" s="204"/>
      <c r="UWO75" s="204"/>
      <c r="UWP75" s="204"/>
      <c r="UWQ75" s="204"/>
      <c r="UWR75" s="204"/>
      <c r="UWS75" s="204"/>
      <c r="UWT75" s="204"/>
      <c r="UWU75" s="204"/>
      <c r="UWV75" s="204"/>
      <c r="UWW75" s="204"/>
      <c r="UWX75" s="204"/>
      <c r="UWY75" s="204"/>
      <c r="UWZ75" s="204"/>
      <c r="UXA75" s="204"/>
      <c r="UXB75" s="204"/>
      <c r="UXC75" s="204"/>
      <c r="UXD75" s="204"/>
      <c r="UXE75" s="204"/>
      <c r="UXF75" s="204"/>
      <c r="UXG75" s="204"/>
      <c r="UXH75" s="204"/>
      <c r="UXI75" s="204"/>
      <c r="UXJ75" s="204"/>
      <c r="UXK75" s="204"/>
      <c r="UXL75" s="204"/>
      <c r="UXM75" s="204"/>
      <c r="UXN75" s="204"/>
      <c r="UXO75" s="204"/>
      <c r="UXP75" s="204"/>
      <c r="UXQ75" s="204"/>
      <c r="UXR75" s="204"/>
      <c r="UXS75" s="204"/>
      <c r="UXT75" s="204"/>
      <c r="UXU75" s="204"/>
      <c r="UXV75" s="204"/>
      <c r="UXW75" s="204"/>
      <c r="UXX75" s="204"/>
      <c r="UXY75" s="204"/>
      <c r="UYH75" s="204"/>
      <c r="UYK75" s="204"/>
      <c r="UYV75" s="204"/>
      <c r="UYW75" s="204"/>
      <c r="UYX75" s="204"/>
      <c r="UYY75" s="204"/>
      <c r="UYZ75" s="204"/>
      <c r="UZA75" s="204"/>
      <c r="UZB75" s="204"/>
      <c r="UZC75" s="204"/>
      <c r="UZD75" s="204"/>
      <c r="UZE75" s="204"/>
      <c r="UZF75" s="204"/>
      <c r="UZG75" s="204"/>
      <c r="UZH75" s="204"/>
      <c r="UZI75" s="204"/>
      <c r="UZJ75" s="204"/>
      <c r="UZK75" s="204"/>
      <c r="UZL75" s="204"/>
      <c r="UZM75" s="204"/>
      <c r="UZN75" s="204"/>
      <c r="UZO75" s="204"/>
      <c r="UZP75" s="204"/>
      <c r="UZQ75" s="204"/>
      <c r="UZR75" s="204"/>
      <c r="UZS75" s="204"/>
      <c r="UZT75" s="204"/>
      <c r="UZU75" s="204"/>
      <c r="UZV75" s="204"/>
      <c r="UZW75" s="204"/>
      <c r="UZX75" s="204"/>
      <c r="UZY75" s="204"/>
      <c r="UZZ75" s="204"/>
      <c r="VAA75" s="204"/>
      <c r="VAB75" s="204"/>
      <c r="VAC75" s="204"/>
      <c r="VAD75" s="204"/>
      <c r="VAE75" s="204"/>
      <c r="VAF75" s="204"/>
      <c r="VAG75" s="204"/>
      <c r="VAH75" s="204"/>
      <c r="VAI75" s="204"/>
      <c r="VAJ75" s="204"/>
      <c r="VAK75" s="204"/>
      <c r="VAL75" s="204"/>
      <c r="VAM75" s="204"/>
      <c r="VAN75" s="204"/>
      <c r="VAO75" s="204"/>
      <c r="VAP75" s="204"/>
      <c r="VAQ75" s="204"/>
      <c r="VAR75" s="204"/>
      <c r="VAS75" s="204"/>
      <c r="VAT75" s="204"/>
      <c r="VAU75" s="204"/>
      <c r="VAV75" s="204"/>
      <c r="VAW75" s="204"/>
      <c r="VAX75" s="204"/>
      <c r="VAY75" s="204"/>
      <c r="VAZ75" s="204"/>
      <c r="VBA75" s="204"/>
      <c r="VBB75" s="204"/>
      <c r="VBC75" s="204"/>
      <c r="VBD75" s="204"/>
      <c r="VBE75" s="204"/>
      <c r="VBF75" s="204"/>
      <c r="VBG75" s="204"/>
      <c r="VBH75" s="204"/>
      <c r="VBI75" s="204"/>
      <c r="VBJ75" s="204"/>
      <c r="VBK75" s="204"/>
      <c r="VBL75" s="204"/>
      <c r="VBM75" s="204"/>
      <c r="VBN75" s="204"/>
      <c r="VBO75" s="204"/>
      <c r="VBP75" s="204"/>
      <c r="VBQ75" s="204"/>
      <c r="VBR75" s="204"/>
      <c r="VBS75" s="204"/>
      <c r="VBW75" s="204"/>
      <c r="VBX75" s="204"/>
      <c r="VBY75" s="204"/>
      <c r="VBZ75" s="204"/>
      <c r="VCA75" s="204"/>
      <c r="VCB75" s="204"/>
      <c r="VCC75" s="204"/>
      <c r="VCD75" s="204"/>
      <c r="VCE75" s="204"/>
      <c r="VCF75" s="204"/>
      <c r="VCG75" s="204"/>
      <c r="VCH75" s="204"/>
      <c r="VCI75" s="204"/>
      <c r="VCJ75" s="204"/>
      <c r="VCK75" s="204"/>
      <c r="VCL75" s="204"/>
      <c r="VCM75" s="204"/>
      <c r="VCN75" s="204"/>
      <c r="VCO75" s="204"/>
      <c r="VCP75" s="204"/>
      <c r="VCQ75" s="204"/>
      <c r="VCR75" s="204"/>
      <c r="VCS75" s="204"/>
      <c r="VCT75" s="204"/>
      <c r="VCU75" s="204"/>
      <c r="VCV75" s="204"/>
      <c r="VCW75" s="204"/>
      <c r="VCX75" s="204"/>
      <c r="VCY75" s="204"/>
      <c r="VCZ75" s="204"/>
      <c r="VDA75" s="204"/>
      <c r="VDB75" s="204"/>
      <c r="VDC75" s="204"/>
      <c r="VDD75" s="204"/>
      <c r="VDE75" s="204"/>
      <c r="VDF75" s="204"/>
      <c r="VDG75" s="204"/>
      <c r="VDH75" s="204"/>
      <c r="VDI75" s="204"/>
      <c r="VDJ75" s="204"/>
      <c r="VDK75" s="204"/>
      <c r="VDL75" s="204"/>
      <c r="VDM75" s="204"/>
      <c r="VDN75" s="204"/>
      <c r="VDO75" s="204"/>
      <c r="VDP75" s="204"/>
      <c r="VDQ75" s="204"/>
      <c r="VDR75" s="204"/>
      <c r="VDS75" s="204"/>
      <c r="VDT75" s="204"/>
      <c r="VDU75" s="204"/>
      <c r="VDV75" s="204"/>
      <c r="VDW75" s="204"/>
      <c r="VDX75" s="204"/>
      <c r="VDY75" s="204"/>
      <c r="VDZ75" s="204"/>
      <c r="VEA75" s="204"/>
      <c r="VEB75" s="204"/>
      <c r="VEC75" s="204"/>
      <c r="VED75" s="204"/>
      <c r="VEE75" s="204"/>
      <c r="VEF75" s="204"/>
      <c r="VEG75" s="204"/>
      <c r="VEH75" s="204"/>
      <c r="VEI75" s="204"/>
      <c r="VEJ75" s="204"/>
      <c r="VEK75" s="204"/>
      <c r="VEL75" s="204"/>
      <c r="VEM75" s="204"/>
      <c r="VEN75" s="204"/>
      <c r="VEO75" s="204"/>
      <c r="VEP75" s="204"/>
      <c r="VEQ75" s="204"/>
      <c r="VER75" s="204"/>
      <c r="VES75" s="204"/>
      <c r="VET75" s="204"/>
      <c r="VEU75" s="204"/>
      <c r="VEV75" s="204"/>
      <c r="VEW75" s="204"/>
      <c r="VEX75" s="204"/>
      <c r="VEY75" s="204"/>
      <c r="VEZ75" s="204"/>
      <c r="VFA75" s="204"/>
      <c r="VFB75" s="204"/>
      <c r="VFC75" s="204"/>
      <c r="VFD75" s="204"/>
      <c r="VFE75" s="204"/>
      <c r="VFF75" s="204"/>
      <c r="VFG75" s="204"/>
      <c r="VFH75" s="204"/>
      <c r="VFI75" s="204"/>
      <c r="VFJ75" s="204"/>
      <c r="VFK75" s="204"/>
      <c r="VFL75" s="204"/>
      <c r="VFM75" s="204"/>
      <c r="VFN75" s="204"/>
      <c r="VFO75" s="204"/>
      <c r="VFP75" s="204"/>
      <c r="VFQ75" s="204"/>
      <c r="VFR75" s="204"/>
      <c r="VFS75" s="204"/>
      <c r="VFT75" s="204"/>
      <c r="VFU75" s="204"/>
      <c r="VFV75" s="204"/>
      <c r="VFW75" s="204"/>
      <c r="VFX75" s="204"/>
      <c r="VFY75" s="204"/>
      <c r="VFZ75" s="204"/>
      <c r="VGA75" s="204"/>
      <c r="VGB75" s="204"/>
      <c r="VGC75" s="204"/>
      <c r="VGD75" s="204"/>
      <c r="VGE75" s="204"/>
      <c r="VGF75" s="204"/>
      <c r="VGG75" s="204"/>
      <c r="VGH75" s="204"/>
      <c r="VGI75" s="204"/>
      <c r="VGJ75" s="204"/>
      <c r="VGK75" s="204"/>
      <c r="VGL75" s="204"/>
      <c r="VGM75" s="204"/>
      <c r="VGN75" s="204"/>
      <c r="VGO75" s="204"/>
      <c r="VGP75" s="204"/>
      <c r="VGQ75" s="204"/>
      <c r="VGR75" s="204"/>
      <c r="VGS75" s="204"/>
      <c r="VGT75" s="204"/>
      <c r="VGU75" s="204"/>
      <c r="VGV75" s="204"/>
      <c r="VGW75" s="204"/>
      <c r="VGX75" s="204"/>
      <c r="VGY75" s="204"/>
      <c r="VGZ75" s="204"/>
      <c r="VHA75" s="204"/>
      <c r="VHB75" s="204"/>
      <c r="VHC75" s="204"/>
      <c r="VHD75" s="204"/>
      <c r="VHE75" s="204"/>
      <c r="VHF75" s="204"/>
      <c r="VHG75" s="204"/>
      <c r="VHH75" s="204"/>
      <c r="VHI75" s="204"/>
      <c r="VHJ75" s="204"/>
      <c r="VHK75" s="204"/>
      <c r="VHL75" s="204"/>
      <c r="VHM75" s="204"/>
      <c r="VHN75" s="204"/>
      <c r="VHO75" s="204"/>
      <c r="VHP75" s="204"/>
      <c r="VHQ75" s="204"/>
      <c r="VHR75" s="204"/>
      <c r="VHS75" s="204"/>
      <c r="VHT75" s="204"/>
      <c r="VHU75" s="204"/>
      <c r="VID75" s="204"/>
      <c r="VIG75" s="204"/>
      <c r="VIR75" s="204"/>
      <c r="VIS75" s="204"/>
      <c r="VIT75" s="204"/>
      <c r="VIU75" s="204"/>
      <c r="VIV75" s="204"/>
      <c r="VIW75" s="204"/>
      <c r="VIX75" s="204"/>
      <c r="VIY75" s="204"/>
      <c r="VIZ75" s="204"/>
      <c r="VJA75" s="204"/>
      <c r="VJB75" s="204"/>
      <c r="VJC75" s="204"/>
      <c r="VJD75" s="204"/>
      <c r="VJE75" s="204"/>
      <c r="VJF75" s="204"/>
      <c r="VJG75" s="204"/>
      <c r="VJH75" s="204"/>
      <c r="VJI75" s="204"/>
      <c r="VJJ75" s="204"/>
      <c r="VJK75" s="204"/>
      <c r="VJL75" s="204"/>
      <c r="VJM75" s="204"/>
      <c r="VJN75" s="204"/>
      <c r="VJO75" s="204"/>
      <c r="VJP75" s="204"/>
      <c r="VJQ75" s="204"/>
      <c r="VJR75" s="204"/>
      <c r="VJS75" s="204"/>
      <c r="VJT75" s="204"/>
      <c r="VJU75" s="204"/>
      <c r="VJV75" s="204"/>
      <c r="VJW75" s="204"/>
      <c r="VJX75" s="204"/>
      <c r="VJY75" s="204"/>
      <c r="VJZ75" s="204"/>
      <c r="VKA75" s="204"/>
      <c r="VKB75" s="204"/>
      <c r="VKC75" s="204"/>
      <c r="VKD75" s="204"/>
      <c r="VKE75" s="204"/>
      <c r="VKF75" s="204"/>
      <c r="VKG75" s="204"/>
      <c r="VKH75" s="204"/>
      <c r="VKI75" s="204"/>
      <c r="VKJ75" s="204"/>
      <c r="VKK75" s="204"/>
      <c r="VKL75" s="204"/>
      <c r="VKM75" s="204"/>
      <c r="VKN75" s="204"/>
      <c r="VKO75" s="204"/>
      <c r="VKP75" s="204"/>
      <c r="VKQ75" s="204"/>
      <c r="VKR75" s="204"/>
      <c r="VKS75" s="204"/>
      <c r="VKT75" s="204"/>
      <c r="VKU75" s="204"/>
      <c r="VKV75" s="204"/>
      <c r="VKW75" s="204"/>
      <c r="VKX75" s="204"/>
      <c r="VKY75" s="204"/>
      <c r="VKZ75" s="204"/>
      <c r="VLA75" s="204"/>
      <c r="VLB75" s="204"/>
      <c r="VLC75" s="204"/>
      <c r="VLD75" s="204"/>
      <c r="VLE75" s="204"/>
      <c r="VLF75" s="204"/>
      <c r="VLG75" s="204"/>
      <c r="VLH75" s="204"/>
      <c r="VLI75" s="204"/>
      <c r="VLJ75" s="204"/>
      <c r="VLK75" s="204"/>
      <c r="VLL75" s="204"/>
      <c r="VLM75" s="204"/>
      <c r="VLN75" s="204"/>
      <c r="VLO75" s="204"/>
      <c r="VLS75" s="204"/>
      <c r="VLT75" s="204"/>
      <c r="VLU75" s="204"/>
      <c r="VLV75" s="204"/>
      <c r="VLW75" s="204"/>
      <c r="VLX75" s="204"/>
      <c r="VLY75" s="204"/>
      <c r="VLZ75" s="204"/>
      <c r="VMA75" s="204"/>
      <c r="VMB75" s="204"/>
      <c r="VMC75" s="204"/>
      <c r="VMD75" s="204"/>
      <c r="VME75" s="204"/>
      <c r="VMF75" s="204"/>
      <c r="VMG75" s="204"/>
      <c r="VMH75" s="204"/>
      <c r="VMI75" s="204"/>
      <c r="VMJ75" s="204"/>
      <c r="VMK75" s="204"/>
      <c r="VML75" s="204"/>
      <c r="VMM75" s="204"/>
      <c r="VMN75" s="204"/>
      <c r="VMO75" s="204"/>
      <c r="VMP75" s="204"/>
      <c r="VMQ75" s="204"/>
      <c r="VMR75" s="204"/>
      <c r="VMS75" s="204"/>
      <c r="VMT75" s="204"/>
      <c r="VMU75" s="204"/>
      <c r="VMV75" s="204"/>
      <c r="VMW75" s="204"/>
      <c r="VMX75" s="204"/>
      <c r="VMY75" s="204"/>
      <c r="VMZ75" s="204"/>
      <c r="VNA75" s="204"/>
      <c r="VNB75" s="204"/>
      <c r="VNC75" s="204"/>
      <c r="VND75" s="204"/>
      <c r="VNE75" s="204"/>
      <c r="VNF75" s="204"/>
      <c r="VNG75" s="204"/>
      <c r="VNH75" s="204"/>
      <c r="VNI75" s="204"/>
      <c r="VNJ75" s="204"/>
      <c r="VNK75" s="204"/>
      <c r="VNL75" s="204"/>
      <c r="VNM75" s="204"/>
      <c r="VNN75" s="204"/>
      <c r="VNO75" s="204"/>
      <c r="VNP75" s="204"/>
      <c r="VNQ75" s="204"/>
      <c r="VNR75" s="204"/>
      <c r="VNS75" s="204"/>
      <c r="VNT75" s="204"/>
      <c r="VNU75" s="204"/>
      <c r="VNV75" s="204"/>
      <c r="VNW75" s="204"/>
      <c r="VNX75" s="204"/>
      <c r="VNY75" s="204"/>
      <c r="VNZ75" s="204"/>
      <c r="VOA75" s="204"/>
      <c r="VOB75" s="204"/>
      <c r="VOC75" s="204"/>
      <c r="VOD75" s="204"/>
      <c r="VOE75" s="204"/>
      <c r="VOF75" s="204"/>
      <c r="VOG75" s="204"/>
      <c r="VOH75" s="204"/>
      <c r="VOI75" s="204"/>
      <c r="VOJ75" s="204"/>
      <c r="VOK75" s="204"/>
      <c r="VOL75" s="204"/>
      <c r="VOM75" s="204"/>
      <c r="VON75" s="204"/>
      <c r="VOO75" s="204"/>
      <c r="VOP75" s="204"/>
      <c r="VOQ75" s="204"/>
      <c r="VOR75" s="204"/>
      <c r="VOS75" s="204"/>
      <c r="VOT75" s="204"/>
      <c r="VOU75" s="204"/>
      <c r="VOV75" s="204"/>
      <c r="VOW75" s="204"/>
      <c r="VOX75" s="204"/>
      <c r="VOY75" s="204"/>
      <c r="VOZ75" s="204"/>
      <c r="VPA75" s="204"/>
      <c r="VPB75" s="204"/>
      <c r="VPC75" s="204"/>
      <c r="VPD75" s="204"/>
      <c r="VPE75" s="204"/>
      <c r="VPF75" s="204"/>
      <c r="VPG75" s="204"/>
      <c r="VPH75" s="204"/>
      <c r="VPI75" s="204"/>
      <c r="VPJ75" s="204"/>
      <c r="VPK75" s="204"/>
      <c r="VPL75" s="204"/>
      <c r="VPM75" s="204"/>
      <c r="VPN75" s="204"/>
      <c r="VPO75" s="204"/>
      <c r="VPP75" s="204"/>
      <c r="VPQ75" s="204"/>
      <c r="VPR75" s="204"/>
      <c r="VPS75" s="204"/>
      <c r="VPT75" s="204"/>
      <c r="VPU75" s="204"/>
      <c r="VPV75" s="204"/>
      <c r="VPW75" s="204"/>
      <c r="VPX75" s="204"/>
      <c r="VPY75" s="204"/>
      <c r="VPZ75" s="204"/>
      <c r="VQA75" s="204"/>
      <c r="VQB75" s="204"/>
      <c r="VQC75" s="204"/>
      <c r="VQD75" s="204"/>
      <c r="VQE75" s="204"/>
      <c r="VQF75" s="204"/>
      <c r="VQG75" s="204"/>
      <c r="VQH75" s="204"/>
      <c r="VQI75" s="204"/>
      <c r="VQJ75" s="204"/>
      <c r="VQK75" s="204"/>
      <c r="VQL75" s="204"/>
      <c r="VQM75" s="204"/>
      <c r="VQN75" s="204"/>
      <c r="VQO75" s="204"/>
      <c r="VQP75" s="204"/>
      <c r="VQQ75" s="204"/>
      <c r="VQR75" s="204"/>
      <c r="VQS75" s="204"/>
      <c r="VQT75" s="204"/>
      <c r="VQU75" s="204"/>
      <c r="VQV75" s="204"/>
      <c r="VQW75" s="204"/>
      <c r="VQX75" s="204"/>
      <c r="VQY75" s="204"/>
      <c r="VQZ75" s="204"/>
      <c r="VRA75" s="204"/>
      <c r="VRB75" s="204"/>
      <c r="VRC75" s="204"/>
      <c r="VRD75" s="204"/>
      <c r="VRE75" s="204"/>
      <c r="VRF75" s="204"/>
      <c r="VRG75" s="204"/>
      <c r="VRH75" s="204"/>
      <c r="VRI75" s="204"/>
      <c r="VRJ75" s="204"/>
      <c r="VRK75" s="204"/>
      <c r="VRL75" s="204"/>
      <c r="VRM75" s="204"/>
      <c r="VRN75" s="204"/>
      <c r="VRO75" s="204"/>
      <c r="VRP75" s="204"/>
      <c r="VRQ75" s="204"/>
      <c r="VRZ75" s="204"/>
      <c r="VSC75" s="204"/>
      <c r="VSN75" s="204"/>
      <c r="VSO75" s="204"/>
      <c r="VSP75" s="204"/>
      <c r="VSQ75" s="204"/>
      <c r="VSR75" s="204"/>
      <c r="VSS75" s="204"/>
      <c r="VST75" s="204"/>
      <c r="VSU75" s="204"/>
      <c r="VSV75" s="204"/>
      <c r="VSW75" s="204"/>
      <c r="VSX75" s="204"/>
      <c r="VSY75" s="204"/>
      <c r="VSZ75" s="204"/>
      <c r="VTA75" s="204"/>
      <c r="VTB75" s="204"/>
      <c r="VTC75" s="204"/>
      <c r="VTD75" s="204"/>
      <c r="VTE75" s="204"/>
      <c r="VTF75" s="204"/>
      <c r="VTG75" s="204"/>
      <c r="VTH75" s="204"/>
      <c r="VTI75" s="204"/>
      <c r="VTJ75" s="204"/>
      <c r="VTK75" s="204"/>
      <c r="VTL75" s="204"/>
      <c r="VTM75" s="204"/>
      <c r="VTN75" s="204"/>
      <c r="VTO75" s="204"/>
      <c r="VTP75" s="204"/>
      <c r="VTQ75" s="204"/>
      <c r="VTR75" s="204"/>
      <c r="VTS75" s="204"/>
      <c r="VTT75" s="204"/>
      <c r="VTU75" s="204"/>
      <c r="VTV75" s="204"/>
      <c r="VTW75" s="204"/>
      <c r="VTX75" s="204"/>
      <c r="VTY75" s="204"/>
      <c r="VTZ75" s="204"/>
      <c r="VUA75" s="204"/>
      <c r="VUB75" s="204"/>
      <c r="VUC75" s="204"/>
      <c r="VUD75" s="204"/>
      <c r="VUE75" s="204"/>
      <c r="VUF75" s="204"/>
      <c r="VUG75" s="204"/>
      <c r="VUH75" s="204"/>
      <c r="VUI75" s="204"/>
      <c r="VUJ75" s="204"/>
      <c r="VUK75" s="204"/>
      <c r="VUL75" s="204"/>
      <c r="VUM75" s="204"/>
      <c r="VUN75" s="204"/>
      <c r="VUO75" s="204"/>
      <c r="VUP75" s="204"/>
      <c r="VUQ75" s="204"/>
      <c r="VUR75" s="204"/>
      <c r="VUS75" s="204"/>
      <c r="VUT75" s="204"/>
      <c r="VUU75" s="204"/>
      <c r="VUV75" s="204"/>
      <c r="VUW75" s="204"/>
      <c r="VUX75" s="204"/>
      <c r="VUY75" s="204"/>
      <c r="VUZ75" s="204"/>
      <c r="VVA75" s="204"/>
      <c r="VVB75" s="204"/>
      <c r="VVC75" s="204"/>
      <c r="VVD75" s="204"/>
      <c r="VVE75" s="204"/>
      <c r="VVF75" s="204"/>
      <c r="VVG75" s="204"/>
      <c r="VVH75" s="204"/>
      <c r="VVI75" s="204"/>
      <c r="VVJ75" s="204"/>
      <c r="VVK75" s="204"/>
      <c r="VVO75" s="204"/>
      <c r="VVP75" s="204"/>
      <c r="VVQ75" s="204"/>
      <c r="VVR75" s="204"/>
      <c r="VVS75" s="204"/>
      <c r="VVT75" s="204"/>
      <c r="VVU75" s="204"/>
      <c r="VVV75" s="204"/>
      <c r="VVW75" s="204"/>
      <c r="VVX75" s="204"/>
      <c r="VVY75" s="204"/>
      <c r="VVZ75" s="204"/>
      <c r="VWA75" s="204"/>
      <c r="VWB75" s="204"/>
      <c r="VWC75" s="204"/>
      <c r="VWD75" s="204"/>
      <c r="VWE75" s="204"/>
      <c r="VWF75" s="204"/>
      <c r="VWG75" s="204"/>
      <c r="VWH75" s="204"/>
      <c r="VWI75" s="204"/>
      <c r="VWJ75" s="204"/>
      <c r="VWK75" s="204"/>
      <c r="VWL75" s="204"/>
      <c r="VWM75" s="204"/>
      <c r="VWN75" s="204"/>
      <c r="VWO75" s="204"/>
      <c r="VWP75" s="204"/>
      <c r="VWQ75" s="204"/>
      <c r="VWR75" s="204"/>
      <c r="VWS75" s="204"/>
      <c r="VWT75" s="204"/>
      <c r="VWU75" s="204"/>
      <c r="VWV75" s="204"/>
      <c r="VWW75" s="204"/>
      <c r="VWX75" s="204"/>
      <c r="VWY75" s="204"/>
      <c r="VWZ75" s="204"/>
      <c r="VXA75" s="204"/>
      <c r="VXB75" s="204"/>
      <c r="VXC75" s="204"/>
      <c r="VXD75" s="204"/>
      <c r="VXE75" s="204"/>
      <c r="VXF75" s="204"/>
      <c r="VXG75" s="204"/>
      <c r="VXH75" s="204"/>
      <c r="VXI75" s="204"/>
      <c r="VXJ75" s="204"/>
      <c r="VXK75" s="204"/>
      <c r="VXL75" s="204"/>
      <c r="VXM75" s="204"/>
      <c r="VXN75" s="204"/>
      <c r="VXO75" s="204"/>
      <c r="VXP75" s="204"/>
      <c r="VXQ75" s="204"/>
      <c r="VXR75" s="204"/>
      <c r="VXS75" s="204"/>
      <c r="VXT75" s="204"/>
      <c r="VXU75" s="204"/>
      <c r="VXV75" s="204"/>
      <c r="VXW75" s="204"/>
      <c r="VXX75" s="204"/>
      <c r="VXY75" s="204"/>
      <c r="VXZ75" s="204"/>
      <c r="VYA75" s="204"/>
      <c r="VYB75" s="204"/>
      <c r="VYC75" s="204"/>
      <c r="VYD75" s="204"/>
      <c r="VYE75" s="204"/>
      <c r="VYF75" s="204"/>
      <c r="VYG75" s="204"/>
      <c r="VYH75" s="204"/>
      <c r="VYI75" s="204"/>
      <c r="VYJ75" s="204"/>
      <c r="VYK75" s="204"/>
      <c r="VYL75" s="204"/>
      <c r="VYM75" s="204"/>
      <c r="VYN75" s="204"/>
      <c r="VYO75" s="204"/>
      <c r="VYP75" s="204"/>
      <c r="VYQ75" s="204"/>
      <c r="VYR75" s="204"/>
      <c r="VYS75" s="204"/>
      <c r="VYT75" s="204"/>
      <c r="VYU75" s="204"/>
      <c r="VYV75" s="204"/>
      <c r="VYW75" s="204"/>
      <c r="VYX75" s="204"/>
      <c r="VYY75" s="204"/>
      <c r="VYZ75" s="204"/>
      <c r="VZA75" s="204"/>
      <c r="VZB75" s="204"/>
      <c r="VZC75" s="204"/>
      <c r="VZD75" s="204"/>
      <c r="VZE75" s="204"/>
      <c r="VZF75" s="204"/>
      <c r="VZG75" s="204"/>
      <c r="VZH75" s="204"/>
      <c r="VZI75" s="204"/>
      <c r="VZJ75" s="204"/>
      <c r="VZK75" s="204"/>
      <c r="VZL75" s="204"/>
      <c r="VZM75" s="204"/>
      <c r="VZN75" s="204"/>
      <c r="VZO75" s="204"/>
      <c r="VZP75" s="204"/>
      <c r="VZQ75" s="204"/>
      <c r="VZR75" s="204"/>
      <c r="VZS75" s="204"/>
      <c r="VZT75" s="204"/>
      <c r="VZU75" s="204"/>
      <c r="VZV75" s="204"/>
      <c r="VZW75" s="204"/>
      <c r="VZX75" s="204"/>
      <c r="VZY75" s="204"/>
      <c r="VZZ75" s="204"/>
      <c r="WAA75" s="204"/>
      <c r="WAB75" s="204"/>
      <c r="WAC75" s="204"/>
      <c r="WAD75" s="204"/>
      <c r="WAE75" s="204"/>
      <c r="WAF75" s="204"/>
      <c r="WAG75" s="204"/>
      <c r="WAH75" s="204"/>
      <c r="WAI75" s="204"/>
      <c r="WAJ75" s="204"/>
      <c r="WAK75" s="204"/>
      <c r="WAL75" s="204"/>
      <c r="WAM75" s="204"/>
      <c r="WAN75" s="204"/>
      <c r="WAO75" s="204"/>
      <c r="WAP75" s="204"/>
      <c r="WAQ75" s="204"/>
      <c r="WAR75" s="204"/>
      <c r="WAS75" s="204"/>
      <c r="WAT75" s="204"/>
      <c r="WAU75" s="204"/>
      <c r="WAV75" s="204"/>
      <c r="WAW75" s="204"/>
      <c r="WAX75" s="204"/>
      <c r="WAY75" s="204"/>
      <c r="WAZ75" s="204"/>
      <c r="WBA75" s="204"/>
      <c r="WBB75" s="204"/>
      <c r="WBC75" s="204"/>
      <c r="WBD75" s="204"/>
      <c r="WBE75" s="204"/>
      <c r="WBF75" s="204"/>
      <c r="WBG75" s="204"/>
      <c r="WBH75" s="204"/>
      <c r="WBI75" s="204"/>
      <c r="WBJ75" s="204"/>
      <c r="WBK75" s="204"/>
      <c r="WBL75" s="204"/>
      <c r="WBM75" s="204"/>
      <c r="WBV75" s="204"/>
      <c r="WBY75" s="204"/>
      <c r="WCJ75" s="204"/>
      <c r="WCK75" s="204"/>
      <c r="WCL75" s="204"/>
      <c r="WCM75" s="204"/>
      <c r="WCN75" s="204"/>
      <c r="WCO75" s="204"/>
      <c r="WCP75" s="204"/>
      <c r="WCQ75" s="204"/>
      <c r="WCR75" s="204"/>
      <c r="WCS75" s="204"/>
      <c r="WCT75" s="204"/>
      <c r="WCU75" s="204"/>
      <c r="WCV75" s="204"/>
      <c r="WCW75" s="204"/>
      <c r="WCX75" s="204"/>
      <c r="WCY75" s="204"/>
      <c r="WCZ75" s="204"/>
      <c r="WDA75" s="204"/>
      <c r="WDB75" s="204"/>
      <c r="WDC75" s="204"/>
      <c r="WDD75" s="204"/>
      <c r="WDE75" s="204"/>
      <c r="WDF75" s="204"/>
      <c r="WDG75" s="204"/>
      <c r="WDH75" s="204"/>
      <c r="WDI75" s="204"/>
      <c r="WDJ75" s="204"/>
      <c r="WDK75" s="204"/>
      <c r="WDL75" s="204"/>
      <c r="WDM75" s="204"/>
      <c r="WDN75" s="204"/>
      <c r="WDO75" s="204"/>
      <c r="WDP75" s="204"/>
      <c r="WDQ75" s="204"/>
      <c r="WDR75" s="204"/>
      <c r="WDS75" s="204"/>
      <c r="WDT75" s="204"/>
      <c r="WDU75" s="204"/>
      <c r="WDV75" s="204"/>
      <c r="WDW75" s="204"/>
      <c r="WDX75" s="204"/>
      <c r="WDY75" s="204"/>
      <c r="WDZ75" s="204"/>
      <c r="WEA75" s="204"/>
      <c r="WEB75" s="204"/>
      <c r="WEC75" s="204"/>
      <c r="WED75" s="204"/>
      <c r="WEE75" s="204"/>
      <c r="WEF75" s="204"/>
      <c r="WEG75" s="204"/>
      <c r="WEH75" s="204"/>
      <c r="WEI75" s="204"/>
      <c r="WEJ75" s="204"/>
      <c r="WEK75" s="204"/>
      <c r="WEL75" s="204"/>
      <c r="WEM75" s="204"/>
      <c r="WEN75" s="204"/>
      <c r="WEO75" s="204"/>
      <c r="WEP75" s="204"/>
      <c r="WEQ75" s="204"/>
      <c r="WER75" s="204"/>
      <c r="WES75" s="204"/>
      <c r="WET75" s="204"/>
      <c r="WEU75" s="204"/>
      <c r="WEV75" s="204"/>
      <c r="WEW75" s="204"/>
      <c r="WEX75" s="204"/>
      <c r="WEY75" s="204"/>
      <c r="WEZ75" s="204"/>
      <c r="WFA75" s="204"/>
      <c r="WFB75" s="204"/>
      <c r="WFC75" s="204"/>
      <c r="WFD75" s="204"/>
      <c r="WFE75" s="204"/>
      <c r="WFF75" s="204"/>
      <c r="WFG75" s="204"/>
      <c r="WFK75" s="204"/>
      <c r="WFL75" s="204"/>
      <c r="WFM75" s="204"/>
      <c r="WFN75" s="204"/>
      <c r="WFO75" s="204"/>
      <c r="WFP75" s="204"/>
      <c r="WFQ75" s="204"/>
      <c r="WFR75" s="204"/>
      <c r="WFS75" s="204"/>
      <c r="WFT75" s="204"/>
      <c r="WFU75" s="204"/>
      <c r="WFV75" s="204"/>
      <c r="WFW75" s="204"/>
      <c r="WFX75" s="204"/>
      <c r="WFY75" s="204"/>
      <c r="WFZ75" s="204"/>
      <c r="WGA75" s="204"/>
      <c r="WGB75" s="204"/>
      <c r="WGC75" s="204"/>
      <c r="WGD75" s="204"/>
      <c r="WGE75" s="204"/>
      <c r="WGF75" s="204"/>
      <c r="WGG75" s="204"/>
      <c r="WGH75" s="204"/>
      <c r="WGI75" s="204"/>
      <c r="WGJ75" s="204"/>
      <c r="WGK75" s="204"/>
      <c r="WGL75" s="204"/>
      <c r="WGM75" s="204"/>
      <c r="WGN75" s="204"/>
      <c r="WGO75" s="204"/>
      <c r="WGP75" s="204"/>
      <c r="WGQ75" s="204"/>
      <c r="WGR75" s="204"/>
      <c r="WGS75" s="204"/>
      <c r="WGT75" s="204"/>
      <c r="WGU75" s="204"/>
      <c r="WGV75" s="204"/>
      <c r="WGW75" s="204"/>
      <c r="WGX75" s="204"/>
      <c r="WGY75" s="204"/>
      <c r="WGZ75" s="204"/>
      <c r="WHA75" s="204"/>
      <c r="WHB75" s="204"/>
      <c r="WHC75" s="204"/>
      <c r="WHD75" s="204"/>
      <c r="WHE75" s="204"/>
      <c r="WHF75" s="204"/>
      <c r="WHG75" s="204"/>
      <c r="WHH75" s="204"/>
      <c r="WHI75" s="204"/>
      <c r="WHJ75" s="204"/>
      <c r="WHK75" s="204"/>
      <c r="WHL75" s="204"/>
      <c r="WHM75" s="204"/>
      <c r="WHN75" s="204"/>
      <c r="WHO75" s="204"/>
      <c r="WHP75" s="204"/>
      <c r="WHQ75" s="204"/>
      <c r="WHR75" s="204"/>
      <c r="WHS75" s="204"/>
      <c r="WHT75" s="204"/>
      <c r="WHU75" s="204"/>
      <c r="WHV75" s="204"/>
      <c r="WHW75" s="204"/>
      <c r="WHX75" s="204"/>
      <c r="WHY75" s="204"/>
      <c r="WHZ75" s="204"/>
      <c r="WIA75" s="204"/>
      <c r="WIB75" s="204"/>
      <c r="WIC75" s="204"/>
      <c r="WID75" s="204"/>
      <c r="WIE75" s="204"/>
      <c r="WIF75" s="204"/>
      <c r="WIG75" s="204"/>
      <c r="WIH75" s="204"/>
      <c r="WII75" s="204"/>
      <c r="WIJ75" s="204"/>
      <c r="WIK75" s="204"/>
      <c r="WIL75" s="204"/>
      <c r="WIM75" s="204"/>
      <c r="WIN75" s="204"/>
      <c r="WIO75" s="204"/>
      <c r="WIP75" s="204"/>
      <c r="WIQ75" s="204"/>
      <c r="WIR75" s="204"/>
      <c r="WIS75" s="204"/>
      <c r="WIT75" s="204"/>
      <c r="WIU75" s="204"/>
      <c r="WIV75" s="204"/>
      <c r="WIW75" s="204"/>
      <c r="WIX75" s="204"/>
      <c r="WIY75" s="204"/>
      <c r="WIZ75" s="204"/>
      <c r="WJA75" s="204"/>
      <c r="WJB75" s="204"/>
      <c r="WJC75" s="204"/>
      <c r="WJD75" s="204"/>
      <c r="WJE75" s="204"/>
      <c r="WJF75" s="204"/>
      <c r="WJG75" s="204"/>
      <c r="WJH75" s="204"/>
      <c r="WJI75" s="204"/>
      <c r="WJJ75" s="204"/>
      <c r="WJK75" s="204"/>
      <c r="WJL75" s="204"/>
      <c r="WJM75" s="204"/>
      <c r="WJN75" s="204"/>
      <c r="WJO75" s="204"/>
      <c r="WJP75" s="204"/>
      <c r="WJQ75" s="204"/>
      <c r="WJR75" s="204"/>
      <c r="WJS75" s="204"/>
      <c r="WJT75" s="204"/>
      <c r="WJU75" s="204"/>
      <c r="WJV75" s="204"/>
      <c r="WJW75" s="204"/>
      <c r="WJX75" s="204"/>
      <c r="WJY75" s="204"/>
      <c r="WJZ75" s="204"/>
      <c r="WKA75" s="204"/>
      <c r="WKB75" s="204"/>
      <c r="WKC75" s="204"/>
      <c r="WKD75" s="204"/>
      <c r="WKE75" s="204"/>
      <c r="WKF75" s="204"/>
      <c r="WKG75" s="204"/>
      <c r="WKH75" s="204"/>
      <c r="WKI75" s="204"/>
      <c r="WKJ75" s="204"/>
      <c r="WKK75" s="204"/>
      <c r="WKL75" s="204"/>
      <c r="WKM75" s="204"/>
      <c r="WKN75" s="204"/>
      <c r="WKO75" s="204"/>
      <c r="WKP75" s="204"/>
      <c r="WKQ75" s="204"/>
      <c r="WKR75" s="204"/>
      <c r="WKS75" s="204"/>
      <c r="WKT75" s="204"/>
      <c r="WKU75" s="204"/>
      <c r="WKV75" s="204"/>
      <c r="WKW75" s="204"/>
      <c r="WKX75" s="204"/>
      <c r="WKY75" s="204"/>
      <c r="WKZ75" s="204"/>
      <c r="WLA75" s="204"/>
      <c r="WLB75" s="204"/>
      <c r="WLC75" s="204"/>
      <c r="WLD75" s="204"/>
      <c r="WLE75" s="204"/>
      <c r="WLF75" s="204"/>
      <c r="WLG75" s="204"/>
      <c r="WLH75" s="204"/>
      <c r="WLI75" s="204"/>
      <c r="WLR75" s="204"/>
      <c r="WLU75" s="204"/>
      <c r="WMF75" s="204"/>
      <c r="WMG75" s="204"/>
      <c r="WMH75" s="204"/>
      <c r="WMI75" s="204"/>
      <c r="WMJ75" s="204"/>
      <c r="WMK75" s="204"/>
      <c r="WML75" s="204"/>
      <c r="WMM75" s="204"/>
      <c r="WMN75" s="204"/>
      <c r="WMO75" s="204"/>
      <c r="WMP75" s="204"/>
      <c r="WMQ75" s="204"/>
      <c r="WMR75" s="204"/>
      <c r="WMS75" s="204"/>
      <c r="WMT75" s="204"/>
      <c r="WMU75" s="204"/>
      <c r="WMV75" s="204"/>
      <c r="WMW75" s="204"/>
      <c r="WMX75" s="204"/>
      <c r="WMY75" s="204"/>
      <c r="WMZ75" s="204"/>
      <c r="WNA75" s="204"/>
      <c r="WNB75" s="204"/>
      <c r="WNC75" s="204"/>
      <c r="WND75" s="204"/>
      <c r="WNE75" s="204"/>
      <c r="WNF75" s="204"/>
      <c r="WNG75" s="204"/>
      <c r="WNH75" s="204"/>
      <c r="WNI75" s="204"/>
      <c r="WNJ75" s="204"/>
      <c r="WNK75" s="204"/>
      <c r="WNL75" s="204"/>
      <c r="WNM75" s="204"/>
      <c r="WNN75" s="204"/>
      <c r="WNO75" s="204"/>
      <c r="WNP75" s="204"/>
      <c r="WNQ75" s="204"/>
      <c r="WNR75" s="204"/>
      <c r="WNS75" s="204"/>
      <c r="WNT75" s="204"/>
      <c r="WNU75" s="204"/>
      <c r="WNV75" s="204"/>
      <c r="WNW75" s="204"/>
      <c r="WNX75" s="204"/>
      <c r="WNY75" s="204"/>
      <c r="WNZ75" s="204"/>
      <c r="WOA75" s="204"/>
      <c r="WOB75" s="204"/>
      <c r="WOC75" s="204"/>
      <c r="WOD75" s="204"/>
      <c r="WOE75" s="204"/>
      <c r="WOF75" s="204"/>
      <c r="WOG75" s="204"/>
      <c r="WOH75" s="204"/>
      <c r="WOI75" s="204"/>
      <c r="WOJ75" s="204"/>
      <c r="WOK75" s="204"/>
      <c r="WOL75" s="204"/>
      <c r="WOM75" s="204"/>
      <c r="WON75" s="204"/>
      <c r="WOO75" s="204"/>
      <c r="WOP75" s="204"/>
      <c r="WOQ75" s="204"/>
      <c r="WOR75" s="204"/>
      <c r="WOS75" s="204"/>
      <c r="WOT75" s="204"/>
      <c r="WOU75" s="204"/>
      <c r="WOV75" s="204"/>
      <c r="WOW75" s="204"/>
      <c r="WOX75" s="204"/>
      <c r="WOY75" s="204"/>
      <c r="WOZ75" s="204"/>
      <c r="WPA75" s="204"/>
      <c r="WPB75" s="204"/>
      <c r="WPC75" s="204"/>
      <c r="WPG75" s="204"/>
      <c r="WPH75" s="204"/>
      <c r="WPI75" s="204"/>
      <c r="WPJ75" s="204"/>
      <c r="WPK75" s="204"/>
      <c r="WPL75" s="204"/>
      <c r="WPM75" s="204"/>
      <c r="WPN75" s="204"/>
      <c r="WPO75" s="204"/>
      <c r="WPP75" s="204"/>
      <c r="WPQ75" s="204"/>
      <c r="WPR75" s="204"/>
      <c r="WPS75" s="204"/>
      <c r="WPT75" s="204"/>
      <c r="WPU75" s="204"/>
      <c r="WPV75" s="204"/>
      <c r="WPW75" s="204"/>
      <c r="WPX75" s="204"/>
      <c r="WPY75" s="204"/>
      <c r="WPZ75" s="204"/>
      <c r="WQA75" s="204"/>
      <c r="WQB75" s="204"/>
      <c r="WQC75" s="204"/>
      <c r="WQD75" s="204"/>
      <c r="WQE75" s="204"/>
      <c r="WQF75" s="204"/>
      <c r="WQG75" s="204"/>
      <c r="WQH75" s="204"/>
      <c r="WQI75" s="204"/>
      <c r="WQJ75" s="204"/>
      <c r="WQK75" s="204"/>
      <c r="WQL75" s="204"/>
      <c r="WQM75" s="204"/>
      <c r="WQN75" s="204"/>
      <c r="WQO75" s="204"/>
      <c r="WQP75" s="204"/>
      <c r="WQQ75" s="204"/>
      <c r="WQR75" s="204"/>
      <c r="WQS75" s="204"/>
      <c r="WQT75" s="204"/>
      <c r="WQU75" s="204"/>
      <c r="WQV75" s="204"/>
      <c r="WQW75" s="204"/>
      <c r="WQX75" s="204"/>
      <c r="WQY75" s="204"/>
      <c r="WQZ75" s="204"/>
      <c r="WRA75" s="204"/>
      <c r="WRB75" s="204"/>
      <c r="WRC75" s="204"/>
      <c r="WRD75" s="204"/>
      <c r="WRE75" s="204"/>
      <c r="WRF75" s="204"/>
      <c r="WRG75" s="204"/>
      <c r="WRH75" s="204"/>
      <c r="WRI75" s="204"/>
      <c r="WRJ75" s="204"/>
      <c r="WRK75" s="204"/>
      <c r="WRL75" s="204"/>
      <c r="WRM75" s="204"/>
      <c r="WRN75" s="204"/>
      <c r="WRO75" s="204"/>
      <c r="WRP75" s="204"/>
      <c r="WRQ75" s="204"/>
      <c r="WRR75" s="204"/>
      <c r="WRS75" s="204"/>
      <c r="WRT75" s="204"/>
      <c r="WRU75" s="204"/>
      <c r="WRV75" s="204"/>
      <c r="WRW75" s="204"/>
      <c r="WRX75" s="204"/>
      <c r="WRY75" s="204"/>
      <c r="WRZ75" s="204"/>
      <c r="WSA75" s="204"/>
      <c r="WSB75" s="204"/>
      <c r="WSC75" s="204"/>
      <c r="WSD75" s="204"/>
      <c r="WSE75" s="204"/>
      <c r="WSF75" s="204"/>
      <c r="WSG75" s="204"/>
      <c r="WSH75" s="204"/>
      <c r="WSI75" s="204"/>
      <c r="WSJ75" s="204"/>
      <c r="WSK75" s="204"/>
      <c r="WSL75" s="204"/>
      <c r="WSM75" s="204"/>
      <c r="WSN75" s="204"/>
      <c r="WSO75" s="204"/>
      <c r="WSP75" s="204"/>
      <c r="WSQ75" s="204"/>
      <c r="WSR75" s="204"/>
      <c r="WSS75" s="204"/>
      <c r="WST75" s="204"/>
      <c r="WSU75" s="204"/>
      <c r="WSV75" s="204"/>
      <c r="WSW75" s="204"/>
      <c r="WSX75" s="204"/>
      <c r="WSY75" s="204"/>
      <c r="WSZ75" s="204"/>
      <c r="WTA75" s="204"/>
      <c r="WTB75" s="204"/>
      <c r="WTC75" s="204"/>
      <c r="WTD75" s="204"/>
      <c r="WTE75" s="204"/>
      <c r="WTF75" s="204"/>
      <c r="WTG75" s="204"/>
      <c r="WTH75" s="204"/>
      <c r="WTI75" s="204"/>
      <c r="WTJ75" s="204"/>
      <c r="WTK75" s="204"/>
      <c r="WTL75" s="204"/>
      <c r="WTM75" s="204"/>
      <c r="WTN75" s="204"/>
      <c r="WTO75" s="204"/>
      <c r="WTP75" s="204"/>
      <c r="WTQ75" s="204"/>
      <c r="WTR75" s="204"/>
      <c r="WTS75" s="204"/>
      <c r="WTT75" s="204"/>
      <c r="WTU75" s="204"/>
      <c r="WTV75" s="204"/>
      <c r="WTW75" s="204"/>
      <c r="WTX75" s="204"/>
      <c r="WTY75" s="204"/>
      <c r="WTZ75" s="204"/>
      <c r="WUA75" s="204"/>
      <c r="WUB75" s="204"/>
      <c r="WUC75" s="204"/>
      <c r="WUD75" s="204"/>
      <c r="WUE75" s="204"/>
      <c r="WUF75" s="204"/>
      <c r="WUG75" s="204"/>
      <c r="WUH75" s="204"/>
      <c r="WUI75" s="204"/>
      <c r="WUJ75" s="204"/>
      <c r="WUK75" s="204"/>
      <c r="WUL75" s="204"/>
      <c r="WUM75" s="204"/>
      <c r="WUN75" s="204"/>
      <c r="WUO75" s="204"/>
      <c r="WUP75" s="204"/>
      <c r="WUQ75" s="204"/>
      <c r="WUR75" s="204"/>
      <c r="WUS75" s="204"/>
      <c r="WUT75" s="204"/>
      <c r="WUU75" s="204"/>
      <c r="WUV75" s="204"/>
      <c r="WUW75" s="204"/>
      <c r="WUX75" s="204"/>
      <c r="WUY75" s="204"/>
      <c r="WUZ75" s="204"/>
      <c r="WVA75" s="204"/>
      <c r="WVB75" s="204"/>
      <c r="WVC75" s="204"/>
      <c r="WVD75" s="204"/>
      <c r="WVE75" s="204"/>
      <c r="WVF75" s="204"/>
      <c r="WVG75" s="204"/>
      <c r="WVH75" s="204"/>
      <c r="WVI75" s="204"/>
      <c r="WVJ75" s="204"/>
      <c r="WVK75" s="204"/>
      <c r="WVL75" s="204"/>
      <c r="WVM75" s="204"/>
      <c r="WVN75" s="204"/>
      <c r="WVO75" s="204"/>
      <c r="WVP75" s="204"/>
      <c r="WVQ75" s="204"/>
      <c r="WVR75" s="204"/>
      <c r="WVS75" s="204"/>
      <c r="WVT75" s="204"/>
      <c r="WVU75" s="204"/>
      <c r="WVV75" s="204"/>
      <c r="WVW75" s="204"/>
      <c r="WVX75" s="204"/>
      <c r="WVY75" s="204"/>
      <c r="WVZ75" s="204"/>
      <c r="WWA75" s="204"/>
      <c r="WWB75" s="204"/>
      <c r="WWC75" s="204"/>
      <c r="WWD75" s="204"/>
      <c r="WWE75" s="204"/>
      <c r="WWF75" s="204"/>
      <c r="WWG75" s="204"/>
      <c r="WWH75" s="204"/>
      <c r="WWI75" s="204"/>
      <c r="WWJ75" s="204"/>
      <c r="WWK75" s="204"/>
      <c r="WWL75" s="204"/>
      <c r="WWM75" s="204"/>
      <c r="WWN75" s="204"/>
      <c r="WWO75" s="204"/>
      <c r="WWP75" s="204"/>
      <c r="WWQ75" s="204"/>
      <c r="WWR75" s="204"/>
      <c r="WWS75" s="204"/>
      <c r="WWT75" s="204"/>
      <c r="WWU75" s="204"/>
      <c r="WWV75" s="204"/>
      <c r="WWW75" s="204"/>
      <c r="WWX75" s="204"/>
      <c r="WWY75" s="204"/>
      <c r="WWZ75" s="204"/>
      <c r="WXA75" s="204"/>
      <c r="WXB75" s="204"/>
      <c r="WXC75" s="204"/>
      <c r="WXD75" s="204"/>
      <c r="WXE75" s="204"/>
      <c r="WXF75" s="204"/>
      <c r="WXG75" s="204"/>
      <c r="WXH75" s="204"/>
      <c r="WXI75" s="204"/>
      <c r="WXJ75" s="204"/>
      <c r="WXK75" s="204"/>
      <c r="WXL75" s="204"/>
      <c r="WXM75" s="204"/>
      <c r="WXN75" s="204"/>
      <c r="WXO75" s="204"/>
      <c r="WXP75" s="204"/>
      <c r="WXQ75" s="204"/>
      <c r="WXR75" s="204"/>
      <c r="WXS75" s="204"/>
      <c r="WXT75" s="204"/>
      <c r="WXU75" s="204"/>
      <c r="WXV75" s="204"/>
      <c r="WXW75" s="204"/>
      <c r="WXX75" s="204"/>
      <c r="WXY75" s="204"/>
      <c r="WXZ75" s="204"/>
      <c r="WYA75" s="204"/>
      <c r="WYB75" s="204"/>
      <c r="WYC75" s="204"/>
      <c r="WYD75" s="204"/>
      <c r="WYE75" s="204"/>
      <c r="WYF75" s="204"/>
      <c r="WYG75" s="204"/>
      <c r="WYH75" s="204"/>
      <c r="WYI75" s="204"/>
      <c r="WYJ75" s="204"/>
      <c r="WYK75" s="204"/>
      <c r="WYL75" s="204"/>
      <c r="WYM75" s="204"/>
      <c r="WYN75" s="204"/>
      <c r="WYO75" s="204"/>
      <c r="WYP75" s="204"/>
      <c r="WYQ75" s="204"/>
      <c r="WYR75" s="204"/>
      <c r="WYS75" s="204"/>
      <c r="WYT75" s="204"/>
      <c r="WYU75" s="204"/>
      <c r="WYV75" s="204"/>
      <c r="WYW75" s="204"/>
      <c r="WYX75" s="204"/>
      <c r="WYY75" s="204"/>
      <c r="WYZ75" s="204"/>
      <c r="WZA75" s="204"/>
      <c r="WZB75" s="204"/>
      <c r="WZC75" s="204"/>
      <c r="WZD75" s="204"/>
      <c r="WZE75" s="204"/>
      <c r="WZF75" s="204"/>
      <c r="WZG75" s="204"/>
      <c r="WZH75" s="204"/>
      <c r="WZI75" s="204"/>
      <c r="WZJ75" s="204"/>
      <c r="WZK75" s="204"/>
      <c r="WZL75" s="204"/>
      <c r="WZM75" s="204"/>
      <c r="WZN75" s="204"/>
      <c r="WZO75" s="204"/>
      <c r="WZP75" s="204"/>
      <c r="WZQ75" s="204"/>
      <c r="WZR75" s="204"/>
      <c r="WZS75" s="204"/>
      <c r="WZT75" s="204"/>
      <c r="WZU75" s="204"/>
      <c r="WZV75" s="204"/>
      <c r="WZW75" s="204"/>
      <c r="WZX75" s="204"/>
      <c r="WZY75" s="204"/>
      <c r="WZZ75" s="204"/>
      <c r="XAA75" s="204"/>
      <c r="XAB75" s="204"/>
      <c r="XAC75" s="204"/>
      <c r="XAD75" s="204"/>
      <c r="XAE75" s="204"/>
      <c r="XAF75" s="204"/>
      <c r="XAG75" s="204"/>
      <c r="XAH75" s="204"/>
      <c r="XAI75" s="204"/>
      <c r="XAJ75" s="204"/>
      <c r="XAK75" s="204"/>
      <c r="XAL75" s="204"/>
      <c r="XAM75" s="204"/>
      <c r="XAN75" s="204"/>
      <c r="XAO75" s="204"/>
      <c r="XAP75" s="204"/>
      <c r="XAQ75" s="204"/>
      <c r="XAR75" s="204"/>
      <c r="XAS75" s="204"/>
      <c r="XAT75" s="204"/>
      <c r="XAU75" s="204"/>
      <c r="XAV75" s="204"/>
      <c r="XAW75" s="204"/>
      <c r="XAX75" s="204"/>
      <c r="XAY75" s="204"/>
      <c r="XAZ75" s="204"/>
      <c r="XBA75" s="204"/>
      <c r="XBB75" s="204"/>
      <c r="XBC75" s="204"/>
      <c r="XBD75" s="204"/>
      <c r="XBE75" s="204"/>
      <c r="XBF75" s="204"/>
      <c r="XBG75" s="204"/>
      <c r="XBH75" s="204"/>
      <c r="XBI75" s="204"/>
      <c r="XBJ75" s="204"/>
      <c r="XBK75" s="204"/>
      <c r="XBL75" s="204"/>
      <c r="XBM75" s="204"/>
      <c r="XBN75" s="204"/>
      <c r="XBO75" s="204"/>
      <c r="XBP75" s="204"/>
      <c r="XBQ75" s="204"/>
      <c r="XBR75" s="204"/>
      <c r="XBS75" s="204"/>
      <c r="XBT75" s="204"/>
      <c r="XBU75" s="204"/>
      <c r="XBV75" s="204"/>
      <c r="XBW75" s="204"/>
      <c r="XBX75" s="204"/>
      <c r="XBY75" s="204"/>
      <c r="XBZ75" s="204"/>
      <c r="XCA75" s="204"/>
      <c r="XCB75" s="204"/>
      <c r="XCC75" s="204"/>
      <c r="XCD75" s="204"/>
      <c r="XCE75" s="204"/>
      <c r="XCF75" s="204"/>
      <c r="XCG75" s="204"/>
      <c r="XCH75" s="204"/>
      <c r="XCI75" s="204"/>
      <c r="XCJ75" s="204"/>
      <c r="XCK75" s="204"/>
      <c r="XCL75" s="204"/>
      <c r="XCM75" s="204"/>
      <c r="XCN75" s="204"/>
      <c r="XCO75" s="204"/>
      <c r="XCP75" s="204"/>
      <c r="XCQ75" s="204"/>
      <c r="XCR75" s="204"/>
      <c r="XCS75" s="204"/>
      <c r="XCT75" s="204"/>
      <c r="XCU75" s="204"/>
      <c r="XCV75" s="204"/>
      <c r="XCW75" s="204"/>
      <c r="XCX75" s="204"/>
      <c r="XCY75" s="204"/>
      <c r="XCZ75" s="204"/>
      <c r="XDA75" s="204"/>
      <c r="XDB75" s="204"/>
      <c r="XDC75" s="204"/>
      <c r="XDD75" s="204"/>
      <c r="XDE75" s="204"/>
      <c r="XDF75" s="204"/>
      <c r="XDG75" s="204"/>
      <c r="XDH75" s="204"/>
      <c r="XDI75" s="204"/>
      <c r="XDJ75" s="204"/>
      <c r="XDK75" s="204"/>
      <c r="XDL75" s="204"/>
      <c r="XDM75" s="204"/>
    </row>
    <row r="76" spans="1:1021 1030:2045 2054:3069 3078:4093 4102:5117 5126:6141 6150:7165 7174:8189 8198:9213 9222:10237 10246:11261 11270:12285 12294:13309 13318:14333 14342:15357 15366:16341" s="205" customFormat="1" ht="129.75" hidden="1" customHeight="1" x14ac:dyDescent="0.25">
      <c r="A76" s="259">
        <v>553</v>
      </c>
      <c r="B76" s="259"/>
      <c r="C76" s="259" t="s">
        <v>834</v>
      </c>
      <c r="D76" s="220">
        <v>42984</v>
      </c>
      <c r="E76" s="217" t="s">
        <v>139</v>
      </c>
      <c r="F76" s="263" t="s">
        <v>372</v>
      </c>
      <c r="G76" s="259" t="s">
        <v>283</v>
      </c>
      <c r="H76" s="259" t="s">
        <v>836</v>
      </c>
      <c r="I76" s="289" t="s">
        <v>845</v>
      </c>
      <c r="J76" s="217" t="s">
        <v>144</v>
      </c>
      <c r="K76" s="217" t="s">
        <v>117</v>
      </c>
      <c r="L76" s="217" t="s">
        <v>118</v>
      </c>
      <c r="M76" s="217" t="s">
        <v>51</v>
      </c>
      <c r="N76" s="217" t="s">
        <v>119</v>
      </c>
      <c r="O76" s="221" t="s">
        <v>64</v>
      </c>
      <c r="P76" s="220">
        <v>43006</v>
      </c>
      <c r="Q76" s="247" t="s">
        <v>846</v>
      </c>
      <c r="R76" s="221" t="s">
        <v>64</v>
      </c>
      <c r="S76" s="247" t="s">
        <v>847</v>
      </c>
      <c r="T76" s="221" t="s">
        <v>64</v>
      </c>
      <c r="U76" s="221" t="s">
        <v>848</v>
      </c>
      <c r="V76" s="221" t="s">
        <v>849</v>
      </c>
      <c r="W76" s="221">
        <v>6</v>
      </c>
      <c r="X76" s="250">
        <v>43018</v>
      </c>
      <c r="Y76" s="250">
        <v>43190</v>
      </c>
      <c r="Z76" s="221" t="s">
        <v>850</v>
      </c>
      <c r="AA76" s="221" t="s">
        <v>832</v>
      </c>
      <c r="AB76" s="41" t="s">
        <v>258</v>
      </c>
      <c r="AC76" s="43" t="s">
        <v>62</v>
      </c>
      <c r="AD76" s="114">
        <v>3</v>
      </c>
      <c r="AE76" s="115" t="s">
        <v>64</v>
      </c>
      <c r="AF76" s="2" t="s">
        <v>851</v>
      </c>
      <c r="AG76" s="116" t="s">
        <v>64</v>
      </c>
      <c r="AH76" s="116" t="s">
        <v>64</v>
      </c>
      <c r="AI76" s="116" t="s">
        <v>64</v>
      </c>
      <c r="AJ76" s="2" t="s">
        <v>293</v>
      </c>
      <c r="AK76" s="1" t="s">
        <v>294</v>
      </c>
      <c r="AL76" s="43" t="s">
        <v>68</v>
      </c>
      <c r="AM76" s="252" t="s">
        <v>258</v>
      </c>
      <c r="AN76" s="224" t="s">
        <v>156</v>
      </c>
      <c r="AO76" s="230">
        <v>6</v>
      </c>
      <c r="AP76" s="226">
        <v>1</v>
      </c>
      <c r="AQ76" s="227" t="s">
        <v>852</v>
      </c>
      <c r="AR76" s="228">
        <v>1</v>
      </c>
      <c r="AS76" s="228">
        <v>1</v>
      </c>
      <c r="AT76" s="226">
        <v>1</v>
      </c>
      <c r="AU76" s="230" t="s">
        <v>398</v>
      </c>
      <c r="AV76" s="230" t="s">
        <v>297</v>
      </c>
      <c r="AW76" s="224" t="s">
        <v>160</v>
      </c>
      <c r="AX76" s="206"/>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c r="HV76" s="204"/>
      <c r="HW76" s="204"/>
      <c r="HX76" s="204"/>
      <c r="HY76" s="204"/>
      <c r="HZ76" s="204"/>
      <c r="IA76" s="204"/>
      <c r="IB76" s="204"/>
      <c r="IC76" s="204"/>
      <c r="ID76" s="204"/>
      <c r="IE76" s="204"/>
      <c r="IF76" s="204"/>
      <c r="IG76" s="204"/>
      <c r="IH76" s="204"/>
      <c r="II76" s="204"/>
      <c r="IJ76" s="204"/>
      <c r="IK76" s="204"/>
      <c r="IL76" s="204"/>
      <c r="IM76" s="204"/>
      <c r="IN76" s="204"/>
      <c r="IO76" s="204"/>
      <c r="IP76" s="204"/>
      <c r="IQ76" s="204"/>
      <c r="IR76" s="204"/>
      <c r="IS76" s="204"/>
      <c r="JB76" s="204"/>
      <c r="JE76" s="204"/>
      <c r="JP76" s="204"/>
      <c r="JQ76" s="204"/>
      <c r="JR76" s="204"/>
      <c r="JS76" s="204"/>
      <c r="JT76" s="204"/>
      <c r="JU76" s="204"/>
      <c r="JV76" s="204"/>
      <c r="JW76" s="204"/>
      <c r="JX76" s="204"/>
      <c r="JY76" s="204"/>
      <c r="JZ76" s="204"/>
      <c r="KA76" s="204"/>
      <c r="KB76" s="204"/>
      <c r="KC76" s="204"/>
      <c r="KD76" s="204"/>
      <c r="KE76" s="204"/>
      <c r="KF76" s="204"/>
      <c r="KG76" s="204"/>
      <c r="KH76" s="204"/>
      <c r="KI76" s="204"/>
      <c r="KJ76" s="204"/>
      <c r="KK76" s="204"/>
      <c r="KL76" s="204"/>
      <c r="KM76" s="204"/>
      <c r="KN76" s="204"/>
      <c r="KO76" s="204"/>
      <c r="KP76" s="204"/>
      <c r="KQ76" s="204"/>
      <c r="KR76" s="204"/>
      <c r="KS76" s="204"/>
      <c r="KT76" s="204"/>
      <c r="KU76" s="204"/>
      <c r="KV76" s="204"/>
      <c r="KW76" s="204"/>
      <c r="KX76" s="204"/>
      <c r="KY76" s="204"/>
      <c r="KZ76" s="204"/>
      <c r="LA76" s="204"/>
      <c r="LB76" s="204"/>
      <c r="LC76" s="204"/>
      <c r="LD76" s="204"/>
      <c r="LE76" s="204"/>
      <c r="LF76" s="204"/>
      <c r="LG76" s="204"/>
      <c r="LH76" s="204"/>
      <c r="LI76" s="204"/>
      <c r="LJ76" s="204"/>
      <c r="LK76" s="204"/>
      <c r="LL76" s="204"/>
      <c r="LM76" s="204"/>
      <c r="LN76" s="204"/>
      <c r="LO76" s="204"/>
      <c r="LP76" s="204"/>
      <c r="LQ76" s="204"/>
      <c r="LR76" s="204"/>
      <c r="LS76" s="204"/>
      <c r="LT76" s="204"/>
      <c r="LU76" s="204"/>
      <c r="LV76" s="204"/>
      <c r="LW76" s="204"/>
      <c r="LX76" s="204"/>
      <c r="LY76" s="204"/>
      <c r="LZ76" s="204"/>
      <c r="MA76" s="204"/>
      <c r="MB76" s="204"/>
      <c r="MC76" s="204"/>
      <c r="MD76" s="204"/>
      <c r="ME76" s="204"/>
      <c r="MF76" s="204"/>
      <c r="MG76" s="204"/>
      <c r="MH76" s="204"/>
      <c r="MI76" s="204"/>
      <c r="MJ76" s="204"/>
      <c r="MK76" s="204"/>
      <c r="ML76" s="204"/>
      <c r="MM76" s="204"/>
      <c r="MQ76" s="204"/>
      <c r="MR76" s="204"/>
      <c r="MS76" s="204"/>
      <c r="MT76" s="204"/>
      <c r="MU76" s="204"/>
      <c r="MV76" s="204"/>
      <c r="MW76" s="204"/>
      <c r="MX76" s="204"/>
      <c r="MY76" s="204"/>
      <c r="MZ76" s="204"/>
      <c r="NA76" s="204"/>
      <c r="NB76" s="204"/>
      <c r="NC76" s="204"/>
      <c r="ND76" s="204"/>
      <c r="NE76" s="204"/>
      <c r="NF76" s="204"/>
      <c r="NG76" s="204"/>
      <c r="NH76" s="204"/>
      <c r="NI76" s="204"/>
      <c r="NJ76" s="204"/>
      <c r="NK76" s="204"/>
      <c r="NL76" s="204"/>
      <c r="NM76" s="204"/>
      <c r="NN76" s="204"/>
      <c r="NO76" s="204"/>
      <c r="NP76" s="204"/>
      <c r="NQ76" s="204"/>
      <c r="NR76" s="204"/>
      <c r="NS76" s="204"/>
      <c r="NT76" s="204"/>
      <c r="NU76" s="204"/>
      <c r="NV76" s="204"/>
      <c r="NW76" s="204"/>
      <c r="NX76" s="204"/>
      <c r="NY76" s="204"/>
      <c r="NZ76" s="204"/>
      <c r="OA76" s="204"/>
      <c r="OB76" s="204"/>
      <c r="OC76" s="204"/>
      <c r="OD76" s="204"/>
      <c r="OE76" s="204"/>
      <c r="OF76" s="204"/>
      <c r="OG76" s="204"/>
      <c r="OH76" s="204"/>
      <c r="OI76" s="204"/>
      <c r="OJ76" s="204"/>
      <c r="OK76" s="204"/>
      <c r="OL76" s="204"/>
      <c r="OM76" s="204"/>
      <c r="ON76" s="204"/>
      <c r="OO76" s="204"/>
      <c r="OP76" s="204"/>
      <c r="OQ76" s="204"/>
      <c r="OR76" s="204"/>
      <c r="OS76" s="204"/>
      <c r="OT76" s="204"/>
      <c r="OU76" s="204"/>
      <c r="OV76" s="204"/>
      <c r="OW76" s="204"/>
      <c r="OX76" s="204"/>
      <c r="OY76" s="204"/>
      <c r="OZ76" s="204"/>
      <c r="PA76" s="204"/>
      <c r="PB76" s="204"/>
      <c r="PC76" s="204"/>
      <c r="PD76" s="204"/>
      <c r="PE76" s="204"/>
      <c r="PF76" s="204"/>
      <c r="PG76" s="204"/>
      <c r="PH76" s="204"/>
      <c r="PI76" s="204"/>
      <c r="PJ76" s="204"/>
      <c r="PK76" s="204"/>
      <c r="PL76" s="204"/>
      <c r="PM76" s="204"/>
      <c r="PN76" s="204"/>
      <c r="PO76" s="204"/>
      <c r="PP76" s="204"/>
      <c r="PQ76" s="204"/>
      <c r="PR76" s="204"/>
      <c r="PS76" s="204"/>
      <c r="PT76" s="204"/>
      <c r="PU76" s="204"/>
      <c r="PV76" s="204"/>
      <c r="PW76" s="204"/>
      <c r="PX76" s="204"/>
      <c r="PY76" s="204"/>
      <c r="PZ76" s="204"/>
      <c r="QA76" s="204"/>
      <c r="QB76" s="204"/>
      <c r="QC76" s="204"/>
      <c r="QD76" s="204"/>
      <c r="QE76" s="204"/>
      <c r="QF76" s="204"/>
      <c r="QG76" s="204"/>
      <c r="QH76" s="204"/>
      <c r="QI76" s="204"/>
      <c r="QJ76" s="204"/>
      <c r="QK76" s="204"/>
      <c r="QL76" s="204"/>
      <c r="QM76" s="204"/>
      <c r="QN76" s="204"/>
      <c r="QO76" s="204"/>
      <c r="QP76" s="204"/>
      <c r="QQ76" s="204"/>
      <c r="QR76" s="204"/>
      <c r="QS76" s="204"/>
      <c r="QT76" s="204"/>
      <c r="QU76" s="204"/>
      <c r="QV76" s="204"/>
      <c r="QW76" s="204"/>
      <c r="QX76" s="204"/>
      <c r="QY76" s="204"/>
      <c r="QZ76" s="204"/>
      <c r="RA76" s="204"/>
      <c r="RB76" s="204"/>
      <c r="RC76" s="204"/>
      <c r="RD76" s="204"/>
      <c r="RE76" s="204"/>
      <c r="RF76" s="204"/>
      <c r="RG76" s="204"/>
      <c r="RH76" s="204"/>
      <c r="RI76" s="204"/>
      <c r="RJ76" s="204"/>
      <c r="RK76" s="204"/>
      <c r="RL76" s="204"/>
      <c r="RM76" s="204"/>
      <c r="RN76" s="204"/>
      <c r="RO76" s="204"/>
      <c r="RP76" s="204"/>
      <c r="RQ76" s="204"/>
      <c r="RR76" s="204"/>
      <c r="RS76" s="204"/>
      <c r="RT76" s="204"/>
      <c r="RU76" s="204"/>
      <c r="RV76" s="204"/>
      <c r="RW76" s="204"/>
      <c r="RX76" s="204"/>
      <c r="RY76" s="204"/>
      <c r="RZ76" s="204"/>
      <c r="SA76" s="204"/>
      <c r="SB76" s="204"/>
      <c r="SC76" s="204"/>
      <c r="SD76" s="204"/>
      <c r="SE76" s="204"/>
      <c r="SF76" s="204"/>
      <c r="SG76" s="204"/>
      <c r="SH76" s="204"/>
      <c r="SI76" s="204"/>
      <c r="SJ76" s="204"/>
      <c r="SK76" s="204"/>
      <c r="SL76" s="204"/>
      <c r="SM76" s="204"/>
      <c r="SN76" s="204"/>
      <c r="SO76" s="204"/>
      <c r="SX76" s="204"/>
      <c r="TA76" s="204"/>
      <c r="TL76" s="204"/>
      <c r="TM76" s="204"/>
      <c r="TN76" s="204"/>
      <c r="TO76" s="204"/>
      <c r="TP76" s="204"/>
      <c r="TQ76" s="204"/>
      <c r="TR76" s="204"/>
      <c r="TS76" s="204"/>
      <c r="TT76" s="204"/>
      <c r="TU76" s="204"/>
      <c r="TV76" s="204"/>
      <c r="TW76" s="204"/>
      <c r="TX76" s="204"/>
      <c r="TY76" s="204"/>
      <c r="TZ76" s="204"/>
      <c r="UA76" s="204"/>
      <c r="UB76" s="204"/>
      <c r="UC76" s="204"/>
      <c r="UD76" s="204"/>
      <c r="UE76" s="204"/>
      <c r="UF76" s="204"/>
      <c r="UG76" s="204"/>
      <c r="UH76" s="204"/>
      <c r="UI76" s="204"/>
      <c r="UJ76" s="204"/>
      <c r="UK76" s="204"/>
      <c r="UL76" s="204"/>
      <c r="UM76" s="204"/>
      <c r="UN76" s="204"/>
      <c r="UO76" s="204"/>
      <c r="UP76" s="204"/>
      <c r="UQ76" s="204"/>
      <c r="UR76" s="204"/>
      <c r="US76" s="204"/>
      <c r="UT76" s="204"/>
      <c r="UU76" s="204"/>
      <c r="UV76" s="204"/>
      <c r="UW76" s="204"/>
      <c r="UX76" s="204"/>
      <c r="UY76" s="204"/>
      <c r="UZ76" s="204"/>
      <c r="VA76" s="204"/>
      <c r="VB76" s="204"/>
      <c r="VC76" s="204"/>
      <c r="VD76" s="204"/>
      <c r="VE76" s="204"/>
      <c r="VF76" s="204"/>
      <c r="VG76" s="204"/>
      <c r="VH76" s="204"/>
      <c r="VI76" s="204"/>
      <c r="VJ76" s="204"/>
      <c r="VK76" s="204"/>
      <c r="VL76" s="204"/>
      <c r="VM76" s="204"/>
      <c r="VN76" s="204"/>
      <c r="VO76" s="204"/>
      <c r="VP76" s="204"/>
      <c r="VQ76" s="204"/>
      <c r="VR76" s="204"/>
      <c r="VS76" s="204"/>
      <c r="VT76" s="204"/>
      <c r="VU76" s="204"/>
      <c r="VV76" s="204"/>
      <c r="VW76" s="204"/>
      <c r="VX76" s="204"/>
      <c r="VY76" s="204"/>
      <c r="VZ76" s="204"/>
      <c r="WA76" s="204"/>
      <c r="WB76" s="204"/>
      <c r="WC76" s="204"/>
      <c r="WD76" s="204"/>
      <c r="WE76" s="204"/>
      <c r="WF76" s="204"/>
      <c r="WG76" s="204"/>
      <c r="WH76" s="204"/>
      <c r="WI76" s="204"/>
      <c r="WM76" s="204"/>
      <c r="WN76" s="204"/>
      <c r="WO76" s="204"/>
      <c r="WP76" s="204"/>
      <c r="WQ76" s="204"/>
      <c r="WR76" s="204"/>
      <c r="WS76" s="204"/>
      <c r="WT76" s="204"/>
      <c r="WU76" s="204"/>
      <c r="WV76" s="204"/>
      <c r="WW76" s="204"/>
      <c r="WX76" s="204"/>
      <c r="WY76" s="204"/>
      <c r="WZ76" s="204"/>
      <c r="XA76" s="204"/>
      <c r="XB76" s="204"/>
      <c r="XC76" s="204"/>
      <c r="XD76" s="204"/>
      <c r="XE76" s="204"/>
      <c r="XF76" s="204"/>
      <c r="XG76" s="204"/>
      <c r="XH76" s="204"/>
      <c r="XI76" s="204"/>
      <c r="XJ76" s="204"/>
      <c r="XK76" s="204"/>
      <c r="XL76" s="204"/>
      <c r="XM76" s="204"/>
      <c r="XN76" s="204"/>
      <c r="XO76" s="204"/>
      <c r="XP76" s="204"/>
      <c r="XQ76" s="204"/>
      <c r="XR76" s="204"/>
      <c r="XS76" s="204"/>
      <c r="XT76" s="204"/>
      <c r="XU76" s="204"/>
      <c r="XV76" s="204"/>
      <c r="XW76" s="204"/>
      <c r="XX76" s="204"/>
      <c r="XY76" s="204"/>
      <c r="XZ76" s="204"/>
      <c r="YA76" s="204"/>
      <c r="YB76" s="204"/>
      <c r="YC76" s="204"/>
      <c r="YD76" s="204"/>
      <c r="YE76" s="204"/>
      <c r="YF76" s="204"/>
      <c r="YG76" s="204"/>
      <c r="YH76" s="204"/>
      <c r="YI76" s="204"/>
      <c r="YJ76" s="204"/>
      <c r="YK76" s="204"/>
      <c r="YL76" s="204"/>
      <c r="YM76" s="204"/>
      <c r="YN76" s="204"/>
      <c r="YO76" s="204"/>
      <c r="YP76" s="204"/>
      <c r="YQ76" s="204"/>
      <c r="YR76" s="204"/>
      <c r="YS76" s="204"/>
      <c r="YT76" s="204"/>
      <c r="YU76" s="204"/>
      <c r="YV76" s="204"/>
      <c r="YW76" s="204"/>
      <c r="YX76" s="204"/>
      <c r="YY76" s="204"/>
      <c r="YZ76" s="204"/>
      <c r="ZA76" s="204"/>
      <c r="ZB76" s="204"/>
      <c r="ZC76" s="204"/>
      <c r="ZD76" s="204"/>
      <c r="ZE76" s="204"/>
      <c r="ZF76" s="204"/>
      <c r="ZG76" s="204"/>
      <c r="ZH76" s="204"/>
      <c r="ZI76" s="204"/>
      <c r="ZJ76" s="204"/>
      <c r="ZK76" s="204"/>
      <c r="ZL76" s="204"/>
      <c r="ZM76" s="204"/>
      <c r="ZN76" s="204"/>
      <c r="ZO76" s="204"/>
      <c r="ZP76" s="204"/>
      <c r="ZQ76" s="204"/>
      <c r="ZR76" s="204"/>
      <c r="ZS76" s="204"/>
      <c r="ZT76" s="204"/>
      <c r="ZU76" s="204"/>
      <c r="ZV76" s="204"/>
      <c r="ZW76" s="204"/>
      <c r="ZX76" s="204"/>
      <c r="ZY76" s="204"/>
      <c r="ZZ76" s="204"/>
      <c r="AAA76" s="204"/>
      <c r="AAB76" s="204"/>
      <c r="AAC76" s="204"/>
      <c r="AAD76" s="204"/>
      <c r="AAE76" s="204"/>
      <c r="AAF76" s="204"/>
      <c r="AAG76" s="204"/>
      <c r="AAH76" s="204"/>
      <c r="AAI76" s="204"/>
      <c r="AAJ76" s="204"/>
      <c r="AAK76" s="204"/>
      <c r="AAL76" s="204"/>
      <c r="AAM76" s="204"/>
      <c r="AAN76" s="204"/>
      <c r="AAO76" s="204"/>
      <c r="AAP76" s="204"/>
      <c r="AAQ76" s="204"/>
      <c r="AAR76" s="204"/>
      <c r="AAS76" s="204"/>
      <c r="AAT76" s="204"/>
      <c r="AAU76" s="204"/>
      <c r="AAV76" s="204"/>
      <c r="AAW76" s="204"/>
      <c r="AAX76" s="204"/>
      <c r="AAY76" s="204"/>
      <c r="AAZ76" s="204"/>
      <c r="ABA76" s="204"/>
      <c r="ABB76" s="204"/>
      <c r="ABC76" s="204"/>
      <c r="ABD76" s="204"/>
      <c r="ABE76" s="204"/>
      <c r="ABF76" s="204"/>
      <c r="ABG76" s="204"/>
      <c r="ABH76" s="204"/>
      <c r="ABI76" s="204"/>
      <c r="ABJ76" s="204"/>
      <c r="ABK76" s="204"/>
      <c r="ABL76" s="204"/>
      <c r="ABM76" s="204"/>
      <c r="ABN76" s="204"/>
      <c r="ABO76" s="204"/>
      <c r="ABP76" s="204"/>
      <c r="ABQ76" s="204"/>
      <c r="ABR76" s="204"/>
      <c r="ABS76" s="204"/>
      <c r="ABT76" s="204"/>
      <c r="ABU76" s="204"/>
      <c r="ABV76" s="204"/>
      <c r="ABW76" s="204"/>
      <c r="ABX76" s="204"/>
      <c r="ABY76" s="204"/>
      <c r="ABZ76" s="204"/>
      <c r="ACA76" s="204"/>
      <c r="ACB76" s="204"/>
      <c r="ACC76" s="204"/>
      <c r="ACD76" s="204"/>
      <c r="ACE76" s="204"/>
      <c r="ACF76" s="204"/>
      <c r="ACG76" s="204"/>
      <c r="ACH76" s="204"/>
      <c r="ACI76" s="204"/>
      <c r="ACJ76" s="204"/>
      <c r="ACK76" s="204"/>
      <c r="ACT76" s="204"/>
      <c r="ACW76" s="204"/>
      <c r="ADH76" s="204"/>
      <c r="ADI76" s="204"/>
      <c r="ADJ76" s="204"/>
      <c r="ADK76" s="204"/>
      <c r="ADL76" s="204"/>
      <c r="ADM76" s="204"/>
      <c r="ADN76" s="204"/>
      <c r="ADO76" s="204"/>
      <c r="ADP76" s="204"/>
      <c r="ADQ76" s="204"/>
      <c r="ADR76" s="204"/>
      <c r="ADS76" s="204"/>
      <c r="ADT76" s="204"/>
      <c r="ADU76" s="204"/>
      <c r="ADV76" s="204"/>
      <c r="ADW76" s="204"/>
      <c r="ADX76" s="204"/>
      <c r="ADY76" s="204"/>
      <c r="ADZ76" s="204"/>
      <c r="AEA76" s="204"/>
      <c r="AEB76" s="204"/>
      <c r="AEC76" s="204"/>
      <c r="AED76" s="204"/>
      <c r="AEE76" s="204"/>
      <c r="AEF76" s="204"/>
      <c r="AEG76" s="204"/>
      <c r="AEH76" s="204"/>
      <c r="AEI76" s="204"/>
      <c r="AEJ76" s="204"/>
      <c r="AEK76" s="204"/>
      <c r="AEL76" s="204"/>
      <c r="AEM76" s="204"/>
      <c r="AEN76" s="204"/>
      <c r="AEO76" s="204"/>
      <c r="AEP76" s="204"/>
      <c r="AEQ76" s="204"/>
      <c r="AER76" s="204"/>
      <c r="AES76" s="204"/>
      <c r="AET76" s="204"/>
      <c r="AEU76" s="204"/>
      <c r="AEV76" s="204"/>
      <c r="AEW76" s="204"/>
      <c r="AEX76" s="204"/>
      <c r="AEY76" s="204"/>
      <c r="AEZ76" s="204"/>
      <c r="AFA76" s="204"/>
      <c r="AFB76" s="204"/>
      <c r="AFC76" s="204"/>
      <c r="AFD76" s="204"/>
      <c r="AFE76" s="204"/>
      <c r="AFF76" s="204"/>
      <c r="AFG76" s="204"/>
      <c r="AFH76" s="204"/>
      <c r="AFI76" s="204"/>
      <c r="AFJ76" s="204"/>
      <c r="AFK76" s="204"/>
      <c r="AFL76" s="204"/>
      <c r="AFM76" s="204"/>
      <c r="AFN76" s="204"/>
      <c r="AFO76" s="204"/>
      <c r="AFP76" s="204"/>
      <c r="AFQ76" s="204"/>
      <c r="AFR76" s="204"/>
      <c r="AFS76" s="204"/>
      <c r="AFT76" s="204"/>
      <c r="AFU76" s="204"/>
      <c r="AFV76" s="204"/>
      <c r="AFW76" s="204"/>
      <c r="AFX76" s="204"/>
      <c r="AFY76" s="204"/>
      <c r="AFZ76" s="204"/>
      <c r="AGA76" s="204"/>
      <c r="AGB76" s="204"/>
      <c r="AGC76" s="204"/>
      <c r="AGD76" s="204"/>
      <c r="AGE76" s="204"/>
      <c r="AGI76" s="204"/>
      <c r="AGJ76" s="204"/>
      <c r="AGK76" s="204"/>
      <c r="AGL76" s="204"/>
      <c r="AGM76" s="204"/>
      <c r="AGN76" s="204"/>
      <c r="AGO76" s="204"/>
      <c r="AGP76" s="204"/>
      <c r="AGQ76" s="204"/>
      <c r="AGR76" s="204"/>
      <c r="AGS76" s="204"/>
      <c r="AGT76" s="204"/>
      <c r="AGU76" s="204"/>
      <c r="AGV76" s="204"/>
      <c r="AGW76" s="204"/>
      <c r="AGX76" s="204"/>
      <c r="AGY76" s="204"/>
      <c r="AGZ76" s="204"/>
      <c r="AHA76" s="204"/>
      <c r="AHB76" s="204"/>
      <c r="AHC76" s="204"/>
      <c r="AHD76" s="204"/>
      <c r="AHE76" s="204"/>
      <c r="AHF76" s="204"/>
      <c r="AHG76" s="204"/>
      <c r="AHH76" s="204"/>
      <c r="AHI76" s="204"/>
      <c r="AHJ76" s="204"/>
      <c r="AHK76" s="204"/>
      <c r="AHL76" s="204"/>
      <c r="AHM76" s="204"/>
      <c r="AHN76" s="204"/>
      <c r="AHO76" s="204"/>
      <c r="AHP76" s="204"/>
      <c r="AHQ76" s="204"/>
      <c r="AHR76" s="204"/>
      <c r="AHS76" s="204"/>
      <c r="AHT76" s="204"/>
      <c r="AHU76" s="204"/>
      <c r="AHV76" s="204"/>
      <c r="AHW76" s="204"/>
      <c r="AHX76" s="204"/>
      <c r="AHY76" s="204"/>
      <c r="AHZ76" s="204"/>
      <c r="AIA76" s="204"/>
      <c r="AIB76" s="204"/>
      <c r="AIC76" s="204"/>
      <c r="AID76" s="204"/>
      <c r="AIE76" s="204"/>
      <c r="AIF76" s="204"/>
      <c r="AIG76" s="204"/>
      <c r="AIH76" s="204"/>
      <c r="AII76" s="204"/>
      <c r="AIJ76" s="204"/>
      <c r="AIK76" s="204"/>
      <c r="AIL76" s="204"/>
      <c r="AIM76" s="204"/>
      <c r="AIN76" s="204"/>
      <c r="AIO76" s="204"/>
      <c r="AIP76" s="204"/>
      <c r="AIQ76" s="204"/>
      <c r="AIR76" s="204"/>
      <c r="AIS76" s="204"/>
      <c r="AIT76" s="204"/>
      <c r="AIU76" s="204"/>
      <c r="AIV76" s="204"/>
      <c r="AIW76" s="204"/>
      <c r="AIX76" s="204"/>
      <c r="AIY76" s="204"/>
      <c r="AIZ76" s="204"/>
      <c r="AJA76" s="204"/>
      <c r="AJB76" s="204"/>
      <c r="AJC76" s="204"/>
      <c r="AJD76" s="204"/>
      <c r="AJE76" s="204"/>
      <c r="AJF76" s="204"/>
      <c r="AJG76" s="204"/>
      <c r="AJH76" s="204"/>
      <c r="AJI76" s="204"/>
      <c r="AJJ76" s="204"/>
      <c r="AJK76" s="204"/>
      <c r="AJL76" s="204"/>
      <c r="AJM76" s="204"/>
      <c r="AJN76" s="204"/>
      <c r="AJO76" s="204"/>
      <c r="AJP76" s="204"/>
      <c r="AJQ76" s="204"/>
      <c r="AJR76" s="204"/>
      <c r="AJS76" s="204"/>
      <c r="AJT76" s="204"/>
      <c r="AJU76" s="204"/>
      <c r="AJV76" s="204"/>
      <c r="AJW76" s="204"/>
      <c r="AJX76" s="204"/>
      <c r="AJY76" s="204"/>
      <c r="AJZ76" s="204"/>
      <c r="AKA76" s="204"/>
      <c r="AKB76" s="204"/>
      <c r="AKC76" s="204"/>
      <c r="AKD76" s="204"/>
      <c r="AKE76" s="204"/>
      <c r="AKF76" s="204"/>
      <c r="AKG76" s="204"/>
      <c r="AKH76" s="204"/>
      <c r="AKI76" s="204"/>
      <c r="AKJ76" s="204"/>
      <c r="AKK76" s="204"/>
      <c r="AKL76" s="204"/>
      <c r="AKM76" s="204"/>
      <c r="AKN76" s="204"/>
      <c r="AKO76" s="204"/>
      <c r="AKP76" s="204"/>
      <c r="AKQ76" s="204"/>
      <c r="AKR76" s="204"/>
      <c r="AKS76" s="204"/>
      <c r="AKT76" s="204"/>
      <c r="AKU76" s="204"/>
      <c r="AKV76" s="204"/>
      <c r="AKW76" s="204"/>
      <c r="AKX76" s="204"/>
      <c r="AKY76" s="204"/>
      <c r="AKZ76" s="204"/>
      <c r="ALA76" s="204"/>
      <c r="ALB76" s="204"/>
      <c r="ALC76" s="204"/>
      <c r="ALD76" s="204"/>
      <c r="ALE76" s="204"/>
      <c r="ALF76" s="204"/>
      <c r="ALG76" s="204"/>
      <c r="ALH76" s="204"/>
      <c r="ALI76" s="204"/>
      <c r="ALJ76" s="204"/>
      <c r="ALK76" s="204"/>
      <c r="ALL76" s="204"/>
      <c r="ALM76" s="204"/>
      <c r="ALN76" s="204"/>
      <c r="ALO76" s="204"/>
      <c r="ALP76" s="204"/>
      <c r="ALQ76" s="204"/>
      <c r="ALR76" s="204"/>
      <c r="ALS76" s="204"/>
      <c r="ALT76" s="204"/>
      <c r="ALU76" s="204"/>
      <c r="ALV76" s="204"/>
      <c r="ALW76" s="204"/>
      <c r="ALX76" s="204"/>
      <c r="ALY76" s="204"/>
      <c r="ALZ76" s="204"/>
      <c r="AMA76" s="204"/>
      <c r="AMB76" s="204"/>
      <c r="AMC76" s="204"/>
      <c r="AMD76" s="204"/>
      <c r="AME76" s="204"/>
      <c r="AMF76" s="204"/>
      <c r="AMG76" s="204"/>
      <c r="AMP76" s="204"/>
      <c r="AMS76" s="204"/>
      <c r="AND76" s="204"/>
      <c r="ANE76" s="204"/>
      <c r="ANF76" s="204"/>
      <c r="ANG76" s="204"/>
      <c r="ANH76" s="204"/>
      <c r="ANI76" s="204"/>
      <c r="ANJ76" s="204"/>
      <c r="ANK76" s="204"/>
      <c r="ANL76" s="204"/>
      <c r="ANM76" s="204"/>
      <c r="ANN76" s="204"/>
      <c r="ANO76" s="204"/>
      <c r="ANP76" s="204"/>
      <c r="ANQ76" s="204"/>
      <c r="ANR76" s="204"/>
      <c r="ANS76" s="204"/>
      <c r="ANT76" s="204"/>
      <c r="ANU76" s="204"/>
      <c r="ANV76" s="204"/>
      <c r="ANW76" s="204"/>
      <c r="ANX76" s="204"/>
      <c r="ANY76" s="204"/>
      <c r="ANZ76" s="204"/>
      <c r="AOA76" s="204"/>
      <c r="AOB76" s="204"/>
      <c r="AOC76" s="204"/>
      <c r="AOD76" s="204"/>
      <c r="AOE76" s="204"/>
      <c r="AOF76" s="204"/>
      <c r="AOG76" s="204"/>
      <c r="AOH76" s="204"/>
      <c r="AOI76" s="204"/>
      <c r="AOJ76" s="204"/>
      <c r="AOK76" s="204"/>
      <c r="AOL76" s="204"/>
      <c r="AOM76" s="204"/>
      <c r="AON76" s="204"/>
      <c r="AOO76" s="204"/>
      <c r="AOP76" s="204"/>
      <c r="AOQ76" s="204"/>
      <c r="AOR76" s="204"/>
      <c r="AOS76" s="204"/>
      <c r="AOT76" s="204"/>
      <c r="AOU76" s="204"/>
      <c r="AOV76" s="204"/>
      <c r="AOW76" s="204"/>
      <c r="AOX76" s="204"/>
      <c r="AOY76" s="204"/>
      <c r="AOZ76" s="204"/>
      <c r="APA76" s="204"/>
      <c r="APB76" s="204"/>
      <c r="APC76" s="204"/>
      <c r="APD76" s="204"/>
      <c r="APE76" s="204"/>
      <c r="APF76" s="204"/>
      <c r="APG76" s="204"/>
      <c r="APH76" s="204"/>
      <c r="API76" s="204"/>
      <c r="APJ76" s="204"/>
      <c r="APK76" s="204"/>
      <c r="APL76" s="204"/>
      <c r="APM76" s="204"/>
      <c r="APN76" s="204"/>
      <c r="APO76" s="204"/>
      <c r="APP76" s="204"/>
      <c r="APQ76" s="204"/>
      <c r="APR76" s="204"/>
      <c r="APS76" s="204"/>
      <c r="APT76" s="204"/>
      <c r="APU76" s="204"/>
      <c r="APV76" s="204"/>
      <c r="APW76" s="204"/>
      <c r="APX76" s="204"/>
      <c r="APY76" s="204"/>
      <c r="APZ76" s="204"/>
      <c r="AQA76" s="204"/>
      <c r="AQE76" s="204"/>
      <c r="AQF76" s="204"/>
      <c r="AQG76" s="204"/>
      <c r="AQH76" s="204"/>
      <c r="AQI76" s="204"/>
      <c r="AQJ76" s="204"/>
      <c r="AQK76" s="204"/>
      <c r="AQL76" s="204"/>
      <c r="AQM76" s="204"/>
      <c r="AQN76" s="204"/>
      <c r="AQO76" s="204"/>
      <c r="AQP76" s="204"/>
      <c r="AQQ76" s="204"/>
      <c r="AQR76" s="204"/>
      <c r="AQS76" s="204"/>
      <c r="AQT76" s="204"/>
      <c r="AQU76" s="204"/>
      <c r="AQV76" s="204"/>
      <c r="AQW76" s="204"/>
      <c r="AQX76" s="204"/>
      <c r="AQY76" s="204"/>
      <c r="AQZ76" s="204"/>
      <c r="ARA76" s="204"/>
      <c r="ARB76" s="204"/>
      <c r="ARC76" s="204"/>
      <c r="ARD76" s="204"/>
      <c r="ARE76" s="204"/>
      <c r="ARF76" s="204"/>
      <c r="ARG76" s="204"/>
      <c r="ARH76" s="204"/>
      <c r="ARI76" s="204"/>
      <c r="ARJ76" s="204"/>
      <c r="ARK76" s="204"/>
      <c r="ARL76" s="204"/>
      <c r="ARM76" s="204"/>
      <c r="ARN76" s="204"/>
      <c r="ARO76" s="204"/>
      <c r="ARP76" s="204"/>
      <c r="ARQ76" s="204"/>
      <c r="ARR76" s="204"/>
      <c r="ARS76" s="204"/>
      <c r="ART76" s="204"/>
      <c r="ARU76" s="204"/>
      <c r="ARV76" s="204"/>
      <c r="ARW76" s="204"/>
      <c r="ARX76" s="204"/>
      <c r="ARY76" s="204"/>
      <c r="ARZ76" s="204"/>
      <c r="ASA76" s="204"/>
      <c r="ASB76" s="204"/>
      <c r="ASC76" s="204"/>
      <c r="ASD76" s="204"/>
      <c r="ASE76" s="204"/>
      <c r="ASF76" s="204"/>
      <c r="ASG76" s="204"/>
      <c r="ASH76" s="204"/>
      <c r="ASI76" s="204"/>
      <c r="ASJ76" s="204"/>
      <c r="ASK76" s="204"/>
      <c r="ASL76" s="204"/>
      <c r="ASM76" s="204"/>
      <c r="ASN76" s="204"/>
      <c r="ASO76" s="204"/>
      <c r="ASP76" s="204"/>
      <c r="ASQ76" s="204"/>
      <c r="ASR76" s="204"/>
      <c r="ASS76" s="204"/>
      <c r="AST76" s="204"/>
      <c r="ASU76" s="204"/>
      <c r="ASV76" s="204"/>
      <c r="ASW76" s="204"/>
      <c r="ASX76" s="204"/>
      <c r="ASY76" s="204"/>
      <c r="ASZ76" s="204"/>
      <c r="ATA76" s="204"/>
      <c r="ATB76" s="204"/>
      <c r="ATC76" s="204"/>
      <c r="ATD76" s="204"/>
      <c r="ATE76" s="204"/>
      <c r="ATF76" s="204"/>
      <c r="ATG76" s="204"/>
      <c r="ATH76" s="204"/>
      <c r="ATI76" s="204"/>
      <c r="ATJ76" s="204"/>
      <c r="ATK76" s="204"/>
      <c r="ATL76" s="204"/>
      <c r="ATM76" s="204"/>
      <c r="ATN76" s="204"/>
      <c r="ATO76" s="204"/>
      <c r="ATP76" s="204"/>
      <c r="ATQ76" s="204"/>
      <c r="ATR76" s="204"/>
      <c r="ATS76" s="204"/>
      <c r="ATT76" s="204"/>
      <c r="ATU76" s="204"/>
      <c r="ATV76" s="204"/>
      <c r="ATW76" s="204"/>
      <c r="ATX76" s="204"/>
      <c r="ATY76" s="204"/>
      <c r="ATZ76" s="204"/>
      <c r="AUA76" s="204"/>
      <c r="AUB76" s="204"/>
      <c r="AUC76" s="204"/>
      <c r="AUD76" s="204"/>
      <c r="AUE76" s="204"/>
      <c r="AUF76" s="204"/>
      <c r="AUG76" s="204"/>
      <c r="AUH76" s="204"/>
      <c r="AUI76" s="204"/>
      <c r="AUJ76" s="204"/>
      <c r="AUK76" s="204"/>
      <c r="AUL76" s="204"/>
      <c r="AUM76" s="204"/>
      <c r="AUN76" s="204"/>
      <c r="AUO76" s="204"/>
      <c r="AUP76" s="204"/>
      <c r="AUQ76" s="204"/>
      <c r="AUR76" s="204"/>
      <c r="AUS76" s="204"/>
      <c r="AUT76" s="204"/>
      <c r="AUU76" s="204"/>
      <c r="AUV76" s="204"/>
      <c r="AUW76" s="204"/>
      <c r="AUX76" s="204"/>
      <c r="AUY76" s="204"/>
      <c r="AUZ76" s="204"/>
      <c r="AVA76" s="204"/>
      <c r="AVB76" s="204"/>
      <c r="AVC76" s="204"/>
      <c r="AVD76" s="204"/>
      <c r="AVE76" s="204"/>
      <c r="AVF76" s="204"/>
      <c r="AVG76" s="204"/>
      <c r="AVH76" s="204"/>
      <c r="AVI76" s="204"/>
      <c r="AVJ76" s="204"/>
      <c r="AVK76" s="204"/>
      <c r="AVL76" s="204"/>
      <c r="AVM76" s="204"/>
      <c r="AVN76" s="204"/>
      <c r="AVO76" s="204"/>
      <c r="AVP76" s="204"/>
      <c r="AVQ76" s="204"/>
      <c r="AVR76" s="204"/>
      <c r="AVS76" s="204"/>
      <c r="AVT76" s="204"/>
      <c r="AVU76" s="204"/>
      <c r="AVV76" s="204"/>
      <c r="AVW76" s="204"/>
      <c r="AVX76" s="204"/>
      <c r="AVY76" s="204"/>
      <c r="AVZ76" s="204"/>
      <c r="AWA76" s="204"/>
      <c r="AWB76" s="204"/>
      <c r="AWC76" s="204"/>
      <c r="AWL76" s="204"/>
      <c r="AWO76" s="204"/>
      <c r="AWZ76" s="204"/>
      <c r="AXA76" s="204"/>
      <c r="AXB76" s="204"/>
      <c r="AXC76" s="204"/>
      <c r="AXD76" s="204"/>
      <c r="AXE76" s="204"/>
      <c r="AXF76" s="204"/>
      <c r="AXG76" s="204"/>
      <c r="AXH76" s="204"/>
      <c r="AXI76" s="204"/>
      <c r="AXJ76" s="204"/>
      <c r="AXK76" s="204"/>
      <c r="AXL76" s="204"/>
      <c r="AXM76" s="204"/>
      <c r="AXN76" s="204"/>
      <c r="AXO76" s="204"/>
      <c r="AXP76" s="204"/>
      <c r="AXQ76" s="204"/>
      <c r="AXR76" s="204"/>
      <c r="AXS76" s="204"/>
      <c r="AXT76" s="204"/>
      <c r="AXU76" s="204"/>
      <c r="AXV76" s="204"/>
      <c r="AXW76" s="204"/>
      <c r="AXX76" s="204"/>
      <c r="AXY76" s="204"/>
      <c r="AXZ76" s="204"/>
      <c r="AYA76" s="204"/>
      <c r="AYB76" s="204"/>
      <c r="AYC76" s="204"/>
      <c r="AYD76" s="204"/>
      <c r="AYE76" s="204"/>
      <c r="AYF76" s="204"/>
      <c r="AYG76" s="204"/>
      <c r="AYH76" s="204"/>
      <c r="AYI76" s="204"/>
      <c r="AYJ76" s="204"/>
      <c r="AYK76" s="204"/>
      <c r="AYL76" s="204"/>
      <c r="AYM76" s="204"/>
      <c r="AYN76" s="204"/>
      <c r="AYO76" s="204"/>
      <c r="AYP76" s="204"/>
      <c r="AYQ76" s="204"/>
      <c r="AYR76" s="204"/>
      <c r="AYS76" s="204"/>
      <c r="AYT76" s="204"/>
      <c r="AYU76" s="204"/>
      <c r="AYV76" s="204"/>
      <c r="AYW76" s="204"/>
      <c r="AYX76" s="204"/>
      <c r="AYY76" s="204"/>
      <c r="AYZ76" s="204"/>
      <c r="AZA76" s="204"/>
      <c r="AZB76" s="204"/>
      <c r="AZC76" s="204"/>
      <c r="AZD76" s="204"/>
      <c r="AZE76" s="204"/>
      <c r="AZF76" s="204"/>
      <c r="AZG76" s="204"/>
      <c r="AZH76" s="204"/>
      <c r="AZI76" s="204"/>
      <c r="AZJ76" s="204"/>
      <c r="AZK76" s="204"/>
      <c r="AZL76" s="204"/>
      <c r="AZM76" s="204"/>
      <c r="AZN76" s="204"/>
      <c r="AZO76" s="204"/>
      <c r="AZP76" s="204"/>
      <c r="AZQ76" s="204"/>
      <c r="AZR76" s="204"/>
      <c r="AZS76" s="204"/>
      <c r="AZT76" s="204"/>
      <c r="AZU76" s="204"/>
      <c r="AZV76" s="204"/>
      <c r="AZW76" s="204"/>
      <c r="BAA76" s="204"/>
      <c r="BAB76" s="204"/>
      <c r="BAC76" s="204"/>
      <c r="BAD76" s="204"/>
      <c r="BAE76" s="204"/>
      <c r="BAF76" s="204"/>
      <c r="BAG76" s="204"/>
      <c r="BAH76" s="204"/>
      <c r="BAI76" s="204"/>
      <c r="BAJ76" s="204"/>
      <c r="BAK76" s="204"/>
      <c r="BAL76" s="204"/>
      <c r="BAM76" s="204"/>
      <c r="BAN76" s="204"/>
      <c r="BAO76" s="204"/>
      <c r="BAP76" s="204"/>
      <c r="BAQ76" s="204"/>
      <c r="BAR76" s="204"/>
      <c r="BAS76" s="204"/>
      <c r="BAT76" s="204"/>
      <c r="BAU76" s="204"/>
      <c r="BAV76" s="204"/>
      <c r="BAW76" s="204"/>
      <c r="BAX76" s="204"/>
      <c r="BAY76" s="204"/>
      <c r="BAZ76" s="204"/>
      <c r="BBA76" s="204"/>
      <c r="BBB76" s="204"/>
      <c r="BBC76" s="204"/>
      <c r="BBD76" s="204"/>
      <c r="BBE76" s="204"/>
      <c r="BBF76" s="204"/>
      <c r="BBG76" s="204"/>
      <c r="BBH76" s="204"/>
      <c r="BBI76" s="204"/>
      <c r="BBJ76" s="204"/>
      <c r="BBK76" s="204"/>
      <c r="BBL76" s="204"/>
      <c r="BBM76" s="204"/>
      <c r="BBN76" s="204"/>
      <c r="BBO76" s="204"/>
      <c r="BBP76" s="204"/>
      <c r="BBQ76" s="204"/>
      <c r="BBR76" s="204"/>
      <c r="BBS76" s="204"/>
      <c r="BBT76" s="204"/>
      <c r="BBU76" s="204"/>
      <c r="BBV76" s="204"/>
      <c r="BBW76" s="204"/>
      <c r="BBX76" s="204"/>
      <c r="BBY76" s="204"/>
      <c r="BBZ76" s="204"/>
      <c r="BCA76" s="204"/>
      <c r="BCB76" s="204"/>
      <c r="BCC76" s="204"/>
      <c r="BCD76" s="204"/>
      <c r="BCE76" s="204"/>
      <c r="BCF76" s="204"/>
      <c r="BCG76" s="204"/>
      <c r="BCH76" s="204"/>
      <c r="BCI76" s="204"/>
      <c r="BCJ76" s="204"/>
      <c r="BCK76" s="204"/>
      <c r="BCL76" s="204"/>
      <c r="BCM76" s="204"/>
      <c r="BCN76" s="204"/>
      <c r="BCO76" s="204"/>
      <c r="BCP76" s="204"/>
      <c r="BCQ76" s="204"/>
      <c r="BCR76" s="204"/>
      <c r="BCS76" s="204"/>
      <c r="BCT76" s="204"/>
      <c r="BCU76" s="204"/>
      <c r="BCV76" s="204"/>
      <c r="BCW76" s="204"/>
      <c r="BCX76" s="204"/>
      <c r="BCY76" s="204"/>
      <c r="BCZ76" s="204"/>
      <c r="BDA76" s="204"/>
      <c r="BDB76" s="204"/>
      <c r="BDC76" s="204"/>
      <c r="BDD76" s="204"/>
      <c r="BDE76" s="204"/>
      <c r="BDF76" s="204"/>
      <c r="BDG76" s="204"/>
      <c r="BDH76" s="204"/>
      <c r="BDI76" s="204"/>
      <c r="BDJ76" s="204"/>
      <c r="BDK76" s="204"/>
      <c r="BDL76" s="204"/>
      <c r="BDM76" s="204"/>
      <c r="BDN76" s="204"/>
      <c r="BDO76" s="204"/>
      <c r="BDP76" s="204"/>
      <c r="BDQ76" s="204"/>
      <c r="BDR76" s="204"/>
      <c r="BDS76" s="204"/>
      <c r="BDT76" s="204"/>
      <c r="BDU76" s="204"/>
      <c r="BDV76" s="204"/>
      <c r="BDW76" s="204"/>
      <c r="BDX76" s="204"/>
      <c r="BDY76" s="204"/>
      <c r="BDZ76" s="204"/>
      <c r="BEA76" s="204"/>
      <c r="BEB76" s="204"/>
      <c r="BEC76" s="204"/>
      <c r="BED76" s="204"/>
      <c r="BEE76" s="204"/>
      <c r="BEF76" s="204"/>
      <c r="BEG76" s="204"/>
      <c r="BEH76" s="204"/>
      <c r="BEI76" s="204"/>
      <c r="BEJ76" s="204"/>
      <c r="BEK76" s="204"/>
      <c r="BEL76" s="204"/>
      <c r="BEM76" s="204"/>
      <c r="BEN76" s="204"/>
      <c r="BEO76" s="204"/>
      <c r="BEP76" s="204"/>
      <c r="BEQ76" s="204"/>
      <c r="BER76" s="204"/>
      <c r="BES76" s="204"/>
      <c r="BET76" s="204"/>
      <c r="BEU76" s="204"/>
      <c r="BEV76" s="204"/>
      <c r="BEW76" s="204"/>
      <c r="BEX76" s="204"/>
      <c r="BEY76" s="204"/>
      <c r="BEZ76" s="204"/>
      <c r="BFA76" s="204"/>
      <c r="BFB76" s="204"/>
      <c r="BFC76" s="204"/>
      <c r="BFD76" s="204"/>
      <c r="BFE76" s="204"/>
      <c r="BFF76" s="204"/>
      <c r="BFG76" s="204"/>
      <c r="BFH76" s="204"/>
      <c r="BFI76" s="204"/>
      <c r="BFJ76" s="204"/>
      <c r="BFK76" s="204"/>
      <c r="BFL76" s="204"/>
      <c r="BFM76" s="204"/>
      <c r="BFN76" s="204"/>
      <c r="BFO76" s="204"/>
      <c r="BFP76" s="204"/>
      <c r="BFQ76" s="204"/>
      <c r="BFR76" s="204"/>
      <c r="BFS76" s="204"/>
      <c r="BFT76" s="204"/>
      <c r="BFU76" s="204"/>
      <c r="BFV76" s="204"/>
      <c r="BFW76" s="204"/>
      <c r="BFX76" s="204"/>
      <c r="BFY76" s="204"/>
      <c r="BGH76" s="204"/>
      <c r="BGK76" s="204"/>
      <c r="BGV76" s="204"/>
      <c r="BGW76" s="204"/>
      <c r="BGX76" s="204"/>
      <c r="BGY76" s="204"/>
      <c r="BGZ76" s="204"/>
      <c r="BHA76" s="204"/>
      <c r="BHB76" s="204"/>
      <c r="BHC76" s="204"/>
      <c r="BHD76" s="204"/>
      <c r="BHE76" s="204"/>
      <c r="BHF76" s="204"/>
      <c r="BHG76" s="204"/>
      <c r="BHH76" s="204"/>
      <c r="BHI76" s="204"/>
      <c r="BHJ76" s="204"/>
      <c r="BHK76" s="204"/>
      <c r="BHL76" s="204"/>
      <c r="BHM76" s="204"/>
      <c r="BHN76" s="204"/>
      <c r="BHO76" s="204"/>
      <c r="BHP76" s="204"/>
      <c r="BHQ76" s="204"/>
      <c r="BHR76" s="204"/>
      <c r="BHS76" s="204"/>
      <c r="BHT76" s="204"/>
      <c r="BHU76" s="204"/>
      <c r="BHV76" s="204"/>
      <c r="BHW76" s="204"/>
      <c r="BHX76" s="204"/>
      <c r="BHY76" s="204"/>
      <c r="BHZ76" s="204"/>
      <c r="BIA76" s="204"/>
      <c r="BIB76" s="204"/>
      <c r="BIC76" s="204"/>
      <c r="BID76" s="204"/>
      <c r="BIE76" s="204"/>
      <c r="BIF76" s="204"/>
      <c r="BIG76" s="204"/>
      <c r="BIH76" s="204"/>
      <c r="BII76" s="204"/>
      <c r="BIJ76" s="204"/>
      <c r="BIK76" s="204"/>
      <c r="BIL76" s="204"/>
      <c r="BIM76" s="204"/>
      <c r="BIN76" s="204"/>
      <c r="BIO76" s="204"/>
      <c r="BIP76" s="204"/>
      <c r="BIQ76" s="204"/>
      <c r="BIR76" s="204"/>
      <c r="BIS76" s="204"/>
      <c r="BIT76" s="204"/>
      <c r="BIU76" s="204"/>
      <c r="BIV76" s="204"/>
      <c r="BIW76" s="204"/>
      <c r="BIX76" s="204"/>
      <c r="BIY76" s="204"/>
      <c r="BIZ76" s="204"/>
      <c r="BJA76" s="204"/>
      <c r="BJB76" s="204"/>
      <c r="BJC76" s="204"/>
      <c r="BJD76" s="204"/>
      <c r="BJE76" s="204"/>
      <c r="BJF76" s="204"/>
      <c r="BJG76" s="204"/>
      <c r="BJH76" s="204"/>
      <c r="BJI76" s="204"/>
      <c r="BJJ76" s="204"/>
      <c r="BJK76" s="204"/>
      <c r="BJL76" s="204"/>
      <c r="BJM76" s="204"/>
      <c r="BJN76" s="204"/>
      <c r="BJO76" s="204"/>
      <c r="BJP76" s="204"/>
      <c r="BJQ76" s="204"/>
      <c r="BJR76" s="204"/>
      <c r="BJS76" s="204"/>
      <c r="BJW76" s="204"/>
      <c r="BJX76" s="204"/>
      <c r="BJY76" s="204"/>
      <c r="BJZ76" s="204"/>
      <c r="BKA76" s="204"/>
      <c r="BKB76" s="204"/>
      <c r="BKC76" s="204"/>
      <c r="BKD76" s="204"/>
      <c r="BKE76" s="204"/>
      <c r="BKF76" s="204"/>
      <c r="BKG76" s="204"/>
      <c r="BKH76" s="204"/>
      <c r="BKI76" s="204"/>
      <c r="BKJ76" s="204"/>
      <c r="BKK76" s="204"/>
      <c r="BKL76" s="204"/>
      <c r="BKM76" s="204"/>
      <c r="BKN76" s="204"/>
      <c r="BKO76" s="204"/>
      <c r="BKP76" s="204"/>
      <c r="BKQ76" s="204"/>
      <c r="BKR76" s="204"/>
      <c r="BKS76" s="204"/>
      <c r="BKT76" s="204"/>
      <c r="BKU76" s="204"/>
      <c r="BKV76" s="204"/>
      <c r="BKW76" s="204"/>
      <c r="BKX76" s="204"/>
      <c r="BKY76" s="204"/>
      <c r="BKZ76" s="204"/>
      <c r="BLA76" s="204"/>
      <c r="BLB76" s="204"/>
      <c r="BLC76" s="204"/>
      <c r="BLD76" s="204"/>
      <c r="BLE76" s="204"/>
      <c r="BLF76" s="204"/>
      <c r="BLG76" s="204"/>
      <c r="BLH76" s="204"/>
      <c r="BLI76" s="204"/>
      <c r="BLJ76" s="204"/>
      <c r="BLK76" s="204"/>
      <c r="BLL76" s="204"/>
      <c r="BLM76" s="204"/>
      <c r="BLN76" s="204"/>
      <c r="BLO76" s="204"/>
      <c r="BLP76" s="204"/>
      <c r="BLQ76" s="204"/>
      <c r="BLR76" s="204"/>
      <c r="BLS76" s="204"/>
      <c r="BLT76" s="204"/>
      <c r="BLU76" s="204"/>
      <c r="BLV76" s="204"/>
      <c r="BLW76" s="204"/>
      <c r="BLX76" s="204"/>
      <c r="BLY76" s="204"/>
      <c r="BLZ76" s="204"/>
      <c r="BMA76" s="204"/>
      <c r="BMB76" s="204"/>
      <c r="BMC76" s="204"/>
      <c r="BMD76" s="204"/>
      <c r="BME76" s="204"/>
      <c r="BMF76" s="204"/>
      <c r="BMG76" s="204"/>
      <c r="BMH76" s="204"/>
      <c r="BMI76" s="204"/>
      <c r="BMJ76" s="204"/>
      <c r="BMK76" s="204"/>
      <c r="BML76" s="204"/>
      <c r="BMM76" s="204"/>
      <c r="BMN76" s="204"/>
      <c r="BMO76" s="204"/>
      <c r="BMP76" s="204"/>
      <c r="BMQ76" s="204"/>
      <c r="BMR76" s="204"/>
      <c r="BMS76" s="204"/>
      <c r="BMT76" s="204"/>
      <c r="BMU76" s="204"/>
      <c r="BMV76" s="204"/>
      <c r="BMW76" s="204"/>
      <c r="BMX76" s="204"/>
      <c r="BMY76" s="204"/>
      <c r="BMZ76" s="204"/>
      <c r="BNA76" s="204"/>
      <c r="BNB76" s="204"/>
      <c r="BNC76" s="204"/>
      <c r="BND76" s="204"/>
      <c r="BNE76" s="204"/>
      <c r="BNF76" s="204"/>
      <c r="BNG76" s="204"/>
      <c r="BNH76" s="204"/>
      <c r="BNI76" s="204"/>
      <c r="BNJ76" s="204"/>
      <c r="BNK76" s="204"/>
      <c r="BNL76" s="204"/>
      <c r="BNM76" s="204"/>
      <c r="BNN76" s="204"/>
      <c r="BNO76" s="204"/>
      <c r="BNP76" s="204"/>
      <c r="BNQ76" s="204"/>
      <c r="BNR76" s="204"/>
      <c r="BNS76" s="204"/>
      <c r="BNT76" s="204"/>
      <c r="BNU76" s="204"/>
      <c r="BNV76" s="204"/>
      <c r="BNW76" s="204"/>
      <c r="BNX76" s="204"/>
      <c r="BNY76" s="204"/>
      <c r="BNZ76" s="204"/>
      <c r="BOA76" s="204"/>
      <c r="BOB76" s="204"/>
      <c r="BOC76" s="204"/>
      <c r="BOD76" s="204"/>
      <c r="BOE76" s="204"/>
      <c r="BOF76" s="204"/>
      <c r="BOG76" s="204"/>
      <c r="BOH76" s="204"/>
      <c r="BOI76" s="204"/>
      <c r="BOJ76" s="204"/>
      <c r="BOK76" s="204"/>
      <c r="BOL76" s="204"/>
      <c r="BOM76" s="204"/>
      <c r="BON76" s="204"/>
      <c r="BOO76" s="204"/>
      <c r="BOP76" s="204"/>
      <c r="BOQ76" s="204"/>
      <c r="BOR76" s="204"/>
      <c r="BOS76" s="204"/>
      <c r="BOT76" s="204"/>
      <c r="BOU76" s="204"/>
      <c r="BOV76" s="204"/>
      <c r="BOW76" s="204"/>
      <c r="BOX76" s="204"/>
      <c r="BOY76" s="204"/>
      <c r="BOZ76" s="204"/>
      <c r="BPA76" s="204"/>
      <c r="BPB76" s="204"/>
      <c r="BPC76" s="204"/>
      <c r="BPD76" s="204"/>
      <c r="BPE76" s="204"/>
      <c r="BPF76" s="204"/>
      <c r="BPG76" s="204"/>
      <c r="BPH76" s="204"/>
      <c r="BPI76" s="204"/>
      <c r="BPJ76" s="204"/>
      <c r="BPK76" s="204"/>
      <c r="BPL76" s="204"/>
      <c r="BPM76" s="204"/>
      <c r="BPN76" s="204"/>
      <c r="BPO76" s="204"/>
      <c r="BPP76" s="204"/>
      <c r="BPQ76" s="204"/>
      <c r="BPR76" s="204"/>
      <c r="BPS76" s="204"/>
      <c r="BPT76" s="204"/>
      <c r="BPU76" s="204"/>
      <c r="BQD76" s="204"/>
      <c r="BQG76" s="204"/>
      <c r="BQR76" s="204"/>
      <c r="BQS76" s="204"/>
      <c r="BQT76" s="204"/>
      <c r="BQU76" s="204"/>
      <c r="BQV76" s="204"/>
      <c r="BQW76" s="204"/>
      <c r="BQX76" s="204"/>
      <c r="BQY76" s="204"/>
      <c r="BQZ76" s="204"/>
      <c r="BRA76" s="204"/>
      <c r="BRB76" s="204"/>
      <c r="BRC76" s="204"/>
      <c r="BRD76" s="204"/>
      <c r="BRE76" s="204"/>
      <c r="BRF76" s="204"/>
      <c r="BRG76" s="204"/>
      <c r="BRH76" s="204"/>
      <c r="BRI76" s="204"/>
      <c r="BRJ76" s="204"/>
      <c r="BRK76" s="204"/>
      <c r="BRL76" s="204"/>
      <c r="BRM76" s="204"/>
      <c r="BRN76" s="204"/>
      <c r="BRO76" s="204"/>
      <c r="BRP76" s="204"/>
      <c r="BRQ76" s="204"/>
      <c r="BRR76" s="204"/>
      <c r="BRS76" s="204"/>
      <c r="BRT76" s="204"/>
      <c r="BRU76" s="204"/>
      <c r="BRV76" s="204"/>
      <c r="BRW76" s="204"/>
      <c r="BRX76" s="204"/>
      <c r="BRY76" s="204"/>
      <c r="BRZ76" s="204"/>
      <c r="BSA76" s="204"/>
      <c r="BSB76" s="204"/>
      <c r="BSC76" s="204"/>
      <c r="BSD76" s="204"/>
      <c r="BSE76" s="204"/>
      <c r="BSF76" s="204"/>
      <c r="BSG76" s="204"/>
      <c r="BSH76" s="204"/>
      <c r="BSI76" s="204"/>
      <c r="BSJ76" s="204"/>
      <c r="BSK76" s="204"/>
      <c r="BSL76" s="204"/>
      <c r="BSM76" s="204"/>
      <c r="BSN76" s="204"/>
      <c r="BSO76" s="204"/>
      <c r="BSP76" s="204"/>
      <c r="BSQ76" s="204"/>
      <c r="BSR76" s="204"/>
      <c r="BSS76" s="204"/>
      <c r="BST76" s="204"/>
      <c r="BSU76" s="204"/>
      <c r="BSV76" s="204"/>
      <c r="BSW76" s="204"/>
      <c r="BSX76" s="204"/>
      <c r="BSY76" s="204"/>
      <c r="BSZ76" s="204"/>
      <c r="BTA76" s="204"/>
      <c r="BTB76" s="204"/>
      <c r="BTC76" s="204"/>
      <c r="BTD76" s="204"/>
      <c r="BTE76" s="204"/>
      <c r="BTF76" s="204"/>
      <c r="BTG76" s="204"/>
      <c r="BTH76" s="204"/>
      <c r="BTI76" s="204"/>
      <c r="BTJ76" s="204"/>
      <c r="BTK76" s="204"/>
      <c r="BTL76" s="204"/>
      <c r="BTM76" s="204"/>
      <c r="BTN76" s="204"/>
      <c r="BTO76" s="204"/>
      <c r="BTS76" s="204"/>
      <c r="BTT76" s="204"/>
      <c r="BTU76" s="204"/>
      <c r="BTV76" s="204"/>
      <c r="BTW76" s="204"/>
      <c r="BTX76" s="204"/>
      <c r="BTY76" s="204"/>
      <c r="BTZ76" s="204"/>
      <c r="BUA76" s="204"/>
      <c r="BUB76" s="204"/>
      <c r="BUC76" s="204"/>
      <c r="BUD76" s="204"/>
      <c r="BUE76" s="204"/>
      <c r="BUF76" s="204"/>
      <c r="BUG76" s="204"/>
      <c r="BUH76" s="204"/>
      <c r="BUI76" s="204"/>
      <c r="BUJ76" s="204"/>
      <c r="BUK76" s="204"/>
      <c r="BUL76" s="204"/>
      <c r="BUM76" s="204"/>
      <c r="BUN76" s="204"/>
      <c r="BUO76" s="204"/>
      <c r="BUP76" s="204"/>
      <c r="BUQ76" s="204"/>
      <c r="BUR76" s="204"/>
      <c r="BUS76" s="204"/>
      <c r="BUT76" s="204"/>
      <c r="BUU76" s="204"/>
      <c r="BUV76" s="204"/>
      <c r="BUW76" s="204"/>
      <c r="BUX76" s="204"/>
      <c r="BUY76" s="204"/>
      <c r="BUZ76" s="204"/>
      <c r="BVA76" s="204"/>
      <c r="BVB76" s="204"/>
      <c r="BVC76" s="204"/>
      <c r="BVD76" s="204"/>
      <c r="BVE76" s="204"/>
      <c r="BVF76" s="204"/>
      <c r="BVG76" s="204"/>
      <c r="BVH76" s="204"/>
      <c r="BVI76" s="204"/>
      <c r="BVJ76" s="204"/>
      <c r="BVK76" s="204"/>
      <c r="BVL76" s="204"/>
      <c r="BVM76" s="204"/>
      <c r="BVN76" s="204"/>
      <c r="BVO76" s="204"/>
      <c r="BVP76" s="204"/>
      <c r="BVQ76" s="204"/>
      <c r="BVR76" s="204"/>
      <c r="BVS76" s="204"/>
      <c r="BVT76" s="204"/>
      <c r="BVU76" s="204"/>
      <c r="BVV76" s="204"/>
      <c r="BVW76" s="204"/>
      <c r="BVX76" s="204"/>
      <c r="BVY76" s="204"/>
      <c r="BVZ76" s="204"/>
      <c r="BWA76" s="204"/>
      <c r="BWB76" s="204"/>
      <c r="BWC76" s="204"/>
      <c r="BWD76" s="204"/>
      <c r="BWE76" s="204"/>
      <c r="BWF76" s="204"/>
      <c r="BWG76" s="204"/>
      <c r="BWH76" s="204"/>
      <c r="BWI76" s="204"/>
      <c r="BWJ76" s="204"/>
      <c r="BWK76" s="204"/>
      <c r="BWL76" s="204"/>
      <c r="BWM76" s="204"/>
      <c r="BWN76" s="204"/>
      <c r="BWO76" s="204"/>
      <c r="BWP76" s="204"/>
      <c r="BWQ76" s="204"/>
      <c r="BWR76" s="204"/>
      <c r="BWS76" s="204"/>
      <c r="BWT76" s="204"/>
      <c r="BWU76" s="204"/>
      <c r="BWV76" s="204"/>
      <c r="BWW76" s="204"/>
      <c r="BWX76" s="204"/>
      <c r="BWY76" s="204"/>
      <c r="BWZ76" s="204"/>
      <c r="BXA76" s="204"/>
      <c r="BXB76" s="204"/>
      <c r="BXC76" s="204"/>
      <c r="BXD76" s="204"/>
      <c r="BXE76" s="204"/>
      <c r="BXF76" s="204"/>
      <c r="BXG76" s="204"/>
      <c r="BXH76" s="204"/>
      <c r="BXI76" s="204"/>
      <c r="BXJ76" s="204"/>
      <c r="BXK76" s="204"/>
      <c r="BXL76" s="204"/>
      <c r="BXM76" s="204"/>
      <c r="BXN76" s="204"/>
      <c r="BXO76" s="204"/>
      <c r="BXP76" s="204"/>
      <c r="BXQ76" s="204"/>
      <c r="BXR76" s="204"/>
      <c r="BXS76" s="204"/>
      <c r="BXT76" s="204"/>
      <c r="BXU76" s="204"/>
      <c r="BXV76" s="204"/>
      <c r="BXW76" s="204"/>
      <c r="BXX76" s="204"/>
      <c r="BXY76" s="204"/>
      <c r="BXZ76" s="204"/>
      <c r="BYA76" s="204"/>
      <c r="BYB76" s="204"/>
      <c r="BYC76" s="204"/>
      <c r="BYD76" s="204"/>
      <c r="BYE76" s="204"/>
      <c r="BYF76" s="204"/>
      <c r="BYG76" s="204"/>
      <c r="BYH76" s="204"/>
      <c r="BYI76" s="204"/>
      <c r="BYJ76" s="204"/>
      <c r="BYK76" s="204"/>
      <c r="BYL76" s="204"/>
      <c r="BYM76" s="204"/>
      <c r="BYN76" s="204"/>
      <c r="BYO76" s="204"/>
      <c r="BYP76" s="204"/>
      <c r="BYQ76" s="204"/>
      <c r="BYR76" s="204"/>
      <c r="BYS76" s="204"/>
      <c r="BYT76" s="204"/>
      <c r="BYU76" s="204"/>
      <c r="BYV76" s="204"/>
      <c r="BYW76" s="204"/>
      <c r="BYX76" s="204"/>
      <c r="BYY76" s="204"/>
      <c r="BYZ76" s="204"/>
      <c r="BZA76" s="204"/>
      <c r="BZB76" s="204"/>
      <c r="BZC76" s="204"/>
      <c r="BZD76" s="204"/>
      <c r="BZE76" s="204"/>
      <c r="BZF76" s="204"/>
      <c r="BZG76" s="204"/>
      <c r="BZH76" s="204"/>
      <c r="BZI76" s="204"/>
      <c r="BZJ76" s="204"/>
      <c r="BZK76" s="204"/>
      <c r="BZL76" s="204"/>
      <c r="BZM76" s="204"/>
      <c r="BZN76" s="204"/>
      <c r="BZO76" s="204"/>
      <c r="BZP76" s="204"/>
      <c r="BZQ76" s="204"/>
      <c r="BZZ76" s="204"/>
      <c r="CAC76" s="204"/>
      <c r="CAN76" s="204"/>
      <c r="CAO76" s="204"/>
      <c r="CAP76" s="204"/>
      <c r="CAQ76" s="204"/>
      <c r="CAR76" s="204"/>
      <c r="CAS76" s="204"/>
      <c r="CAT76" s="204"/>
      <c r="CAU76" s="204"/>
      <c r="CAV76" s="204"/>
      <c r="CAW76" s="204"/>
      <c r="CAX76" s="204"/>
      <c r="CAY76" s="204"/>
      <c r="CAZ76" s="204"/>
      <c r="CBA76" s="204"/>
      <c r="CBB76" s="204"/>
      <c r="CBC76" s="204"/>
      <c r="CBD76" s="204"/>
      <c r="CBE76" s="204"/>
      <c r="CBF76" s="204"/>
      <c r="CBG76" s="204"/>
      <c r="CBH76" s="204"/>
      <c r="CBI76" s="204"/>
      <c r="CBJ76" s="204"/>
      <c r="CBK76" s="204"/>
      <c r="CBL76" s="204"/>
      <c r="CBM76" s="204"/>
      <c r="CBN76" s="204"/>
      <c r="CBO76" s="204"/>
      <c r="CBP76" s="204"/>
      <c r="CBQ76" s="204"/>
      <c r="CBR76" s="204"/>
      <c r="CBS76" s="204"/>
      <c r="CBT76" s="204"/>
      <c r="CBU76" s="204"/>
      <c r="CBV76" s="204"/>
      <c r="CBW76" s="204"/>
      <c r="CBX76" s="204"/>
      <c r="CBY76" s="204"/>
      <c r="CBZ76" s="204"/>
      <c r="CCA76" s="204"/>
      <c r="CCB76" s="204"/>
      <c r="CCC76" s="204"/>
      <c r="CCD76" s="204"/>
      <c r="CCE76" s="204"/>
      <c r="CCF76" s="204"/>
      <c r="CCG76" s="204"/>
      <c r="CCH76" s="204"/>
      <c r="CCI76" s="204"/>
      <c r="CCJ76" s="204"/>
      <c r="CCK76" s="204"/>
      <c r="CCL76" s="204"/>
      <c r="CCM76" s="204"/>
      <c r="CCN76" s="204"/>
      <c r="CCO76" s="204"/>
      <c r="CCP76" s="204"/>
      <c r="CCQ76" s="204"/>
      <c r="CCR76" s="204"/>
      <c r="CCS76" s="204"/>
      <c r="CCT76" s="204"/>
      <c r="CCU76" s="204"/>
      <c r="CCV76" s="204"/>
      <c r="CCW76" s="204"/>
      <c r="CCX76" s="204"/>
      <c r="CCY76" s="204"/>
      <c r="CCZ76" s="204"/>
      <c r="CDA76" s="204"/>
      <c r="CDB76" s="204"/>
      <c r="CDC76" s="204"/>
      <c r="CDD76" s="204"/>
      <c r="CDE76" s="204"/>
      <c r="CDF76" s="204"/>
      <c r="CDG76" s="204"/>
      <c r="CDH76" s="204"/>
      <c r="CDI76" s="204"/>
      <c r="CDJ76" s="204"/>
      <c r="CDK76" s="204"/>
      <c r="CDO76" s="204"/>
      <c r="CDP76" s="204"/>
      <c r="CDQ76" s="204"/>
      <c r="CDR76" s="204"/>
      <c r="CDS76" s="204"/>
      <c r="CDT76" s="204"/>
      <c r="CDU76" s="204"/>
      <c r="CDV76" s="204"/>
      <c r="CDW76" s="204"/>
      <c r="CDX76" s="204"/>
      <c r="CDY76" s="204"/>
      <c r="CDZ76" s="204"/>
      <c r="CEA76" s="204"/>
      <c r="CEB76" s="204"/>
      <c r="CEC76" s="204"/>
      <c r="CED76" s="204"/>
      <c r="CEE76" s="204"/>
      <c r="CEF76" s="204"/>
      <c r="CEG76" s="204"/>
      <c r="CEH76" s="204"/>
      <c r="CEI76" s="204"/>
      <c r="CEJ76" s="204"/>
      <c r="CEK76" s="204"/>
      <c r="CEL76" s="204"/>
      <c r="CEM76" s="204"/>
      <c r="CEN76" s="204"/>
      <c r="CEO76" s="204"/>
      <c r="CEP76" s="204"/>
      <c r="CEQ76" s="204"/>
      <c r="CER76" s="204"/>
      <c r="CES76" s="204"/>
      <c r="CET76" s="204"/>
      <c r="CEU76" s="204"/>
      <c r="CEV76" s="204"/>
      <c r="CEW76" s="204"/>
      <c r="CEX76" s="204"/>
      <c r="CEY76" s="204"/>
      <c r="CEZ76" s="204"/>
      <c r="CFA76" s="204"/>
      <c r="CFB76" s="204"/>
      <c r="CFC76" s="204"/>
      <c r="CFD76" s="204"/>
      <c r="CFE76" s="204"/>
      <c r="CFF76" s="204"/>
      <c r="CFG76" s="204"/>
      <c r="CFH76" s="204"/>
      <c r="CFI76" s="204"/>
      <c r="CFJ76" s="204"/>
      <c r="CFK76" s="204"/>
      <c r="CFL76" s="204"/>
      <c r="CFM76" s="204"/>
      <c r="CFN76" s="204"/>
      <c r="CFO76" s="204"/>
      <c r="CFP76" s="204"/>
      <c r="CFQ76" s="204"/>
      <c r="CFR76" s="204"/>
      <c r="CFS76" s="204"/>
      <c r="CFT76" s="204"/>
      <c r="CFU76" s="204"/>
      <c r="CFV76" s="204"/>
      <c r="CFW76" s="204"/>
      <c r="CFX76" s="204"/>
      <c r="CFY76" s="204"/>
      <c r="CFZ76" s="204"/>
      <c r="CGA76" s="204"/>
      <c r="CGB76" s="204"/>
      <c r="CGC76" s="204"/>
      <c r="CGD76" s="204"/>
      <c r="CGE76" s="204"/>
      <c r="CGF76" s="204"/>
      <c r="CGG76" s="204"/>
      <c r="CGH76" s="204"/>
      <c r="CGI76" s="204"/>
      <c r="CGJ76" s="204"/>
      <c r="CGK76" s="204"/>
      <c r="CGL76" s="204"/>
      <c r="CGM76" s="204"/>
      <c r="CGN76" s="204"/>
      <c r="CGO76" s="204"/>
      <c r="CGP76" s="204"/>
      <c r="CGQ76" s="204"/>
      <c r="CGR76" s="204"/>
      <c r="CGS76" s="204"/>
      <c r="CGT76" s="204"/>
      <c r="CGU76" s="204"/>
      <c r="CGV76" s="204"/>
      <c r="CGW76" s="204"/>
      <c r="CGX76" s="204"/>
      <c r="CGY76" s="204"/>
      <c r="CGZ76" s="204"/>
      <c r="CHA76" s="204"/>
      <c r="CHB76" s="204"/>
      <c r="CHC76" s="204"/>
      <c r="CHD76" s="204"/>
      <c r="CHE76" s="204"/>
      <c r="CHF76" s="204"/>
      <c r="CHG76" s="204"/>
      <c r="CHH76" s="204"/>
      <c r="CHI76" s="204"/>
      <c r="CHJ76" s="204"/>
      <c r="CHK76" s="204"/>
      <c r="CHL76" s="204"/>
      <c r="CHM76" s="204"/>
      <c r="CHN76" s="204"/>
      <c r="CHO76" s="204"/>
      <c r="CHP76" s="204"/>
      <c r="CHQ76" s="204"/>
      <c r="CHR76" s="204"/>
      <c r="CHS76" s="204"/>
      <c r="CHT76" s="204"/>
      <c r="CHU76" s="204"/>
      <c r="CHV76" s="204"/>
      <c r="CHW76" s="204"/>
      <c r="CHX76" s="204"/>
      <c r="CHY76" s="204"/>
      <c r="CHZ76" s="204"/>
      <c r="CIA76" s="204"/>
      <c r="CIB76" s="204"/>
      <c r="CIC76" s="204"/>
      <c r="CID76" s="204"/>
      <c r="CIE76" s="204"/>
      <c r="CIF76" s="204"/>
      <c r="CIG76" s="204"/>
      <c r="CIH76" s="204"/>
      <c r="CII76" s="204"/>
      <c r="CIJ76" s="204"/>
      <c r="CIK76" s="204"/>
      <c r="CIL76" s="204"/>
      <c r="CIM76" s="204"/>
      <c r="CIN76" s="204"/>
      <c r="CIO76" s="204"/>
      <c r="CIP76" s="204"/>
      <c r="CIQ76" s="204"/>
      <c r="CIR76" s="204"/>
      <c r="CIS76" s="204"/>
      <c r="CIT76" s="204"/>
      <c r="CIU76" s="204"/>
      <c r="CIV76" s="204"/>
      <c r="CIW76" s="204"/>
      <c r="CIX76" s="204"/>
      <c r="CIY76" s="204"/>
      <c r="CIZ76" s="204"/>
      <c r="CJA76" s="204"/>
      <c r="CJB76" s="204"/>
      <c r="CJC76" s="204"/>
      <c r="CJD76" s="204"/>
      <c r="CJE76" s="204"/>
      <c r="CJF76" s="204"/>
      <c r="CJG76" s="204"/>
      <c r="CJH76" s="204"/>
      <c r="CJI76" s="204"/>
      <c r="CJJ76" s="204"/>
      <c r="CJK76" s="204"/>
      <c r="CJL76" s="204"/>
      <c r="CJM76" s="204"/>
      <c r="CJV76" s="204"/>
      <c r="CJY76" s="204"/>
      <c r="CKJ76" s="204"/>
      <c r="CKK76" s="204"/>
      <c r="CKL76" s="204"/>
      <c r="CKM76" s="204"/>
      <c r="CKN76" s="204"/>
      <c r="CKO76" s="204"/>
      <c r="CKP76" s="204"/>
      <c r="CKQ76" s="204"/>
      <c r="CKR76" s="204"/>
      <c r="CKS76" s="204"/>
      <c r="CKT76" s="204"/>
      <c r="CKU76" s="204"/>
      <c r="CKV76" s="204"/>
      <c r="CKW76" s="204"/>
      <c r="CKX76" s="204"/>
      <c r="CKY76" s="204"/>
      <c r="CKZ76" s="204"/>
      <c r="CLA76" s="204"/>
      <c r="CLB76" s="204"/>
      <c r="CLC76" s="204"/>
      <c r="CLD76" s="204"/>
      <c r="CLE76" s="204"/>
      <c r="CLF76" s="204"/>
      <c r="CLG76" s="204"/>
      <c r="CLH76" s="204"/>
      <c r="CLI76" s="204"/>
      <c r="CLJ76" s="204"/>
      <c r="CLK76" s="204"/>
      <c r="CLL76" s="204"/>
      <c r="CLM76" s="204"/>
      <c r="CLN76" s="204"/>
      <c r="CLO76" s="204"/>
      <c r="CLP76" s="204"/>
      <c r="CLQ76" s="204"/>
      <c r="CLR76" s="204"/>
      <c r="CLS76" s="204"/>
      <c r="CLT76" s="204"/>
      <c r="CLU76" s="204"/>
      <c r="CLV76" s="204"/>
      <c r="CLW76" s="204"/>
      <c r="CLX76" s="204"/>
      <c r="CLY76" s="204"/>
      <c r="CLZ76" s="204"/>
      <c r="CMA76" s="204"/>
      <c r="CMB76" s="204"/>
      <c r="CMC76" s="204"/>
      <c r="CMD76" s="204"/>
      <c r="CME76" s="204"/>
      <c r="CMF76" s="204"/>
      <c r="CMG76" s="204"/>
      <c r="CMH76" s="204"/>
      <c r="CMI76" s="204"/>
      <c r="CMJ76" s="204"/>
      <c r="CMK76" s="204"/>
      <c r="CML76" s="204"/>
      <c r="CMM76" s="204"/>
      <c r="CMN76" s="204"/>
      <c r="CMO76" s="204"/>
      <c r="CMP76" s="204"/>
      <c r="CMQ76" s="204"/>
      <c r="CMR76" s="204"/>
      <c r="CMS76" s="204"/>
      <c r="CMT76" s="204"/>
      <c r="CMU76" s="204"/>
      <c r="CMV76" s="204"/>
      <c r="CMW76" s="204"/>
      <c r="CMX76" s="204"/>
      <c r="CMY76" s="204"/>
      <c r="CMZ76" s="204"/>
      <c r="CNA76" s="204"/>
      <c r="CNB76" s="204"/>
      <c r="CNC76" s="204"/>
      <c r="CND76" s="204"/>
      <c r="CNE76" s="204"/>
      <c r="CNF76" s="204"/>
      <c r="CNG76" s="204"/>
      <c r="CNK76" s="204"/>
      <c r="CNL76" s="204"/>
      <c r="CNM76" s="204"/>
      <c r="CNN76" s="204"/>
      <c r="CNO76" s="204"/>
      <c r="CNP76" s="204"/>
      <c r="CNQ76" s="204"/>
      <c r="CNR76" s="204"/>
      <c r="CNS76" s="204"/>
      <c r="CNT76" s="204"/>
      <c r="CNU76" s="204"/>
      <c r="CNV76" s="204"/>
      <c r="CNW76" s="204"/>
      <c r="CNX76" s="204"/>
      <c r="CNY76" s="204"/>
      <c r="CNZ76" s="204"/>
      <c r="COA76" s="204"/>
      <c r="COB76" s="204"/>
      <c r="COC76" s="204"/>
      <c r="COD76" s="204"/>
      <c r="COE76" s="204"/>
      <c r="COF76" s="204"/>
      <c r="COG76" s="204"/>
      <c r="COH76" s="204"/>
      <c r="COI76" s="204"/>
      <c r="COJ76" s="204"/>
      <c r="COK76" s="204"/>
      <c r="COL76" s="204"/>
      <c r="COM76" s="204"/>
      <c r="CON76" s="204"/>
      <c r="COO76" s="204"/>
      <c r="COP76" s="204"/>
      <c r="COQ76" s="204"/>
      <c r="COR76" s="204"/>
      <c r="COS76" s="204"/>
      <c r="COT76" s="204"/>
      <c r="COU76" s="204"/>
      <c r="COV76" s="204"/>
      <c r="COW76" s="204"/>
      <c r="COX76" s="204"/>
      <c r="COY76" s="204"/>
      <c r="COZ76" s="204"/>
      <c r="CPA76" s="204"/>
      <c r="CPB76" s="204"/>
      <c r="CPC76" s="204"/>
      <c r="CPD76" s="204"/>
      <c r="CPE76" s="204"/>
      <c r="CPF76" s="204"/>
      <c r="CPG76" s="204"/>
      <c r="CPH76" s="204"/>
      <c r="CPI76" s="204"/>
      <c r="CPJ76" s="204"/>
      <c r="CPK76" s="204"/>
      <c r="CPL76" s="204"/>
      <c r="CPM76" s="204"/>
      <c r="CPN76" s="204"/>
      <c r="CPO76" s="204"/>
      <c r="CPP76" s="204"/>
      <c r="CPQ76" s="204"/>
      <c r="CPR76" s="204"/>
      <c r="CPS76" s="204"/>
      <c r="CPT76" s="204"/>
      <c r="CPU76" s="204"/>
      <c r="CPV76" s="204"/>
      <c r="CPW76" s="204"/>
      <c r="CPX76" s="204"/>
      <c r="CPY76" s="204"/>
      <c r="CPZ76" s="204"/>
      <c r="CQA76" s="204"/>
      <c r="CQB76" s="204"/>
      <c r="CQC76" s="204"/>
      <c r="CQD76" s="204"/>
      <c r="CQE76" s="204"/>
      <c r="CQF76" s="204"/>
      <c r="CQG76" s="204"/>
      <c r="CQH76" s="204"/>
      <c r="CQI76" s="204"/>
      <c r="CQJ76" s="204"/>
      <c r="CQK76" s="204"/>
      <c r="CQL76" s="204"/>
      <c r="CQM76" s="204"/>
      <c r="CQN76" s="204"/>
      <c r="CQO76" s="204"/>
      <c r="CQP76" s="204"/>
      <c r="CQQ76" s="204"/>
      <c r="CQR76" s="204"/>
      <c r="CQS76" s="204"/>
      <c r="CQT76" s="204"/>
      <c r="CQU76" s="204"/>
      <c r="CQV76" s="204"/>
      <c r="CQW76" s="204"/>
      <c r="CQX76" s="204"/>
      <c r="CQY76" s="204"/>
      <c r="CQZ76" s="204"/>
      <c r="CRA76" s="204"/>
      <c r="CRB76" s="204"/>
      <c r="CRC76" s="204"/>
      <c r="CRD76" s="204"/>
      <c r="CRE76" s="204"/>
      <c r="CRF76" s="204"/>
      <c r="CRG76" s="204"/>
      <c r="CRH76" s="204"/>
      <c r="CRI76" s="204"/>
      <c r="CRJ76" s="204"/>
      <c r="CRK76" s="204"/>
      <c r="CRL76" s="204"/>
      <c r="CRM76" s="204"/>
      <c r="CRN76" s="204"/>
      <c r="CRO76" s="204"/>
      <c r="CRP76" s="204"/>
      <c r="CRQ76" s="204"/>
      <c r="CRR76" s="204"/>
      <c r="CRS76" s="204"/>
      <c r="CRT76" s="204"/>
      <c r="CRU76" s="204"/>
      <c r="CRV76" s="204"/>
      <c r="CRW76" s="204"/>
      <c r="CRX76" s="204"/>
      <c r="CRY76" s="204"/>
      <c r="CRZ76" s="204"/>
      <c r="CSA76" s="204"/>
      <c r="CSB76" s="204"/>
      <c r="CSC76" s="204"/>
      <c r="CSD76" s="204"/>
      <c r="CSE76" s="204"/>
      <c r="CSF76" s="204"/>
      <c r="CSG76" s="204"/>
      <c r="CSH76" s="204"/>
      <c r="CSI76" s="204"/>
      <c r="CSJ76" s="204"/>
      <c r="CSK76" s="204"/>
      <c r="CSL76" s="204"/>
      <c r="CSM76" s="204"/>
      <c r="CSN76" s="204"/>
      <c r="CSO76" s="204"/>
      <c r="CSP76" s="204"/>
      <c r="CSQ76" s="204"/>
      <c r="CSR76" s="204"/>
      <c r="CSS76" s="204"/>
      <c r="CST76" s="204"/>
      <c r="CSU76" s="204"/>
      <c r="CSV76" s="204"/>
      <c r="CSW76" s="204"/>
      <c r="CSX76" s="204"/>
      <c r="CSY76" s="204"/>
      <c r="CSZ76" s="204"/>
      <c r="CTA76" s="204"/>
      <c r="CTB76" s="204"/>
      <c r="CTC76" s="204"/>
      <c r="CTD76" s="204"/>
      <c r="CTE76" s="204"/>
      <c r="CTF76" s="204"/>
      <c r="CTG76" s="204"/>
      <c r="CTH76" s="204"/>
      <c r="CTI76" s="204"/>
      <c r="CTR76" s="204"/>
      <c r="CTU76" s="204"/>
      <c r="CUF76" s="204"/>
      <c r="CUG76" s="204"/>
      <c r="CUH76" s="204"/>
      <c r="CUI76" s="204"/>
      <c r="CUJ76" s="204"/>
      <c r="CUK76" s="204"/>
      <c r="CUL76" s="204"/>
      <c r="CUM76" s="204"/>
      <c r="CUN76" s="204"/>
      <c r="CUO76" s="204"/>
      <c r="CUP76" s="204"/>
      <c r="CUQ76" s="204"/>
      <c r="CUR76" s="204"/>
      <c r="CUS76" s="204"/>
      <c r="CUT76" s="204"/>
      <c r="CUU76" s="204"/>
      <c r="CUV76" s="204"/>
      <c r="CUW76" s="204"/>
      <c r="CUX76" s="204"/>
      <c r="CUY76" s="204"/>
      <c r="CUZ76" s="204"/>
      <c r="CVA76" s="204"/>
      <c r="CVB76" s="204"/>
      <c r="CVC76" s="204"/>
      <c r="CVD76" s="204"/>
      <c r="CVE76" s="204"/>
      <c r="CVF76" s="204"/>
      <c r="CVG76" s="204"/>
      <c r="CVH76" s="204"/>
      <c r="CVI76" s="204"/>
      <c r="CVJ76" s="204"/>
      <c r="CVK76" s="204"/>
      <c r="CVL76" s="204"/>
      <c r="CVM76" s="204"/>
      <c r="CVN76" s="204"/>
      <c r="CVO76" s="204"/>
      <c r="CVP76" s="204"/>
      <c r="CVQ76" s="204"/>
      <c r="CVR76" s="204"/>
      <c r="CVS76" s="204"/>
      <c r="CVT76" s="204"/>
      <c r="CVU76" s="204"/>
      <c r="CVV76" s="204"/>
      <c r="CVW76" s="204"/>
      <c r="CVX76" s="204"/>
      <c r="CVY76" s="204"/>
      <c r="CVZ76" s="204"/>
      <c r="CWA76" s="204"/>
      <c r="CWB76" s="204"/>
      <c r="CWC76" s="204"/>
      <c r="CWD76" s="204"/>
      <c r="CWE76" s="204"/>
      <c r="CWF76" s="204"/>
      <c r="CWG76" s="204"/>
      <c r="CWH76" s="204"/>
      <c r="CWI76" s="204"/>
      <c r="CWJ76" s="204"/>
      <c r="CWK76" s="204"/>
      <c r="CWL76" s="204"/>
      <c r="CWM76" s="204"/>
      <c r="CWN76" s="204"/>
      <c r="CWO76" s="204"/>
      <c r="CWP76" s="204"/>
      <c r="CWQ76" s="204"/>
      <c r="CWR76" s="204"/>
      <c r="CWS76" s="204"/>
      <c r="CWT76" s="204"/>
      <c r="CWU76" s="204"/>
      <c r="CWV76" s="204"/>
      <c r="CWW76" s="204"/>
      <c r="CWX76" s="204"/>
      <c r="CWY76" s="204"/>
      <c r="CWZ76" s="204"/>
      <c r="CXA76" s="204"/>
      <c r="CXB76" s="204"/>
      <c r="CXC76" s="204"/>
      <c r="CXG76" s="204"/>
      <c r="CXH76" s="204"/>
      <c r="CXI76" s="204"/>
      <c r="CXJ76" s="204"/>
      <c r="CXK76" s="204"/>
      <c r="CXL76" s="204"/>
      <c r="CXM76" s="204"/>
      <c r="CXN76" s="204"/>
      <c r="CXO76" s="204"/>
      <c r="CXP76" s="204"/>
      <c r="CXQ76" s="204"/>
      <c r="CXR76" s="204"/>
      <c r="CXS76" s="204"/>
      <c r="CXT76" s="204"/>
      <c r="CXU76" s="204"/>
      <c r="CXV76" s="204"/>
      <c r="CXW76" s="204"/>
      <c r="CXX76" s="204"/>
      <c r="CXY76" s="204"/>
      <c r="CXZ76" s="204"/>
      <c r="CYA76" s="204"/>
      <c r="CYB76" s="204"/>
      <c r="CYC76" s="204"/>
      <c r="CYD76" s="204"/>
      <c r="CYE76" s="204"/>
      <c r="CYF76" s="204"/>
      <c r="CYG76" s="204"/>
      <c r="CYH76" s="204"/>
      <c r="CYI76" s="204"/>
      <c r="CYJ76" s="204"/>
      <c r="CYK76" s="204"/>
      <c r="CYL76" s="204"/>
      <c r="CYM76" s="204"/>
      <c r="CYN76" s="204"/>
      <c r="CYO76" s="204"/>
      <c r="CYP76" s="204"/>
      <c r="CYQ76" s="204"/>
      <c r="CYR76" s="204"/>
      <c r="CYS76" s="204"/>
      <c r="CYT76" s="204"/>
      <c r="CYU76" s="204"/>
      <c r="CYV76" s="204"/>
      <c r="CYW76" s="204"/>
      <c r="CYX76" s="204"/>
      <c r="CYY76" s="204"/>
      <c r="CYZ76" s="204"/>
      <c r="CZA76" s="204"/>
      <c r="CZB76" s="204"/>
      <c r="CZC76" s="204"/>
      <c r="CZD76" s="204"/>
      <c r="CZE76" s="204"/>
      <c r="CZF76" s="204"/>
      <c r="CZG76" s="204"/>
      <c r="CZH76" s="204"/>
      <c r="CZI76" s="204"/>
      <c r="CZJ76" s="204"/>
      <c r="CZK76" s="204"/>
      <c r="CZL76" s="204"/>
      <c r="CZM76" s="204"/>
      <c r="CZN76" s="204"/>
      <c r="CZO76" s="204"/>
      <c r="CZP76" s="204"/>
      <c r="CZQ76" s="204"/>
      <c r="CZR76" s="204"/>
      <c r="CZS76" s="204"/>
      <c r="CZT76" s="204"/>
      <c r="CZU76" s="204"/>
      <c r="CZV76" s="204"/>
      <c r="CZW76" s="204"/>
      <c r="CZX76" s="204"/>
      <c r="CZY76" s="204"/>
      <c r="CZZ76" s="204"/>
      <c r="DAA76" s="204"/>
      <c r="DAB76" s="204"/>
      <c r="DAC76" s="204"/>
      <c r="DAD76" s="204"/>
      <c r="DAE76" s="204"/>
      <c r="DAF76" s="204"/>
      <c r="DAG76" s="204"/>
      <c r="DAH76" s="204"/>
      <c r="DAI76" s="204"/>
      <c r="DAJ76" s="204"/>
      <c r="DAK76" s="204"/>
      <c r="DAL76" s="204"/>
      <c r="DAM76" s="204"/>
      <c r="DAN76" s="204"/>
      <c r="DAO76" s="204"/>
      <c r="DAP76" s="204"/>
      <c r="DAQ76" s="204"/>
      <c r="DAR76" s="204"/>
      <c r="DAS76" s="204"/>
      <c r="DAT76" s="204"/>
      <c r="DAU76" s="204"/>
      <c r="DAV76" s="204"/>
      <c r="DAW76" s="204"/>
      <c r="DAX76" s="204"/>
      <c r="DAY76" s="204"/>
      <c r="DAZ76" s="204"/>
      <c r="DBA76" s="204"/>
      <c r="DBB76" s="204"/>
      <c r="DBC76" s="204"/>
      <c r="DBD76" s="204"/>
      <c r="DBE76" s="204"/>
      <c r="DBF76" s="204"/>
      <c r="DBG76" s="204"/>
      <c r="DBH76" s="204"/>
      <c r="DBI76" s="204"/>
      <c r="DBJ76" s="204"/>
      <c r="DBK76" s="204"/>
      <c r="DBL76" s="204"/>
      <c r="DBM76" s="204"/>
      <c r="DBN76" s="204"/>
      <c r="DBO76" s="204"/>
      <c r="DBP76" s="204"/>
      <c r="DBQ76" s="204"/>
      <c r="DBR76" s="204"/>
      <c r="DBS76" s="204"/>
      <c r="DBT76" s="204"/>
      <c r="DBU76" s="204"/>
      <c r="DBV76" s="204"/>
      <c r="DBW76" s="204"/>
      <c r="DBX76" s="204"/>
      <c r="DBY76" s="204"/>
      <c r="DBZ76" s="204"/>
      <c r="DCA76" s="204"/>
      <c r="DCB76" s="204"/>
      <c r="DCC76" s="204"/>
      <c r="DCD76" s="204"/>
      <c r="DCE76" s="204"/>
      <c r="DCF76" s="204"/>
      <c r="DCG76" s="204"/>
      <c r="DCH76" s="204"/>
      <c r="DCI76" s="204"/>
      <c r="DCJ76" s="204"/>
      <c r="DCK76" s="204"/>
      <c r="DCL76" s="204"/>
      <c r="DCM76" s="204"/>
      <c r="DCN76" s="204"/>
      <c r="DCO76" s="204"/>
      <c r="DCP76" s="204"/>
      <c r="DCQ76" s="204"/>
      <c r="DCR76" s="204"/>
      <c r="DCS76" s="204"/>
      <c r="DCT76" s="204"/>
      <c r="DCU76" s="204"/>
      <c r="DCV76" s="204"/>
      <c r="DCW76" s="204"/>
      <c r="DCX76" s="204"/>
      <c r="DCY76" s="204"/>
      <c r="DCZ76" s="204"/>
      <c r="DDA76" s="204"/>
      <c r="DDB76" s="204"/>
      <c r="DDC76" s="204"/>
      <c r="DDD76" s="204"/>
      <c r="DDE76" s="204"/>
      <c r="DDN76" s="204"/>
      <c r="DDQ76" s="204"/>
      <c r="DEB76" s="204"/>
      <c r="DEC76" s="204"/>
      <c r="DED76" s="204"/>
      <c r="DEE76" s="204"/>
      <c r="DEF76" s="204"/>
      <c r="DEG76" s="204"/>
      <c r="DEH76" s="204"/>
      <c r="DEI76" s="204"/>
      <c r="DEJ76" s="204"/>
      <c r="DEK76" s="204"/>
      <c r="DEL76" s="204"/>
      <c r="DEM76" s="204"/>
      <c r="DEN76" s="204"/>
      <c r="DEO76" s="204"/>
      <c r="DEP76" s="204"/>
      <c r="DEQ76" s="204"/>
      <c r="DER76" s="204"/>
      <c r="DES76" s="204"/>
      <c r="DET76" s="204"/>
      <c r="DEU76" s="204"/>
      <c r="DEV76" s="204"/>
      <c r="DEW76" s="204"/>
      <c r="DEX76" s="204"/>
      <c r="DEY76" s="204"/>
      <c r="DEZ76" s="204"/>
      <c r="DFA76" s="204"/>
      <c r="DFB76" s="204"/>
      <c r="DFC76" s="204"/>
      <c r="DFD76" s="204"/>
      <c r="DFE76" s="204"/>
      <c r="DFF76" s="204"/>
      <c r="DFG76" s="204"/>
      <c r="DFH76" s="204"/>
      <c r="DFI76" s="204"/>
      <c r="DFJ76" s="204"/>
      <c r="DFK76" s="204"/>
      <c r="DFL76" s="204"/>
      <c r="DFM76" s="204"/>
      <c r="DFN76" s="204"/>
      <c r="DFO76" s="204"/>
      <c r="DFP76" s="204"/>
      <c r="DFQ76" s="204"/>
      <c r="DFR76" s="204"/>
      <c r="DFS76" s="204"/>
      <c r="DFT76" s="204"/>
      <c r="DFU76" s="204"/>
      <c r="DFV76" s="204"/>
      <c r="DFW76" s="204"/>
      <c r="DFX76" s="204"/>
      <c r="DFY76" s="204"/>
      <c r="DFZ76" s="204"/>
      <c r="DGA76" s="204"/>
      <c r="DGB76" s="204"/>
      <c r="DGC76" s="204"/>
      <c r="DGD76" s="204"/>
      <c r="DGE76" s="204"/>
      <c r="DGF76" s="204"/>
      <c r="DGG76" s="204"/>
      <c r="DGH76" s="204"/>
      <c r="DGI76" s="204"/>
      <c r="DGJ76" s="204"/>
      <c r="DGK76" s="204"/>
      <c r="DGL76" s="204"/>
      <c r="DGM76" s="204"/>
      <c r="DGN76" s="204"/>
      <c r="DGO76" s="204"/>
      <c r="DGP76" s="204"/>
      <c r="DGQ76" s="204"/>
      <c r="DGR76" s="204"/>
      <c r="DGS76" s="204"/>
      <c r="DGT76" s="204"/>
      <c r="DGU76" s="204"/>
      <c r="DGV76" s="204"/>
      <c r="DGW76" s="204"/>
      <c r="DGX76" s="204"/>
      <c r="DGY76" s="204"/>
      <c r="DHC76" s="204"/>
      <c r="DHD76" s="204"/>
      <c r="DHE76" s="204"/>
      <c r="DHF76" s="204"/>
      <c r="DHG76" s="204"/>
      <c r="DHH76" s="204"/>
      <c r="DHI76" s="204"/>
      <c r="DHJ76" s="204"/>
      <c r="DHK76" s="204"/>
      <c r="DHL76" s="204"/>
      <c r="DHM76" s="204"/>
      <c r="DHN76" s="204"/>
      <c r="DHO76" s="204"/>
      <c r="DHP76" s="204"/>
      <c r="DHQ76" s="204"/>
      <c r="DHR76" s="204"/>
      <c r="DHS76" s="204"/>
      <c r="DHT76" s="204"/>
      <c r="DHU76" s="204"/>
      <c r="DHV76" s="204"/>
      <c r="DHW76" s="204"/>
      <c r="DHX76" s="204"/>
      <c r="DHY76" s="204"/>
      <c r="DHZ76" s="204"/>
      <c r="DIA76" s="204"/>
      <c r="DIB76" s="204"/>
      <c r="DIC76" s="204"/>
      <c r="DID76" s="204"/>
      <c r="DIE76" s="204"/>
      <c r="DIF76" s="204"/>
      <c r="DIG76" s="204"/>
      <c r="DIH76" s="204"/>
      <c r="DII76" s="204"/>
      <c r="DIJ76" s="204"/>
      <c r="DIK76" s="204"/>
      <c r="DIL76" s="204"/>
      <c r="DIM76" s="204"/>
      <c r="DIN76" s="204"/>
      <c r="DIO76" s="204"/>
      <c r="DIP76" s="204"/>
      <c r="DIQ76" s="204"/>
      <c r="DIR76" s="204"/>
      <c r="DIS76" s="204"/>
      <c r="DIT76" s="204"/>
      <c r="DIU76" s="204"/>
      <c r="DIV76" s="204"/>
      <c r="DIW76" s="204"/>
      <c r="DIX76" s="204"/>
      <c r="DIY76" s="204"/>
      <c r="DIZ76" s="204"/>
      <c r="DJA76" s="204"/>
      <c r="DJB76" s="204"/>
      <c r="DJC76" s="204"/>
      <c r="DJD76" s="204"/>
      <c r="DJE76" s="204"/>
      <c r="DJF76" s="204"/>
      <c r="DJG76" s="204"/>
      <c r="DJH76" s="204"/>
      <c r="DJI76" s="204"/>
      <c r="DJJ76" s="204"/>
      <c r="DJK76" s="204"/>
      <c r="DJL76" s="204"/>
      <c r="DJM76" s="204"/>
      <c r="DJN76" s="204"/>
      <c r="DJO76" s="204"/>
      <c r="DJP76" s="204"/>
      <c r="DJQ76" s="204"/>
      <c r="DJR76" s="204"/>
      <c r="DJS76" s="204"/>
      <c r="DJT76" s="204"/>
      <c r="DJU76" s="204"/>
      <c r="DJV76" s="204"/>
      <c r="DJW76" s="204"/>
      <c r="DJX76" s="204"/>
      <c r="DJY76" s="204"/>
      <c r="DJZ76" s="204"/>
      <c r="DKA76" s="204"/>
      <c r="DKB76" s="204"/>
      <c r="DKC76" s="204"/>
      <c r="DKD76" s="204"/>
      <c r="DKE76" s="204"/>
      <c r="DKF76" s="204"/>
      <c r="DKG76" s="204"/>
      <c r="DKH76" s="204"/>
      <c r="DKI76" s="204"/>
      <c r="DKJ76" s="204"/>
      <c r="DKK76" s="204"/>
      <c r="DKL76" s="204"/>
      <c r="DKM76" s="204"/>
      <c r="DKN76" s="204"/>
      <c r="DKO76" s="204"/>
      <c r="DKP76" s="204"/>
      <c r="DKQ76" s="204"/>
      <c r="DKR76" s="204"/>
      <c r="DKS76" s="204"/>
      <c r="DKT76" s="204"/>
      <c r="DKU76" s="204"/>
      <c r="DKV76" s="204"/>
      <c r="DKW76" s="204"/>
      <c r="DKX76" s="204"/>
      <c r="DKY76" s="204"/>
      <c r="DKZ76" s="204"/>
      <c r="DLA76" s="204"/>
      <c r="DLB76" s="204"/>
      <c r="DLC76" s="204"/>
      <c r="DLD76" s="204"/>
      <c r="DLE76" s="204"/>
      <c r="DLF76" s="204"/>
      <c r="DLG76" s="204"/>
      <c r="DLH76" s="204"/>
      <c r="DLI76" s="204"/>
      <c r="DLJ76" s="204"/>
      <c r="DLK76" s="204"/>
      <c r="DLL76" s="204"/>
      <c r="DLM76" s="204"/>
      <c r="DLN76" s="204"/>
      <c r="DLO76" s="204"/>
      <c r="DLP76" s="204"/>
      <c r="DLQ76" s="204"/>
      <c r="DLR76" s="204"/>
      <c r="DLS76" s="204"/>
      <c r="DLT76" s="204"/>
      <c r="DLU76" s="204"/>
      <c r="DLV76" s="204"/>
      <c r="DLW76" s="204"/>
      <c r="DLX76" s="204"/>
      <c r="DLY76" s="204"/>
      <c r="DLZ76" s="204"/>
      <c r="DMA76" s="204"/>
      <c r="DMB76" s="204"/>
      <c r="DMC76" s="204"/>
      <c r="DMD76" s="204"/>
      <c r="DME76" s="204"/>
      <c r="DMF76" s="204"/>
      <c r="DMG76" s="204"/>
      <c r="DMH76" s="204"/>
      <c r="DMI76" s="204"/>
      <c r="DMJ76" s="204"/>
      <c r="DMK76" s="204"/>
      <c r="DML76" s="204"/>
      <c r="DMM76" s="204"/>
      <c r="DMN76" s="204"/>
      <c r="DMO76" s="204"/>
      <c r="DMP76" s="204"/>
      <c r="DMQ76" s="204"/>
      <c r="DMR76" s="204"/>
      <c r="DMS76" s="204"/>
      <c r="DMT76" s="204"/>
      <c r="DMU76" s="204"/>
      <c r="DMV76" s="204"/>
      <c r="DMW76" s="204"/>
      <c r="DMX76" s="204"/>
      <c r="DMY76" s="204"/>
      <c r="DMZ76" s="204"/>
      <c r="DNA76" s="204"/>
      <c r="DNJ76" s="204"/>
      <c r="DNM76" s="204"/>
      <c r="DNX76" s="204"/>
      <c r="DNY76" s="204"/>
      <c r="DNZ76" s="204"/>
      <c r="DOA76" s="204"/>
      <c r="DOB76" s="204"/>
      <c r="DOC76" s="204"/>
      <c r="DOD76" s="204"/>
      <c r="DOE76" s="204"/>
      <c r="DOF76" s="204"/>
      <c r="DOG76" s="204"/>
      <c r="DOH76" s="204"/>
      <c r="DOI76" s="204"/>
      <c r="DOJ76" s="204"/>
      <c r="DOK76" s="204"/>
      <c r="DOL76" s="204"/>
      <c r="DOM76" s="204"/>
      <c r="DON76" s="204"/>
      <c r="DOO76" s="204"/>
      <c r="DOP76" s="204"/>
      <c r="DOQ76" s="204"/>
      <c r="DOR76" s="204"/>
      <c r="DOS76" s="204"/>
      <c r="DOT76" s="204"/>
      <c r="DOU76" s="204"/>
      <c r="DOV76" s="204"/>
      <c r="DOW76" s="204"/>
      <c r="DOX76" s="204"/>
      <c r="DOY76" s="204"/>
      <c r="DOZ76" s="204"/>
      <c r="DPA76" s="204"/>
      <c r="DPB76" s="204"/>
      <c r="DPC76" s="204"/>
      <c r="DPD76" s="204"/>
      <c r="DPE76" s="204"/>
      <c r="DPF76" s="204"/>
      <c r="DPG76" s="204"/>
      <c r="DPH76" s="204"/>
      <c r="DPI76" s="204"/>
      <c r="DPJ76" s="204"/>
      <c r="DPK76" s="204"/>
      <c r="DPL76" s="204"/>
      <c r="DPM76" s="204"/>
      <c r="DPN76" s="204"/>
      <c r="DPO76" s="204"/>
      <c r="DPP76" s="204"/>
      <c r="DPQ76" s="204"/>
      <c r="DPR76" s="204"/>
      <c r="DPS76" s="204"/>
      <c r="DPT76" s="204"/>
      <c r="DPU76" s="204"/>
      <c r="DPV76" s="204"/>
      <c r="DPW76" s="204"/>
      <c r="DPX76" s="204"/>
      <c r="DPY76" s="204"/>
      <c r="DPZ76" s="204"/>
      <c r="DQA76" s="204"/>
      <c r="DQB76" s="204"/>
      <c r="DQC76" s="204"/>
      <c r="DQD76" s="204"/>
      <c r="DQE76" s="204"/>
      <c r="DQF76" s="204"/>
      <c r="DQG76" s="204"/>
      <c r="DQH76" s="204"/>
      <c r="DQI76" s="204"/>
      <c r="DQJ76" s="204"/>
      <c r="DQK76" s="204"/>
      <c r="DQL76" s="204"/>
      <c r="DQM76" s="204"/>
      <c r="DQN76" s="204"/>
      <c r="DQO76" s="204"/>
      <c r="DQP76" s="204"/>
      <c r="DQQ76" s="204"/>
      <c r="DQR76" s="204"/>
      <c r="DQS76" s="204"/>
      <c r="DQT76" s="204"/>
      <c r="DQU76" s="204"/>
      <c r="DQY76" s="204"/>
      <c r="DQZ76" s="204"/>
      <c r="DRA76" s="204"/>
      <c r="DRB76" s="204"/>
      <c r="DRC76" s="204"/>
      <c r="DRD76" s="204"/>
      <c r="DRE76" s="204"/>
      <c r="DRF76" s="204"/>
      <c r="DRG76" s="204"/>
      <c r="DRH76" s="204"/>
      <c r="DRI76" s="204"/>
      <c r="DRJ76" s="204"/>
      <c r="DRK76" s="204"/>
      <c r="DRL76" s="204"/>
      <c r="DRM76" s="204"/>
      <c r="DRN76" s="204"/>
      <c r="DRO76" s="204"/>
      <c r="DRP76" s="204"/>
      <c r="DRQ76" s="204"/>
      <c r="DRR76" s="204"/>
      <c r="DRS76" s="204"/>
      <c r="DRT76" s="204"/>
      <c r="DRU76" s="204"/>
      <c r="DRV76" s="204"/>
      <c r="DRW76" s="204"/>
      <c r="DRX76" s="204"/>
      <c r="DRY76" s="204"/>
      <c r="DRZ76" s="204"/>
      <c r="DSA76" s="204"/>
      <c r="DSB76" s="204"/>
      <c r="DSC76" s="204"/>
      <c r="DSD76" s="204"/>
      <c r="DSE76" s="204"/>
      <c r="DSF76" s="204"/>
      <c r="DSG76" s="204"/>
      <c r="DSH76" s="204"/>
      <c r="DSI76" s="204"/>
      <c r="DSJ76" s="204"/>
      <c r="DSK76" s="204"/>
      <c r="DSL76" s="204"/>
      <c r="DSM76" s="204"/>
      <c r="DSN76" s="204"/>
      <c r="DSO76" s="204"/>
      <c r="DSP76" s="204"/>
      <c r="DSQ76" s="204"/>
      <c r="DSR76" s="204"/>
      <c r="DSS76" s="204"/>
      <c r="DST76" s="204"/>
      <c r="DSU76" s="204"/>
      <c r="DSV76" s="204"/>
      <c r="DSW76" s="204"/>
      <c r="DSX76" s="204"/>
      <c r="DSY76" s="204"/>
      <c r="DSZ76" s="204"/>
      <c r="DTA76" s="204"/>
      <c r="DTB76" s="204"/>
      <c r="DTC76" s="204"/>
      <c r="DTD76" s="204"/>
      <c r="DTE76" s="204"/>
      <c r="DTF76" s="204"/>
      <c r="DTG76" s="204"/>
      <c r="DTH76" s="204"/>
      <c r="DTI76" s="204"/>
      <c r="DTJ76" s="204"/>
      <c r="DTK76" s="204"/>
      <c r="DTL76" s="204"/>
      <c r="DTM76" s="204"/>
      <c r="DTN76" s="204"/>
      <c r="DTO76" s="204"/>
      <c r="DTP76" s="204"/>
      <c r="DTQ76" s="204"/>
      <c r="DTR76" s="204"/>
      <c r="DTS76" s="204"/>
      <c r="DTT76" s="204"/>
      <c r="DTU76" s="204"/>
      <c r="DTV76" s="204"/>
      <c r="DTW76" s="204"/>
      <c r="DTX76" s="204"/>
      <c r="DTY76" s="204"/>
      <c r="DTZ76" s="204"/>
      <c r="DUA76" s="204"/>
      <c r="DUB76" s="204"/>
      <c r="DUC76" s="204"/>
      <c r="DUD76" s="204"/>
      <c r="DUE76" s="204"/>
      <c r="DUF76" s="204"/>
      <c r="DUG76" s="204"/>
      <c r="DUH76" s="204"/>
      <c r="DUI76" s="204"/>
      <c r="DUJ76" s="204"/>
      <c r="DUK76" s="204"/>
      <c r="DUL76" s="204"/>
      <c r="DUM76" s="204"/>
      <c r="DUN76" s="204"/>
      <c r="DUO76" s="204"/>
      <c r="DUP76" s="204"/>
      <c r="DUQ76" s="204"/>
      <c r="DUR76" s="204"/>
      <c r="DUS76" s="204"/>
      <c r="DUT76" s="204"/>
      <c r="DUU76" s="204"/>
      <c r="DUV76" s="204"/>
      <c r="DUW76" s="204"/>
      <c r="DUX76" s="204"/>
      <c r="DUY76" s="204"/>
      <c r="DUZ76" s="204"/>
      <c r="DVA76" s="204"/>
      <c r="DVB76" s="204"/>
      <c r="DVC76" s="204"/>
      <c r="DVD76" s="204"/>
      <c r="DVE76" s="204"/>
      <c r="DVF76" s="204"/>
      <c r="DVG76" s="204"/>
      <c r="DVH76" s="204"/>
      <c r="DVI76" s="204"/>
      <c r="DVJ76" s="204"/>
      <c r="DVK76" s="204"/>
      <c r="DVL76" s="204"/>
      <c r="DVM76" s="204"/>
      <c r="DVN76" s="204"/>
      <c r="DVO76" s="204"/>
      <c r="DVP76" s="204"/>
      <c r="DVQ76" s="204"/>
      <c r="DVR76" s="204"/>
      <c r="DVS76" s="204"/>
      <c r="DVT76" s="204"/>
      <c r="DVU76" s="204"/>
      <c r="DVV76" s="204"/>
      <c r="DVW76" s="204"/>
      <c r="DVX76" s="204"/>
      <c r="DVY76" s="204"/>
      <c r="DVZ76" s="204"/>
      <c r="DWA76" s="204"/>
      <c r="DWB76" s="204"/>
      <c r="DWC76" s="204"/>
      <c r="DWD76" s="204"/>
      <c r="DWE76" s="204"/>
      <c r="DWF76" s="204"/>
      <c r="DWG76" s="204"/>
      <c r="DWH76" s="204"/>
      <c r="DWI76" s="204"/>
      <c r="DWJ76" s="204"/>
      <c r="DWK76" s="204"/>
      <c r="DWL76" s="204"/>
      <c r="DWM76" s="204"/>
      <c r="DWN76" s="204"/>
      <c r="DWO76" s="204"/>
      <c r="DWP76" s="204"/>
      <c r="DWQ76" s="204"/>
      <c r="DWR76" s="204"/>
      <c r="DWS76" s="204"/>
      <c r="DWT76" s="204"/>
      <c r="DWU76" s="204"/>
      <c r="DWV76" s="204"/>
      <c r="DWW76" s="204"/>
      <c r="DXF76" s="204"/>
      <c r="DXI76" s="204"/>
      <c r="DXT76" s="204"/>
      <c r="DXU76" s="204"/>
      <c r="DXV76" s="204"/>
      <c r="DXW76" s="204"/>
      <c r="DXX76" s="204"/>
      <c r="DXY76" s="204"/>
      <c r="DXZ76" s="204"/>
      <c r="DYA76" s="204"/>
      <c r="DYB76" s="204"/>
      <c r="DYC76" s="204"/>
      <c r="DYD76" s="204"/>
      <c r="DYE76" s="204"/>
      <c r="DYF76" s="204"/>
      <c r="DYG76" s="204"/>
      <c r="DYH76" s="204"/>
      <c r="DYI76" s="204"/>
      <c r="DYJ76" s="204"/>
      <c r="DYK76" s="204"/>
      <c r="DYL76" s="204"/>
      <c r="DYM76" s="204"/>
      <c r="DYN76" s="204"/>
      <c r="DYO76" s="204"/>
      <c r="DYP76" s="204"/>
      <c r="DYQ76" s="204"/>
      <c r="DYR76" s="204"/>
      <c r="DYS76" s="204"/>
      <c r="DYT76" s="204"/>
      <c r="DYU76" s="204"/>
      <c r="DYV76" s="204"/>
      <c r="DYW76" s="204"/>
      <c r="DYX76" s="204"/>
      <c r="DYY76" s="204"/>
      <c r="DYZ76" s="204"/>
      <c r="DZA76" s="204"/>
      <c r="DZB76" s="204"/>
      <c r="DZC76" s="204"/>
      <c r="DZD76" s="204"/>
      <c r="DZE76" s="204"/>
      <c r="DZF76" s="204"/>
      <c r="DZG76" s="204"/>
      <c r="DZH76" s="204"/>
      <c r="DZI76" s="204"/>
      <c r="DZJ76" s="204"/>
      <c r="DZK76" s="204"/>
      <c r="DZL76" s="204"/>
      <c r="DZM76" s="204"/>
      <c r="DZN76" s="204"/>
      <c r="DZO76" s="204"/>
      <c r="DZP76" s="204"/>
      <c r="DZQ76" s="204"/>
      <c r="DZR76" s="204"/>
      <c r="DZS76" s="204"/>
      <c r="DZT76" s="204"/>
      <c r="DZU76" s="204"/>
      <c r="DZV76" s="204"/>
      <c r="DZW76" s="204"/>
      <c r="DZX76" s="204"/>
      <c r="DZY76" s="204"/>
      <c r="DZZ76" s="204"/>
      <c r="EAA76" s="204"/>
      <c r="EAB76" s="204"/>
      <c r="EAC76" s="204"/>
      <c r="EAD76" s="204"/>
      <c r="EAE76" s="204"/>
      <c r="EAF76" s="204"/>
      <c r="EAG76" s="204"/>
      <c r="EAH76" s="204"/>
      <c r="EAI76" s="204"/>
      <c r="EAJ76" s="204"/>
      <c r="EAK76" s="204"/>
      <c r="EAL76" s="204"/>
      <c r="EAM76" s="204"/>
      <c r="EAN76" s="204"/>
      <c r="EAO76" s="204"/>
      <c r="EAP76" s="204"/>
      <c r="EAQ76" s="204"/>
      <c r="EAU76" s="204"/>
      <c r="EAV76" s="204"/>
      <c r="EAW76" s="204"/>
      <c r="EAX76" s="204"/>
      <c r="EAY76" s="204"/>
      <c r="EAZ76" s="204"/>
      <c r="EBA76" s="204"/>
      <c r="EBB76" s="204"/>
      <c r="EBC76" s="204"/>
      <c r="EBD76" s="204"/>
      <c r="EBE76" s="204"/>
      <c r="EBF76" s="204"/>
      <c r="EBG76" s="204"/>
      <c r="EBH76" s="204"/>
      <c r="EBI76" s="204"/>
      <c r="EBJ76" s="204"/>
      <c r="EBK76" s="204"/>
      <c r="EBL76" s="204"/>
      <c r="EBM76" s="204"/>
      <c r="EBN76" s="204"/>
      <c r="EBO76" s="204"/>
      <c r="EBP76" s="204"/>
      <c r="EBQ76" s="204"/>
      <c r="EBR76" s="204"/>
      <c r="EBS76" s="204"/>
      <c r="EBT76" s="204"/>
      <c r="EBU76" s="204"/>
      <c r="EBV76" s="204"/>
      <c r="EBW76" s="204"/>
      <c r="EBX76" s="204"/>
      <c r="EBY76" s="204"/>
      <c r="EBZ76" s="204"/>
      <c r="ECA76" s="204"/>
      <c r="ECB76" s="204"/>
      <c r="ECC76" s="204"/>
      <c r="ECD76" s="204"/>
      <c r="ECE76" s="204"/>
      <c r="ECF76" s="204"/>
      <c r="ECG76" s="204"/>
      <c r="ECH76" s="204"/>
      <c r="ECI76" s="204"/>
      <c r="ECJ76" s="204"/>
      <c r="ECK76" s="204"/>
      <c r="ECL76" s="204"/>
      <c r="ECM76" s="204"/>
      <c r="ECN76" s="204"/>
      <c r="ECO76" s="204"/>
      <c r="ECP76" s="204"/>
      <c r="ECQ76" s="204"/>
      <c r="ECR76" s="204"/>
      <c r="ECS76" s="204"/>
      <c r="ECT76" s="204"/>
      <c r="ECU76" s="204"/>
      <c r="ECV76" s="204"/>
      <c r="ECW76" s="204"/>
      <c r="ECX76" s="204"/>
      <c r="ECY76" s="204"/>
      <c r="ECZ76" s="204"/>
      <c r="EDA76" s="204"/>
      <c r="EDB76" s="204"/>
      <c r="EDC76" s="204"/>
      <c r="EDD76" s="204"/>
      <c r="EDE76" s="204"/>
      <c r="EDF76" s="204"/>
      <c r="EDG76" s="204"/>
      <c r="EDH76" s="204"/>
      <c r="EDI76" s="204"/>
      <c r="EDJ76" s="204"/>
      <c r="EDK76" s="204"/>
      <c r="EDL76" s="204"/>
      <c r="EDM76" s="204"/>
      <c r="EDN76" s="204"/>
      <c r="EDO76" s="204"/>
      <c r="EDP76" s="204"/>
      <c r="EDQ76" s="204"/>
      <c r="EDR76" s="204"/>
      <c r="EDS76" s="204"/>
      <c r="EDT76" s="204"/>
      <c r="EDU76" s="204"/>
      <c r="EDV76" s="204"/>
      <c r="EDW76" s="204"/>
      <c r="EDX76" s="204"/>
      <c r="EDY76" s="204"/>
      <c r="EDZ76" s="204"/>
      <c r="EEA76" s="204"/>
      <c r="EEB76" s="204"/>
      <c r="EEC76" s="204"/>
      <c r="EED76" s="204"/>
      <c r="EEE76" s="204"/>
      <c r="EEF76" s="204"/>
      <c r="EEG76" s="204"/>
      <c r="EEH76" s="204"/>
      <c r="EEI76" s="204"/>
      <c r="EEJ76" s="204"/>
      <c r="EEK76" s="204"/>
      <c r="EEL76" s="204"/>
      <c r="EEM76" s="204"/>
      <c r="EEN76" s="204"/>
      <c r="EEO76" s="204"/>
      <c r="EEP76" s="204"/>
      <c r="EEQ76" s="204"/>
      <c r="EER76" s="204"/>
      <c r="EES76" s="204"/>
      <c r="EET76" s="204"/>
      <c r="EEU76" s="204"/>
      <c r="EEV76" s="204"/>
      <c r="EEW76" s="204"/>
      <c r="EEX76" s="204"/>
      <c r="EEY76" s="204"/>
      <c r="EEZ76" s="204"/>
      <c r="EFA76" s="204"/>
      <c r="EFB76" s="204"/>
      <c r="EFC76" s="204"/>
      <c r="EFD76" s="204"/>
      <c r="EFE76" s="204"/>
      <c r="EFF76" s="204"/>
      <c r="EFG76" s="204"/>
      <c r="EFH76" s="204"/>
      <c r="EFI76" s="204"/>
      <c r="EFJ76" s="204"/>
      <c r="EFK76" s="204"/>
      <c r="EFL76" s="204"/>
      <c r="EFM76" s="204"/>
      <c r="EFN76" s="204"/>
      <c r="EFO76" s="204"/>
      <c r="EFP76" s="204"/>
      <c r="EFQ76" s="204"/>
      <c r="EFR76" s="204"/>
      <c r="EFS76" s="204"/>
      <c r="EFT76" s="204"/>
      <c r="EFU76" s="204"/>
      <c r="EFV76" s="204"/>
      <c r="EFW76" s="204"/>
      <c r="EFX76" s="204"/>
      <c r="EFY76" s="204"/>
      <c r="EFZ76" s="204"/>
      <c r="EGA76" s="204"/>
      <c r="EGB76" s="204"/>
      <c r="EGC76" s="204"/>
      <c r="EGD76" s="204"/>
      <c r="EGE76" s="204"/>
      <c r="EGF76" s="204"/>
      <c r="EGG76" s="204"/>
      <c r="EGH76" s="204"/>
      <c r="EGI76" s="204"/>
      <c r="EGJ76" s="204"/>
      <c r="EGK76" s="204"/>
      <c r="EGL76" s="204"/>
      <c r="EGM76" s="204"/>
      <c r="EGN76" s="204"/>
      <c r="EGO76" s="204"/>
      <c r="EGP76" s="204"/>
      <c r="EGQ76" s="204"/>
      <c r="EGR76" s="204"/>
      <c r="EGS76" s="204"/>
      <c r="EHB76" s="204"/>
      <c r="EHE76" s="204"/>
      <c r="EHP76" s="204"/>
      <c r="EHQ76" s="204"/>
      <c r="EHR76" s="204"/>
      <c r="EHS76" s="204"/>
      <c r="EHT76" s="204"/>
      <c r="EHU76" s="204"/>
      <c r="EHV76" s="204"/>
      <c r="EHW76" s="204"/>
      <c r="EHX76" s="204"/>
      <c r="EHY76" s="204"/>
      <c r="EHZ76" s="204"/>
      <c r="EIA76" s="204"/>
      <c r="EIB76" s="204"/>
      <c r="EIC76" s="204"/>
      <c r="EID76" s="204"/>
      <c r="EIE76" s="204"/>
      <c r="EIF76" s="204"/>
      <c r="EIG76" s="204"/>
      <c r="EIH76" s="204"/>
      <c r="EII76" s="204"/>
      <c r="EIJ76" s="204"/>
      <c r="EIK76" s="204"/>
      <c r="EIL76" s="204"/>
      <c r="EIM76" s="204"/>
      <c r="EIN76" s="204"/>
      <c r="EIO76" s="204"/>
      <c r="EIP76" s="204"/>
      <c r="EIQ76" s="204"/>
      <c r="EIR76" s="204"/>
      <c r="EIS76" s="204"/>
      <c r="EIT76" s="204"/>
      <c r="EIU76" s="204"/>
      <c r="EIV76" s="204"/>
      <c r="EIW76" s="204"/>
      <c r="EIX76" s="204"/>
      <c r="EIY76" s="204"/>
      <c r="EIZ76" s="204"/>
      <c r="EJA76" s="204"/>
      <c r="EJB76" s="204"/>
      <c r="EJC76" s="204"/>
      <c r="EJD76" s="204"/>
      <c r="EJE76" s="204"/>
      <c r="EJF76" s="204"/>
      <c r="EJG76" s="204"/>
      <c r="EJH76" s="204"/>
      <c r="EJI76" s="204"/>
      <c r="EJJ76" s="204"/>
      <c r="EJK76" s="204"/>
      <c r="EJL76" s="204"/>
      <c r="EJM76" s="204"/>
      <c r="EJN76" s="204"/>
      <c r="EJO76" s="204"/>
      <c r="EJP76" s="204"/>
      <c r="EJQ76" s="204"/>
      <c r="EJR76" s="204"/>
      <c r="EJS76" s="204"/>
      <c r="EJT76" s="204"/>
      <c r="EJU76" s="204"/>
      <c r="EJV76" s="204"/>
      <c r="EJW76" s="204"/>
      <c r="EJX76" s="204"/>
      <c r="EJY76" s="204"/>
      <c r="EJZ76" s="204"/>
      <c r="EKA76" s="204"/>
      <c r="EKB76" s="204"/>
      <c r="EKC76" s="204"/>
      <c r="EKD76" s="204"/>
      <c r="EKE76" s="204"/>
      <c r="EKF76" s="204"/>
      <c r="EKG76" s="204"/>
      <c r="EKH76" s="204"/>
      <c r="EKI76" s="204"/>
      <c r="EKJ76" s="204"/>
      <c r="EKK76" s="204"/>
      <c r="EKL76" s="204"/>
      <c r="EKM76" s="204"/>
      <c r="EKQ76" s="204"/>
      <c r="EKR76" s="204"/>
      <c r="EKS76" s="204"/>
      <c r="EKT76" s="204"/>
      <c r="EKU76" s="204"/>
      <c r="EKV76" s="204"/>
      <c r="EKW76" s="204"/>
      <c r="EKX76" s="204"/>
      <c r="EKY76" s="204"/>
      <c r="EKZ76" s="204"/>
      <c r="ELA76" s="204"/>
      <c r="ELB76" s="204"/>
      <c r="ELC76" s="204"/>
      <c r="ELD76" s="204"/>
      <c r="ELE76" s="204"/>
      <c r="ELF76" s="204"/>
      <c r="ELG76" s="204"/>
      <c r="ELH76" s="204"/>
      <c r="ELI76" s="204"/>
      <c r="ELJ76" s="204"/>
      <c r="ELK76" s="204"/>
      <c r="ELL76" s="204"/>
      <c r="ELM76" s="204"/>
      <c r="ELN76" s="204"/>
      <c r="ELO76" s="204"/>
      <c r="ELP76" s="204"/>
      <c r="ELQ76" s="204"/>
      <c r="ELR76" s="204"/>
      <c r="ELS76" s="204"/>
      <c r="ELT76" s="204"/>
      <c r="ELU76" s="204"/>
      <c r="ELV76" s="204"/>
      <c r="ELW76" s="204"/>
      <c r="ELX76" s="204"/>
      <c r="ELY76" s="204"/>
      <c r="ELZ76" s="204"/>
      <c r="EMA76" s="204"/>
      <c r="EMB76" s="204"/>
      <c r="EMC76" s="204"/>
      <c r="EMD76" s="204"/>
      <c r="EME76" s="204"/>
      <c r="EMF76" s="204"/>
      <c r="EMG76" s="204"/>
      <c r="EMH76" s="204"/>
      <c r="EMI76" s="204"/>
      <c r="EMJ76" s="204"/>
      <c r="EMK76" s="204"/>
      <c r="EML76" s="204"/>
      <c r="EMM76" s="204"/>
      <c r="EMN76" s="204"/>
      <c r="EMO76" s="204"/>
      <c r="EMP76" s="204"/>
      <c r="EMQ76" s="204"/>
      <c r="EMR76" s="204"/>
      <c r="EMS76" s="204"/>
      <c r="EMT76" s="204"/>
      <c r="EMU76" s="204"/>
      <c r="EMV76" s="204"/>
      <c r="EMW76" s="204"/>
      <c r="EMX76" s="204"/>
      <c r="EMY76" s="204"/>
      <c r="EMZ76" s="204"/>
      <c r="ENA76" s="204"/>
      <c r="ENB76" s="204"/>
      <c r="ENC76" s="204"/>
      <c r="END76" s="204"/>
      <c r="ENE76" s="204"/>
      <c r="ENF76" s="204"/>
      <c r="ENG76" s="204"/>
      <c r="ENH76" s="204"/>
      <c r="ENI76" s="204"/>
      <c r="ENJ76" s="204"/>
      <c r="ENK76" s="204"/>
      <c r="ENL76" s="204"/>
      <c r="ENM76" s="204"/>
      <c r="ENN76" s="204"/>
      <c r="ENO76" s="204"/>
      <c r="ENP76" s="204"/>
      <c r="ENQ76" s="204"/>
      <c r="ENR76" s="204"/>
      <c r="ENS76" s="204"/>
      <c r="ENT76" s="204"/>
      <c r="ENU76" s="204"/>
      <c r="ENV76" s="204"/>
      <c r="ENW76" s="204"/>
      <c r="ENX76" s="204"/>
      <c r="ENY76" s="204"/>
      <c r="ENZ76" s="204"/>
      <c r="EOA76" s="204"/>
      <c r="EOB76" s="204"/>
      <c r="EOC76" s="204"/>
      <c r="EOD76" s="204"/>
      <c r="EOE76" s="204"/>
      <c r="EOF76" s="204"/>
      <c r="EOG76" s="204"/>
      <c r="EOH76" s="204"/>
      <c r="EOI76" s="204"/>
      <c r="EOJ76" s="204"/>
      <c r="EOK76" s="204"/>
      <c r="EOL76" s="204"/>
      <c r="EOM76" s="204"/>
      <c r="EON76" s="204"/>
      <c r="EOO76" s="204"/>
      <c r="EOP76" s="204"/>
      <c r="EOQ76" s="204"/>
      <c r="EOR76" s="204"/>
      <c r="EOS76" s="204"/>
      <c r="EOT76" s="204"/>
      <c r="EOU76" s="204"/>
      <c r="EOV76" s="204"/>
      <c r="EOW76" s="204"/>
      <c r="EOX76" s="204"/>
      <c r="EOY76" s="204"/>
      <c r="EOZ76" s="204"/>
      <c r="EPA76" s="204"/>
      <c r="EPB76" s="204"/>
      <c r="EPC76" s="204"/>
      <c r="EPD76" s="204"/>
      <c r="EPE76" s="204"/>
      <c r="EPF76" s="204"/>
      <c r="EPG76" s="204"/>
      <c r="EPH76" s="204"/>
      <c r="EPI76" s="204"/>
      <c r="EPJ76" s="204"/>
      <c r="EPK76" s="204"/>
      <c r="EPL76" s="204"/>
      <c r="EPM76" s="204"/>
      <c r="EPN76" s="204"/>
      <c r="EPO76" s="204"/>
      <c r="EPP76" s="204"/>
      <c r="EPQ76" s="204"/>
      <c r="EPR76" s="204"/>
      <c r="EPS76" s="204"/>
      <c r="EPT76" s="204"/>
      <c r="EPU76" s="204"/>
      <c r="EPV76" s="204"/>
      <c r="EPW76" s="204"/>
      <c r="EPX76" s="204"/>
      <c r="EPY76" s="204"/>
      <c r="EPZ76" s="204"/>
      <c r="EQA76" s="204"/>
      <c r="EQB76" s="204"/>
      <c r="EQC76" s="204"/>
      <c r="EQD76" s="204"/>
      <c r="EQE76" s="204"/>
      <c r="EQF76" s="204"/>
      <c r="EQG76" s="204"/>
      <c r="EQH76" s="204"/>
      <c r="EQI76" s="204"/>
      <c r="EQJ76" s="204"/>
      <c r="EQK76" s="204"/>
      <c r="EQL76" s="204"/>
      <c r="EQM76" s="204"/>
      <c r="EQN76" s="204"/>
      <c r="EQO76" s="204"/>
      <c r="EQX76" s="204"/>
      <c r="ERA76" s="204"/>
      <c r="ERL76" s="204"/>
      <c r="ERM76" s="204"/>
      <c r="ERN76" s="204"/>
      <c r="ERO76" s="204"/>
      <c r="ERP76" s="204"/>
      <c r="ERQ76" s="204"/>
      <c r="ERR76" s="204"/>
      <c r="ERS76" s="204"/>
      <c r="ERT76" s="204"/>
      <c r="ERU76" s="204"/>
      <c r="ERV76" s="204"/>
      <c r="ERW76" s="204"/>
      <c r="ERX76" s="204"/>
      <c r="ERY76" s="204"/>
      <c r="ERZ76" s="204"/>
      <c r="ESA76" s="204"/>
      <c r="ESB76" s="204"/>
      <c r="ESC76" s="204"/>
      <c r="ESD76" s="204"/>
      <c r="ESE76" s="204"/>
      <c r="ESF76" s="204"/>
      <c r="ESG76" s="204"/>
      <c r="ESH76" s="204"/>
      <c r="ESI76" s="204"/>
      <c r="ESJ76" s="204"/>
      <c r="ESK76" s="204"/>
      <c r="ESL76" s="204"/>
      <c r="ESM76" s="204"/>
      <c r="ESN76" s="204"/>
      <c r="ESO76" s="204"/>
      <c r="ESP76" s="204"/>
      <c r="ESQ76" s="204"/>
      <c r="ESR76" s="204"/>
      <c r="ESS76" s="204"/>
      <c r="EST76" s="204"/>
      <c r="ESU76" s="204"/>
      <c r="ESV76" s="204"/>
      <c r="ESW76" s="204"/>
      <c r="ESX76" s="204"/>
      <c r="ESY76" s="204"/>
      <c r="ESZ76" s="204"/>
      <c r="ETA76" s="204"/>
      <c r="ETB76" s="204"/>
      <c r="ETC76" s="204"/>
      <c r="ETD76" s="204"/>
      <c r="ETE76" s="204"/>
      <c r="ETF76" s="204"/>
      <c r="ETG76" s="204"/>
      <c r="ETH76" s="204"/>
      <c r="ETI76" s="204"/>
      <c r="ETJ76" s="204"/>
      <c r="ETK76" s="204"/>
      <c r="ETL76" s="204"/>
      <c r="ETM76" s="204"/>
      <c r="ETN76" s="204"/>
      <c r="ETO76" s="204"/>
      <c r="ETP76" s="204"/>
      <c r="ETQ76" s="204"/>
      <c r="ETR76" s="204"/>
      <c r="ETS76" s="204"/>
      <c r="ETT76" s="204"/>
      <c r="ETU76" s="204"/>
      <c r="ETV76" s="204"/>
      <c r="ETW76" s="204"/>
      <c r="ETX76" s="204"/>
      <c r="ETY76" s="204"/>
      <c r="ETZ76" s="204"/>
      <c r="EUA76" s="204"/>
      <c r="EUB76" s="204"/>
      <c r="EUC76" s="204"/>
      <c r="EUD76" s="204"/>
      <c r="EUE76" s="204"/>
      <c r="EUF76" s="204"/>
      <c r="EUG76" s="204"/>
      <c r="EUH76" s="204"/>
      <c r="EUI76" s="204"/>
      <c r="EUM76" s="204"/>
      <c r="EUN76" s="204"/>
      <c r="EUO76" s="204"/>
      <c r="EUP76" s="204"/>
      <c r="EUQ76" s="204"/>
      <c r="EUR76" s="204"/>
      <c r="EUS76" s="204"/>
      <c r="EUT76" s="204"/>
      <c r="EUU76" s="204"/>
      <c r="EUV76" s="204"/>
      <c r="EUW76" s="204"/>
      <c r="EUX76" s="204"/>
      <c r="EUY76" s="204"/>
      <c r="EUZ76" s="204"/>
      <c r="EVA76" s="204"/>
      <c r="EVB76" s="204"/>
      <c r="EVC76" s="204"/>
      <c r="EVD76" s="204"/>
      <c r="EVE76" s="204"/>
      <c r="EVF76" s="204"/>
      <c r="EVG76" s="204"/>
      <c r="EVH76" s="204"/>
      <c r="EVI76" s="204"/>
      <c r="EVJ76" s="204"/>
      <c r="EVK76" s="204"/>
      <c r="EVL76" s="204"/>
      <c r="EVM76" s="204"/>
      <c r="EVN76" s="204"/>
      <c r="EVO76" s="204"/>
      <c r="EVP76" s="204"/>
      <c r="EVQ76" s="204"/>
      <c r="EVR76" s="204"/>
      <c r="EVS76" s="204"/>
      <c r="EVT76" s="204"/>
      <c r="EVU76" s="204"/>
      <c r="EVV76" s="204"/>
      <c r="EVW76" s="204"/>
      <c r="EVX76" s="204"/>
      <c r="EVY76" s="204"/>
      <c r="EVZ76" s="204"/>
      <c r="EWA76" s="204"/>
      <c r="EWB76" s="204"/>
      <c r="EWC76" s="204"/>
      <c r="EWD76" s="204"/>
      <c r="EWE76" s="204"/>
      <c r="EWF76" s="204"/>
      <c r="EWG76" s="204"/>
      <c r="EWH76" s="204"/>
      <c r="EWI76" s="204"/>
      <c r="EWJ76" s="204"/>
      <c r="EWK76" s="204"/>
      <c r="EWL76" s="204"/>
      <c r="EWM76" s="204"/>
      <c r="EWN76" s="204"/>
      <c r="EWO76" s="204"/>
      <c r="EWP76" s="204"/>
      <c r="EWQ76" s="204"/>
      <c r="EWR76" s="204"/>
      <c r="EWS76" s="204"/>
      <c r="EWT76" s="204"/>
      <c r="EWU76" s="204"/>
      <c r="EWV76" s="204"/>
      <c r="EWW76" s="204"/>
      <c r="EWX76" s="204"/>
      <c r="EWY76" s="204"/>
      <c r="EWZ76" s="204"/>
      <c r="EXA76" s="204"/>
      <c r="EXB76" s="204"/>
      <c r="EXC76" s="204"/>
      <c r="EXD76" s="204"/>
      <c r="EXE76" s="204"/>
      <c r="EXF76" s="204"/>
      <c r="EXG76" s="204"/>
      <c r="EXH76" s="204"/>
      <c r="EXI76" s="204"/>
      <c r="EXJ76" s="204"/>
      <c r="EXK76" s="204"/>
      <c r="EXL76" s="204"/>
      <c r="EXM76" s="204"/>
      <c r="EXN76" s="204"/>
      <c r="EXO76" s="204"/>
      <c r="EXP76" s="204"/>
      <c r="EXQ76" s="204"/>
      <c r="EXR76" s="204"/>
      <c r="EXS76" s="204"/>
      <c r="EXT76" s="204"/>
      <c r="EXU76" s="204"/>
      <c r="EXV76" s="204"/>
      <c r="EXW76" s="204"/>
      <c r="EXX76" s="204"/>
      <c r="EXY76" s="204"/>
      <c r="EXZ76" s="204"/>
      <c r="EYA76" s="204"/>
      <c r="EYB76" s="204"/>
      <c r="EYC76" s="204"/>
      <c r="EYD76" s="204"/>
      <c r="EYE76" s="204"/>
      <c r="EYF76" s="204"/>
      <c r="EYG76" s="204"/>
      <c r="EYH76" s="204"/>
      <c r="EYI76" s="204"/>
      <c r="EYJ76" s="204"/>
      <c r="EYK76" s="204"/>
      <c r="EYL76" s="204"/>
      <c r="EYM76" s="204"/>
      <c r="EYN76" s="204"/>
      <c r="EYO76" s="204"/>
      <c r="EYP76" s="204"/>
      <c r="EYQ76" s="204"/>
      <c r="EYR76" s="204"/>
      <c r="EYS76" s="204"/>
      <c r="EYT76" s="204"/>
      <c r="EYU76" s="204"/>
      <c r="EYV76" s="204"/>
      <c r="EYW76" s="204"/>
      <c r="EYX76" s="204"/>
      <c r="EYY76" s="204"/>
      <c r="EYZ76" s="204"/>
      <c r="EZA76" s="204"/>
      <c r="EZB76" s="204"/>
      <c r="EZC76" s="204"/>
      <c r="EZD76" s="204"/>
      <c r="EZE76" s="204"/>
      <c r="EZF76" s="204"/>
      <c r="EZG76" s="204"/>
      <c r="EZH76" s="204"/>
      <c r="EZI76" s="204"/>
      <c r="EZJ76" s="204"/>
      <c r="EZK76" s="204"/>
      <c r="EZL76" s="204"/>
      <c r="EZM76" s="204"/>
      <c r="EZN76" s="204"/>
      <c r="EZO76" s="204"/>
      <c r="EZP76" s="204"/>
      <c r="EZQ76" s="204"/>
      <c r="EZR76" s="204"/>
      <c r="EZS76" s="204"/>
      <c r="EZT76" s="204"/>
      <c r="EZU76" s="204"/>
      <c r="EZV76" s="204"/>
      <c r="EZW76" s="204"/>
      <c r="EZX76" s="204"/>
      <c r="EZY76" s="204"/>
      <c r="EZZ76" s="204"/>
      <c r="FAA76" s="204"/>
      <c r="FAB76" s="204"/>
      <c r="FAC76" s="204"/>
      <c r="FAD76" s="204"/>
      <c r="FAE76" s="204"/>
      <c r="FAF76" s="204"/>
      <c r="FAG76" s="204"/>
      <c r="FAH76" s="204"/>
      <c r="FAI76" s="204"/>
      <c r="FAJ76" s="204"/>
      <c r="FAK76" s="204"/>
      <c r="FAT76" s="204"/>
      <c r="FAW76" s="204"/>
      <c r="FBH76" s="204"/>
      <c r="FBI76" s="204"/>
      <c r="FBJ76" s="204"/>
      <c r="FBK76" s="204"/>
      <c r="FBL76" s="204"/>
      <c r="FBM76" s="204"/>
      <c r="FBN76" s="204"/>
      <c r="FBO76" s="204"/>
      <c r="FBP76" s="204"/>
      <c r="FBQ76" s="204"/>
      <c r="FBR76" s="204"/>
      <c r="FBS76" s="204"/>
      <c r="FBT76" s="204"/>
      <c r="FBU76" s="204"/>
      <c r="FBV76" s="204"/>
      <c r="FBW76" s="204"/>
      <c r="FBX76" s="204"/>
      <c r="FBY76" s="204"/>
      <c r="FBZ76" s="204"/>
      <c r="FCA76" s="204"/>
      <c r="FCB76" s="204"/>
      <c r="FCC76" s="204"/>
      <c r="FCD76" s="204"/>
      <c r="FCE76" s="204"/>
      <c r="FCF76" s="204"/>
      <c r="FCG76" s="204"/>
      <c r="FCH76" s="204"/>
      <c r="FCI76" s="204"/>
      <c r="FCJ76" s="204"/>
      <c r="FCK76" s="204"/>
      <c r="FCL76" s="204"/>
      <c r="FCM76" s="204"/>
      <c r="FCN76" s="204"/>
      <c r="FCO76" s="204"/>
      <c r="FCP76" s="204"/>
      <c r="FCQ76" s="204"/>
      <c r="FCR76" s="204"/>
      <c r="FCS76" s="204"/>
      <c r="FCT76" s="204"/>
      <c r="FCU76" s="204"/>
      <c r="FCV76" s="204"/>
      <c r="FCW76" s="204"/>
      <c r="FCX76" s="204"/>
      <c r="FCY76" s="204"/>
      <c r="FCZ76" s="204"/>
      <c r="FDA76" s="204"/>
      <c r="FDB76" s="204"/>
      <c r="FDC76" s="204"/>
      <c r="FDD76" s="204"/>
      <c r="FDE76" s="204"/>
      <c r="FDF76" s="204"/>
      <c r="FDG76" s="204"/>
      <c r="FDH76" s="204"/>
      <c r="FDI76" s="204"/>
      <c r="FDJ76" s="204"/>
      <c r="FDK76" s="204"/>
      <c r="FDL76" s="204"/>
      <c r="FDM76" s="204"/>
      <c r="FDN76" s="204"/>
      <c r="FDO76" s="204"/>
      <c r="FDP76" s="204"/>
      <c r="FDQ76" s="204"/>
      <c r="FDR76" s="204"/>
      <c r="FDS76" s="204"/>
      <c r="FDT76" s="204"/>
      <c r="FDU76" s="204"/>
      <c r="FDV76" s="204"/>
      <c r="FDW76" s="204"/>
      <c r="FDX76" s="204"/>
      <c r="FDY76" s="204"/>
      <c r="FDZ76" s="204"/>
      <c r="FEA76" s="204"/>
      <c r="FEB76" s="204"/>
      <c r="FEC76" s="204"/>
      <c r="FED76" s="204"/>
      <c r="FEE76" s="204"/>
      <c r="FEI76" s="204"/>
      <c r="FEJ76" s="204"/>
      <c r="FEK76" s="204"/>
      <c r="FEL76" s="204"/>
      <c r="FEM76" s="204"/>
      <c r="FEN76" s="204"/>
      <c r="FEO76" s="204"/>
      <c r="FEP76" s="204"/>
      <c r="FEQ76" s="204"/>
      <c r="FER76" s="204"/>
      <c r="FES76" s="204"/>
      <c r="FET76" s="204"/>
      <c r="FEU76" s="204"/>
      <c r="FEV76" s="204"/>
      <c r="FEW76" s="204"/>
      <c r="FEX76" s="204"/>
      <c r="FEY76" s="204"/>
      <c r="FEZ76" s="204"/>
      <c r="FFA76" s="204"/>
      <c r="FFB76" s="204"/>
      <c r="FFC76" s="204"/>
      <c r="FFD76" s="204"/>
      <c r="FFE76" s="204"/>
      <c r="FFF76" s="204"/>
      <c r="FFG76" s="204"/>
      <c r="FFH76" s="204"/>
      <c r="FFI76" s="204"/>
      <c r="FFJ76" s="204"/>
      <c r="FFK76" s="204"/>
      <c r="FFL76" s="204"/>
      <c r="FFM76" s="204"/>
      <c r="FFN76" s="204"/>
      <c r="FFO76" s="204"/>
      <c r="FFP76" s="204"/>
      <c r="FFQ76" s="204"/>
      <c r="FFR76" s="204"/>
      <c r="FFS76" s="204"/>
      <c r="FFT76" s="204"/>
      <c r="FFU76" s="204"/>
      <c r="FFV76" s="204"/>
      <c r="FFW76" s="204"/>
      <c r="FFX76" s="204"/>
      <c r="FFY76" s="204"/>
      <c r="FFZ76" s="204"/>
      <c r="FGA76" s="204"/>
      <c r="FGB76" s="204"/>
      <c r="FGC76" s="204"/>
      <c r="FGD76" s="204"/>
      <c r="FGE76" s="204"/>
      <c r="FGF76" s="204"/>
      <c r="FGG76" s="204"/>
      <c r="FGH76" s="204"/>
      <c r="FGI76" s="204"/>
      <c r="FGJ76" s="204"/>
      <c r="FGK76" s="204"/>
      <c r="FGL76" s="204"/>
      <c r="FGM76" s="204"/>
      <c r="FGN76" s="204"/>
      <c r="FGO76" s="204"/>
      <c r="FGP76" s="204"/>
      <c r="FGQ76" s="204"/>
      <c r="FGR76" s="204"/>
      <c r="FGS76" s="204"/>
      <c r="FGT76" s="204"/>
      <c r="FGU76" s="204"/>
      <c r="FGV76" s="204"/>
      <c r="FGW76" s="204"/>
      <c r="FGX76" s="204"/>
      <c r="FGY76" s="204"/>
      <c r="FGZ76" s="204"/>
      <c r="FHA76" s="204"/>
      <c r="FHB76" s="204"/>
      <c r="FHC76" s="204"/>
      <c r="FHD76" s="204"/>
      <c r="FHE76" s="204"/>
      <c r="FHF76" s="204"/>
      <c r="FHG76" s="204"/>
      <c r="FHH76" s="204"/>
      <c r="FHI76" s="204"/>
      <c r="FHJ76" s="204"/>
      <c r="FHK76" s="204"/>
      <c r="FHL76" s="204"/>
      <c r="FHM76" s="204"/>
      <c r="FHN76" s="204"/>
      <c r="FHO76" s="204"/>
      <c r="FHP76" s="204"/>
      <c r="FHQ76" s="204"/>
      <c r="FHR76" s="204"/>
      <c r="FHS76" s="204"/>
      <c r="FHT76" s="204"/>
      <c r="FHU76" s="204"/>
      <c r="FHV76" s="204"/>
      <c r="FHW76" s="204"/>
      <c r="FHX76" s="204"/>
      <c r="FHY76" s="204"/>
      <c r="FHZ76" s="204"/>
      <c r="FIA76" s="204"/>
      <c r="FIB76" s="204"/>
      <c r="FIC76" s="204"/>
      <c r="FID76" s="204"/>
      <c r="FIE76" s="204"/>
      <c r="FIF76" s="204"/>
      <c r="FIG76" s="204"/>
      <c r="FIH76" s="204"/>
      <c r="FII76" s="204"/>
      <c r="FIJ76" s="204"/>
      <c r="FIK76" s="204"/>
      <c r="FIL76" s="204"/>
      <c r="FIM76" s="204"/>
      <c r="FIN76" s="204"/>
      <c r="FIO76" s="204"/>
      <c r="FIP76" s="204"/>
      <c r="FIQ76" s="204"/>
      <c r="FIR76" s="204"/>
      <c r="FIS76" s="204"/>
      <c r="FIT76" s="204"/>
      <c r="FIU76" s="204"/>
      <c r="FIV76" s="204"/>
      <c r="FIW76" s="204"/>
      <c r="FIX76" s="204"/>
      <c r="FIY76" s="204"/>
      <c r="FIZ76" s="204"/>
      <c r="FJA76" s="204"/>
      <c r="FJB76" s="204"/>
      <c r="FJC76" s="204"/>
      <c r="FJD76" s="204"/>
      <c r="FJE76" s="204"/>
      <c r="FJF76" s="204"/>
      <c r="FJG76" s="204"/>
      <c r="FJH76" s="204"/>
      <c r="FJI76" s="204"/>
      <c r="FJJ76" s="204"/>
      <c r="FJK76" s="204"/>
      <c r="FJL76" s="204"/>
      <c r="FJM76" s="204"/>
      <c r="FJN76" s="204"/>
      <c r="FJO76" s="204"/>
      <c r="FJP76" s="204"/>
      <c r="FJQ76" s="204"/>
      <c r="FJR76" s="204"/>
      <c r="FJS76" s="204"/>
      <c r="FJT76" s="204"/>
      <c r="FJU76" s="204"/>
      <c r="FJV76" s="204"/>
      <c r="FJW76" s="204"/>
      <c r="FJX76" s="204"/>
      <c r="FJY76" s="204"/>
      <c r="FJZ76" s="204"/>
      <c r="FKA76" s="204"/>
      <c r="FKB76" s="204"/>
      <c r="FKC76" s="204"/>
      <c r="FKD76" s="204"/>
      <c r="FKE76" s="204"/>
      <c r="FKF76" s="204"/>
      <c r="FKG76" s="204"/>
      <c r="FKP76" s="204"/>
      <c r="FKS76" s="204"/>
      <c r="FLD76" s="204"/>
      <c r="FLE76" s="204"/>
      <c r="FLF76" s="204"/>
      <c r="FLG76" s="204"/>
      <c r="FLH76" s="204"/>
      <c r="FLI76" s="204"/>
      <c r="FLJ76" s="204"/>
      <c r="FLK76" s="204"/>
      <c r="FLL76" s="204"/>
      <c r="FLM76" s="204"/>
      <c r="FLN76" s="204"/>
      <c r="FLO76" s="204"/>
      <c r="FLP76" s="204"/>
      <c r="FLQ76" s="204"/>
      <c r="FLR76" s="204"/>
      <c r="FLS76" s="204"/>
      <c r="FLT76" s="204"/>
      <c r="FLU76" s="204"/>
      <c r="FLV76" s="204"/>
      <c r="FLW76" s="204"/>
      <c r="FLX76" s="204"/>
      <c r="FLY76" s="204"/>
      <c r="FLZ76" s="204"/>
      <c r="FMA76" s="204"/>
      <c r="FMB76" s="204"/>
      <c r="FMC76" s="204"/>
      <c r="FMD76" s="204"/>
      <c r="FME76" s="204"/>
      <c r="FMF76" s="204"/>
      <c r="FMG76" s="204"/>
      <c r="FMH76" s="204"/>
      <c r="FMI76" s="204"/>
      <c r="FMJ76" s="204"/>
      <c r="FMK76" s="204"/>
      <c r="FML76" s="204"/>
      <c r="FMM76" s="204"/>
      <c r="FMN76" s="204"/>
      <c r="FMO76" s="204"/>
      <c r="FMP76" s="204"/>
      <c r="FMQ76" s="204"/>
      <c r="FMR76" s="204"/>
      <c r="FMS76" s="204"/>
      <c r="FMT76" s="204"/>
      <c r="FMU76" s="204"/>
      <c r="FMV76" s="204"/>
      <c r="FMW76" s="204"/>
      <c r="FMX76" s="204"/>
      <c r="FMY76" s="204"/>
      <c r="FMZ76" s="204"/>
      <c r="FNA76" s="204"/>
      <c r="FNB76" s="204"/>
      <c r="FNC76" s="204"/>
      <c r="FND76" s="204"/>
      <c r="FNE76" s="204"/>
      <c r="FNF76" s="204"/>
      <c r="FNG76" s="204"/>
      <c r="FNH76" s="204"/>
      <c r="FNI76" s="204"/>
      <c r="FNJ76" s="204"/>
      <c r="FNK76" s="204"/>
      <c r="FNL76" s="204"/>
      <c r="FNM76" s="204"/>
      <c r="FNN76" s="204"/>
      <c r="FNO76" s="204"/>
      <c r="FNP76" s="204"/>
      <c r="FNQ76" s="204"/>
      <c r="FNR76" s="204"/>
      <c r="FNS76" s="204"/>
      <c r="FNT76" s="204"/>
      <c r="FNU76" s="204"/>
      <c r="FNV76" s="204"/>
      <c r="FNW76" s="204"/>
      <c r="FNX76" s="204"/>
      <c r="FNY76" s="204"/>
      <c r="FNZ76" s="204"/>
      <c r="FOA76" s="204"/>
      <c r="FOE76" s="204"/>
      <c r="FOF76" s="204"/>
      <c r="FOG76" s="204"/>
      <c r="FOH76" s="204"/>
      <c r="FOI76" s="204"/>
      <c r="FOJ76" s="204"/>
      <c r="FOK76" s="204"/>
      <c r="FOL76" s="204"/>
      <c r="FOM76" s="204"/>
      <c r="FON76" s="204"/>
      <c r="FOO76" s="204"/>
      <c r="FOP76" s="204"/>
      <c r="FOQ76" s="204"/>
      <c r="FOR76" s="204"/>
      <c r="FOS76" s="204"/>
      <c r="FOT76" s="204"/>
      <c r="FOU76" s="204"/>
      <c r="FOV76" s="204"/>
      <c r="FOW76" s="204"/>
      <c r="FOX76" s="204"/>
      <c r="FOY76" s="204"/>
      <c r="FOZ76" s="204"/>
      <c r="FPA76" s="204"/>
      <c r="FPB76" s="204"/>
      <c r="FPC76" s="204"/>
      <c r="FPD76" s="204"/>
      <c r="FPE76" s="204"/>
      <c r="FPF76" s="204"/>
      <c r="FPG76" s="204"/>
      <c r="FPH76" s="204"/>
      <c r="FPI76" s="204"/>
      <c r="FPJ76" s="204"/>
      <c r="FPK76" s="204"/>
      <c r="FPL76" s="204"/>
      <c r="FPM76" s="204"/>
      <c r="FPN76" s="204"/>
      <c r="FPO76" s="204"/>
      <c r="FPP76" s="204"/>
      <c r="FPQ76" s="204"/>
      <c r="FPR76" s="204"/>
      <c r="FPS76" s="204"/>
      <c r="FPT76" s="204"/>
      <c r="FPU76" s="204"/>
      <c r="FPV76" s="204"/>
      <c r="FPW76" s="204"/>
      <c r="FPX76" s="204"/>
      <c r="FPY76" s="204"/>
      <c r="FPZ76" s="204"/>
      <c r="FQA76" s="204"/>
      <c r="FQB76" s="204"/>
      <c r="FQC76" s="204"/>
      <c r="FQD76" s="204"/>
      <c r="FQE76" s="204"/>
      <c r="FQF76" s="204"/>
      <c r="FQG76" s="204"/>
      <c r="FQH76" s="204"/>
      <c r="FQI76" s="204"/>
      <c r="FQJ76" s="204"/>
      <c r="FQK76" s="204"/>
      <c r="FQL76" s="204"/>
      <c r="FQM76" s="204"/>
      <c r="FQN76" s="204"/>
      <c r="FQO76" s="204"/>
      <c r="FQP76" s="204"/>
      <c r="FQQ76" s="204"/>
      <c r="FQR76" s="204"/>
      <c r="FQS76" s="204"/>
      <c r="FQT76" s="204"/>
      <c r="FQU76" s="204"/>
      <c r="FQV76" s="204"/>
      <c r="FQW76" s="204"/>
      <c r="FQX76" s="204"/>
      <c r="FQY76" s="204"/>
      <c r="FQZ76" s="204"/>
      <c r="FRA76" s="204"/>
      <c r="FRB76" s="204"/>
      <c r="FRC76" s="204"/>
      <c r="FRD76" s="204"/>
      <c r="FRE76" s="204"/>
      <c r="FRF76" s="204"/>
      <c r="FRG76" s="204"/>
      <c r="FRH76" s="204"/>
      <c r="FRI76" s="204"/>
      <c r="FRJ76" s="204"/>
      <c r="FRK76" s="204"/>
      <c r="FRL76" s="204"/>
      <c r="FRM76" s="204"/>
      <c r="FRN76" s="204"/>
      <c r="FRO76" s="204"/>
      <c r="FRP76" s="204"/>
      <c r="FRQ76" s="204"/>
      <c r="FRR76" s="204"/>
      <c r="FRS76" s="204"/>
      <c r="FRT76" s="204"/>
      <c r="FRU76" s="204"/>
      <c r="FRV76" s="204"/>
      <c r="FRW76" s="204"/>
      <c r="FRX76" s="204"/>
      <c r="FRY76" s="204"/>
      <c r="FRZ76" s="204"/>
      <c r="FSA76" s="204"/>
      <c r="FSB76" s="204"/>
      <c r="FSC76" s="204"/>
      <c r="FSD76" s="204"/>
      <c r="FSE76" s="204"/>
      <c r="FSF76" s="204"/>
      <c r="FSG76" s="204"/>
      <c r="FSH76" s="204"/>
      <c r="FSI76" s="204"/>
      <c r="FSJ76" s="204"/>
      <c r="FSK76" s="204"/>
      <c r="FSL76" s="204"/>
      <c r="FSM76" s="204"/>
      <c r="FSN76" s="204"/>
      <c r="FSO76" s="204"/>
      <c r="FSP76" s="204"/>
      <c r="FSQ76" s="204"/>
      <c r="FSR76" s="204"/>
      <c r="FSS76" s="204"/>
      <c r="FST76" s="204"/>
      <c r="FSU76" s="204"/>
      <c r="FSV76" s="204"/>
      <c r="FSW76" s="204"/>
      <c r="FSX76" s="204"/>
      <c r="FSY76" s="204"/>
      <c r="FSZ76" s="204"/>
      <c r="FTA76" s="204"/>
      <c r="FTB76" s="204"/>
      <c r="FTC76" s="204"/>
      <c r="FTD76" s="204"/>
      <c r="FTE76" s="204"/>
      <c r="FTF76" s="204"/>
      <c r="FTG76" s="204"/>
      <c r="FTH76" s="204"/>
      <c r="FTI76" s="204"/>
      <c r="FTJ76" s="204"/>
      <c r="FTK76" s="204"/>
      <c r="FTL76" s="204"/>
      <c r="FTM76" s="204"/>
      <c r="FTN76" s="204"/>
      <c r="FTO76" s="204"/>
      <c r="FTP76" s="204"/>
      <c r="FTQ76" s="204"/>
      <c r="FTR76" s="204"/>
      <c r="FTS76" s="204"/>
      <c r="FTT76" s="204"/>
      <c r="FTU76" s="204"/>
      <c r="FTV76" s="204"/>
      <c r="FTW76" s="204"/>
      <c r="FTX76" s="204"/>
      <c r="FTY76" s="204"/>
      <c r="FTZ76" s="204"/>
      <c r="FUA76" s="204"/>
      <c r="FUB76" s="204"/>
      <c r="FUC76" s="204"/>
      <c r="FUL76" s="204"/>
      <c r="FUO76" s="204"/>
      <c r="FUZ76" s="204"/>
      <c r="FVA76" s="204"/>
      <c r="FVB76" s="204"/>
      <c r="FVC76" s="204"/>
      <c r="FVD76" s="204"/>
      <c r="FVE76" s="204"/>
      <c r="FVF76" s="204"/>
      <c r="FVG76" s="204"/>
      <c r="FVH76" s="204"/>
      <c r="FVI76" s="204"/>
      <c r="FVJ76" s="204"/>
      <c r="FVK76" s="204"/>
      <c r="FVL76" s="204"/>
      <c r="FVM76" s="204"/>
      <c r="FVN76" s="204"/>
      <c r="FVO76" s="204"/>
      <c r="FVP76" s="204"/>
      <c r="FVQ76" s="204"/>
      <c r="FVR76" s="204"/>
      <c r="FVS76" s="204"/>
      <c r="FVT76" s="204"/>
      <c r="FVU76" s="204"/>
      <c r="FVV76" s="204"/>
      <c r="FVW76" s="204"/>
      <c r="FVX76" s="204"/>
      <c r="FVY76" s="204"/>
      <c r="FVZ76" s="204"/>
      <c r="FWA76" s="204"/>
      <c r="FWB76" s="204"/>
      <c r="FWC76" s="204"/>
      <c r="FWD76" s="204"/>
      <c r="FWE76" s="204"/>
      <c r="FWF76" s="204"/>
      <c r="FWG76" s="204"/>
      <c r="FWH76" s="204"/>
      <c r="FWI76" s="204"/>
      <c r="FWJ76" s="204"/>
      <c r="FWK76" s="204"/>
      <c r="FWL76" s="204"/>
      <c r="FWM76" s="204"/>
      <c r="FWN76" s="204"/>
      <c r="FWO76" s="204"/>
      <c r="FWP76" s="204"/>
      <c r="FWQ76" s="204"/>
      <c r="FWR76" s="204"/>
      <c r="FWS76" s="204"/>
      <c r="FWT76" s="204"/>
      <c r="FWU76" s="204"/>
      <c r="FWV76" s="204"/>
      <c r="FWW76" s="204"/>
      <c r="FWX76" s="204"/>
      <c r="FWY76" s="204"/>
      <c r="FWZ76" s="204"/>
      <c r="FXA76" s="204"/>
      <c r="FXB76" s="204"/>
      <c r="FXC76" s="204"/>
      <c r="FXD76" s="204"/>
      <c r="FXE76" s="204"/>
      <c r="FXF76" s="204"/>
      <c r="FXG76" s="204"/>
      <c r="FXH76" s="204"/>
      <c r="FXI76" s="204"/>
      <c r="FXJ76" s="204"/>
      <c r="FXK76" s="204"/>
      <c r="FXL76" s="204"/>
      <c r="FXM76" s="204"/>
      <c r="FXN76" s="204"/>
      <c r="FXO76" s="204"/>
      <c r="FXP76" s="204"/>
      <c r="FXQ76" s="204"/>
      <c r="FXR76" s="204"/>
      <c r="FXS76" s="204"/>
      <c r="FXT76" s="204"/>
      <c r="FXU76" s="204"/>
      <c r="FXV76" s="204"/>
      <c r="FXW76" s="204"/>
      <c r="FYA76" s="204"/>
      <c r="FYB76" s="204"/>
      <c r="FYC76" s="204"/>
      <c r="FYD76" s="204"/>
      <c r="FYE76" s="204"/>
      <c r="FYF76" s="204"/>
      <c r="FYG76" s="204"/>
      <c r="FYH76" s="204"/>
      <c r="FYI76" s="204"/>
      <c r="FYJ76" s="204"/>
      <c r="FYK76" s="204"/>
      <c r="FYL76" s="204"/>
      <c r="FYM76" s="204"/>
      <c r="FYN76" s="204"/>
      <c r="FYO76" s="204"/>
      <c r="FYP76" s="204"/>
      <c r="FYQ76" s="204"/>
      <c r="FYR76" s="204"/>
      <c r="FYS76" s="204"/>
      <c r="FYT76" s="204"/>
      <c r="FYU76" s="204"/>
      <c r="FYV76" s="204"/>
      <c r="FYW76" s="204"/>
      <c r="FYX76" s="204"/>
      <c r="FYY76" s="204"/>
      <c r="FYZ76" s="204"/>
      <c r="FZA76" s="204"/>
      <c r="FZB76" s="204"/>
      <c r="FZC76" s="204"/>
      <c r="FZD76" s="204"/>
      <c r="FZE76" s="204"/>
      <c r="FZF76" s="204"/>
      <c r="FZG76" s="204"/>
      <c r="FZH76" s="204"/>
      <c r="FZI76" s="204"/>
      <c r="FZJ76" s="204"/>
      <c r="FZK76" s="204"/>
      <c r="FZL76" s="204"/>
      <c r="FZM76" s="204"/>
      <c r="FZN76" s="204"/>
      <c r="FZO76" s="204"/>
      <c r="FZP76" s="204"/>
      <c r="FZQ76" s="204"/>
      <c r="FZR76" s="204"/>
      <c r="FZS76" s="204"/>
      <c r="FZT76" s="204"/>
      <c r="FZU76" s="204"/>
      <c r="FZV76" s="204"/>
      <c r="FZW76" s="204"/>
      <c r="FZX76" s="204"/>
      <c r="FZY76" s="204"/>
      <c r="FZZ76" s="204"/>
      <c r="GAA76" s="204"/>
      <c r="GAB76" s="204"/>
      <c r="GAC76" s="204"/>
      <c r="GAD76" s="204"/>
      <c r="GAE76" s="204"/>
      <c r="GAF76" s="204"/>
      <c r="GAG76" s="204"/>
      <c r="GAH76" s="204"/>
      <c r="GAI76" s="204"/>
      <c r="GAJ76" s="204"/>
      <c r="GAK76" s="204"/>
      <c r="GAL76" s="204"/>
      <c r="GAM76" s="204"/>
      <c r="GAN76" s="204"/>
      <c r="GAO76" s="204"/>
      <c r="GAP76" s="204"/>
      <c r="GAQ76" s="204"/>
      <c r="GAR76" s="204"/>
      <c r="GAS76" s="204"/>
      <c r="GAT76" s="204"/>
      <c r="GAU76" s="204"/>
      <c r="GAV76" s="204"/>
      <c r="GAW76" s="204"/>
      <c r="GAX76" s="204"/>
      <c r="GAY76" s="204"/>
      <c r="GAZ76" s="204"/>
      <c r="GBA76" s="204"/>
      <c r="GBB76" s="204"/>
      <c r="GBC76" s="204"/>
      <c r="GBD76" s="204"/>
      <c r="GBE76" s="204"/>
      <c r="GBF76" s="204"/>
      <c r="GBG76" s="204"/>
      <c r="GBH76" s="204"/>
      <c r="GBI76" s="204"/>
      <c r="GBJ76" s="204"/>
      <c r="GBK76" s="204"/>
      <c r="GBL76" s="204"/>
      <c r="GBM76" s="204"/>
      <c r="GBN76" s="204"/>
      <c r="GBO76" s="204"/>
      <c r="GBP76" s="204"/>
      <c r="GBQ76" s="204"/>
      <c r="GBR76" s="204"/>
      <c r="GBS76" s="204"/>
      <c r="GBT76" s="204"/>
      <c r="GBU76" s="204"/>
      <c r="GBV76" s="204"/>
      <c r="GBW76" s="204"/>
      <c r="GBX76" s="204"/>
      <c r="GBY76" s="204"/>
      <c r="GBZ76" s="204"/>
      <c r="GCA76" s="204"/>
      <c r="GCB76" s="204"/>
      <c r="GCC76" s="204"/>
      <c r="GCD76" s="204"/>
      <c r="GCE76" s="204"/>
      <c r="GCF76" s="204"/>
      <c r="GCG76" s="204"/>
      <c r="GCH76" s="204"/>
      <c r="GCI76" s="204"/>
      <c r="GCJ76" s="204"/>
      <c r="GCK76" s="204"/>
      <c r="GCL76" s="204"/>
      <c r="GCM76" s="204"/>
      <c r="GCN76" s="204"/>
      <c r="GCO76" s="204"/>
      <c r="GCP76" s="204"/>
      <c r="GCQ76" s="204"/>
      <c r="GCR76" s="204"/>
      <c r="GCS76" s="204"/>
      <c r="GCT76" s="204"/>
      <c r="GCU76" s="204"/>
      <c r="GCV76" s="204"/>
      <c r="GCW76" s="204"/>
      <c r="GCX76" s="204"/>
      <c r="GCY76" s="204"/>
      <c r="GCZ76" s="204"/>
      <c r="GDA76" s="204"/>
      <c r="GDB76" s="204"/>
      <c r="GDC76" s="204"/>
      <c r="GDD76" s="204"/>
      <c r="GDE76" s="204"/>
      <c r="GDF76" s="204"/>
      <c r="GDG76" s="204"/>
      <c r="GDH76" s="204"/>
      <c r="GDI76" s="204"/>
      <c r="GDJ76" s="204"/>
      <c r="GDK76" s="204"/>
      <c r="GDL76" s="204"/>
      <c r="GDM76" s="204"/>
      <c r="GDN76" s="204"/>
      <c r="GDO76" s="204"/>
      <c r="GDP76" s="204"/>
      <c r="GDQ76" s="204"/>
      <c r="GDR76" s="204"/>
      <c r="GDS76" s="204"/>
      <c r="GDT76" s="204"/>
      <c r="GDU76" s="204"/>
      <c r="GDV76" s="204"/>
      <c r="GDW76" s="204"/>
      <c r="GDX76" s="204"/>
      <c r="GDY76" s="204"/>
      <c r="GEH76" s="204"/>
      <c r="GEK76" s="204"/>
      <c r="GEV76" s="204"/>
      <c r="GEW76" s="204"/>
      <c r="GEX76" s="204"/>
      <c r="GEY76" s="204"/>
      <c r="GEZ76" s="204"/>
      <c r="GFA76" s="204"/>
      <c r="GFB76" s="204"/>
      <c r="GFC76" s="204"/>
      <c r="GFD76" s="204"/>
      <c r="GFE76" s="204"/>
      <c r="GFF76" s="204"/>
      <c r="GFG76" s="204"/>
      <c r="GFH76" s="204"/>
      <c r="GFI76" s="204"/>
      <c r="GFJ76" s="204"/>
      <c r="GFK76" s="204"/>
      <c r="GFL76" s="204"/>
      <c r="GFM76" s="204"/>
      <c r="GFN76" s="204"/>
      <c r="GFO76" s="204"/>
      <c r="GFP76" s="204"/>
      <c r="GFQ76" s="204"/>
      <c r="GFR76" s="204"/>
      <c r="GFS76" s="204"/>
      <c r="GFT76" s="204"/>
      <c r="GFU76" s="204"/>
      <c r="GFV76" s="204"/>
      <c r="GFW76" s="204"/>
      <c r="GFX76" s="204"/>
      <c r="GFY76" s="204"/>
      <c r="GFZ76" s="204"/>
      <c r="GGA76" s="204"/>
      <c r="GGB76" s="204"/>
      <c r="GGC76" s="204"/>
      <c r="GGD76" s="204"/>
      <c r="GGE76" s="204"/>
      <c r="GGF76" s="204"/>
      <c r="GGG76" s="204"/>
      <c r="GGH76" s="204"/>
      <c r="GGI76" s="204"/>
      <c r="GGJ76" s="204"/>
      <c r="GGK76" s="204"/>
      <c r="GGL76" s="204"/>
      <c r="GGM76" s="204"/>
      <c r="GGN76" s="204"/>
      <c r="GGO76" s="204"/>
      <c r="GGP76" s="204"/>
      <c r="GGQ76" s="204"/>
      <c r="GGR76" s="204"/>
      <c r="GGS76" s="204"/>
      <c r="GGT76" s="204"/>
      <c r="GGU76" s="204"/>
      <c r="GGV76" s="204"/>
      <c r="GGW76" s="204"/>
      <c r="GGX76" s="204"/>
      <c r="GGY76" s="204"/>
      <c r="GGZ76" s="204"/>
      <c r="GHA76" s="204"/>
      <c r="GHB76" s="204"/>
      <c r="GHC76" s="204"/>
      <c r="GHD76" s="204"/>
      <c r="GHE76" s="204"/>
      <c r="GHF76" s="204"/>
      <c r="GHG76" s="204"/>
      <c r="GHH76" s="204"/>
      <c r="GHI76" s="204"/>
      <c r="GHJ76" s="204"/>
      <c r="GHK76" s="204"/>
      <c r="GHL76" s="204"/>
      <c r="GHM76" s="204"/>
      <c r="GHN76" s="204"/>
      <c r="GHO76" s="204"/>
      <c r="GHP76" s="204"/>
      <c r="GHQ76" s="204"/>
      <c r="GHR76" s="204"/>
      <c r="GHS76" s="204"/>
      <c r="GHW76" s="204"/>
      <c r="GHX76" s="204"/>
      <c r="GHY76" s="204"/>
      <c r="GHZ76" s="204"/>
      <c r="GIA76" s="204"/>
      <c r="GIB76" s="204"/>
      <c r="GIC76" s="204"/>
      <c r="GID76" s="204"/>
      <c r="GIE76" s="204"/>
      <c r="GIF76" s="204"/>
      <c r="GIG76" s="204"/>
      <c r="GIH76" s="204"/>
      <c r="GII76" s="204"/>
      <c r="GIJ76" s="204"/>
      <c r="GIK76" s="204"/>
      <c r="GIL76" s="204"/>
      <c r="GIM76" s="204"/>
      <c r="GIN76" s="204"/>
      <c r="GIO76" s="204"/>
      <c r="GIP76" s="204"/>
      <c r="GIQ76" s="204"/>
      <c r="GIR76" s="204"/>
      <c r="GIS76" s="204"/>
      <c r="GIT76" s="204"/>
      <c r="GIU76" s="204"/>
      <c r="GIV76" s="204"/>
      <c r="GIW76" s="204"/>
      <c r="GIX76" s="204"/>
      <c r="GIY76" s="204"/>
      <c r="GIZ76" s="204"/>
      <c r="GJA76" s="204"/>
      <c r="GJB76" s="204"/>
      <c r="GJC76" s="204"/>
      <c r="GJD76" s="204"/>
      <c r="GJE76" s="204"/>
      <c r="GJF76" s="204"/>
      <c r="GJG76" s="204"/>
      <c r="GJH76" s="204"/>
      <c r="GJI76" s="204"/>
      <c r="GJJ76" s="204"/>
      <c r="GJK76" s="204"/>
      <c r="GJL76" s="204"/>
      <c r="GJM76" s="204"/>
      <c r="GJN76" s="204"/>
      <c r="GJO76" s="204"/>
      <c r="GJP76" s="204"/>
      <c r="GJQ76" s="204"/>
      <c r="GJR76" s="204"/>
      <c r="GJS76" s="204"/>
      <c r="GJT76" s="204"/>
      <c r="GJU76" s="204"/>
      <c r="GJV76" s="204"/>
      <c r="GJW76" s="204"/>
      <c r="GJX76" s="204"/>
      <c r="GJY76" s="204"/>
      <c r="GJZ76" s="204"/>
      <c r="GKA76" s="204"/>
      <c r="GKB76" s="204"/>
      <c r="GKC76" s="204"/>
      <c r="GKD76" s="204"/>
      <c r="GKE76" s="204"/>
      <c r="GKF76" s="204"/>
      <c r="GKG76" s="204"/>
      <c r="GKH76" s="204"/>
      <c r="GKI76" s="204"/>
      <c r="GKJ76" s="204"/>
      <c r="GKK76" s="204"/>
      <c r="GKL76" s="204"/>
      <c r="GKM76" s="204"/>
      <c r="GKN76" s="204"/>
      <c r="GKO76" s="204"/>
      <c r="GKP76" s="204"/>
      <c r="GKQ76" s="204"/>
      <c r="GKR76" s="204"/>
      <c r="GKS76" s="204"/>
      <c r="GKT76" s="204"/>
      <c r="GKU76" s="204"/>
      <c r="GKV76" s="204"/>
      <c r="GKW76" s="204"/>
      <c r="GKX76" s="204"/>
      <c r="GKY76" s="204"/>
      <c r="GKZ76" s="204"/>
      <c r="GLA76" s="204"/>
      <c r="GLB76" s="204"/>
      <c r="GLC76" s="204"/>
      <c r="GLD76" s="204"/>
      <c r="GLE76" s="204"/>
      <c r="GLF76" s="204"/>
      <c r="GLG76" s="204"/>
      <c r="GLH76" s="204"/>
      <c r="GLI76" s="204"/>
      <c r="GLJ76" s="204"/>
      <c r="GLK76" s="204"/>
      <c r="GLL76" s="204"/>
      <c r="GLM76" s="204"/>
      <c r="GLN76" s="204"/>
      <c r="GLO76" s="204"/>
      <c r="GLP76" s="204"/>
      <c r="GLQ76" s="204"/>
      <c r="GLR76" s="204"/>
      <c r="GLS76" s="204"/>
      <c r="GLT76" s="204"/>
      <c r="GLU76" s="204"/>
      <c r="GLV76" s="204"/>
      <c r="GLW76" s="204"/>
      <c r="GLX76" s="204"/>
      <c r="GLY76" s="204"/>
      <c r="GLZ76" s="204"/>
      <c r="GMA76" s="204"/>
      <c r="GMB76" s="204"/>
      <c r="GMC76" s="204"/>
      <c r="GMD76" s="204"/>
      <c r="GME76" s="204"/>
      <c r="GMF76" s="204"/>
      <c r="GMG76" s="204"/>
      <c r="GMH76" s="204"/>
      <c r="GMI76" s="204"/>
      <c r="GMJ76" s="204"/>
      <c r="GMK76" s="204"/>
      <c r="GML76" s="204"/>
      <c r="GMM76" s="204"/>
      <c r="GMN76" s="204"/>
      <c r="GMO76" s="204"/>
      <c r="GMP76" s="204"/>
      <c r="GMQ76" s="204"/>
      <c r="GMR76" s="204"/>
      <c r="GMS76" s="204"/>
      <c r="GMT76" s="204"/>
      <c r="GMU76" s="204"/>
      <c r="GMV76" s="204"/>
      <c r="GMW76" s="204"/>
      <c r="GMX76" s="204"/>
      <c r="GMY76" s="204"/>
      <c r="GMZ76" s="204"/>
      <c r="GNA76" s="204"/>
      <c r="GNB76" s="204"/>
      <c r="GNC76" s="204"/>
      <c r="GND76" s="204"/>
      <c r="GNE76" s="204"/>
      <c r="GNF76" s="204"/>
      <c r="GNG76" s="204"/>
      <c r="GNH76" s="204"/>
      <c r="GNI76" s="204"/>
      <c r="GNJ76" s="204"/>
      <c r="GNK76" s="204"/>
      <c r="GNL76" s="204"/>
      <c r="GNM76" s="204"/>
      <c r="GNN76" s="204"/>
      <c r="GNO76" s="204"/>
      <c r="GNP76" s="204"/>
      <c r="GNQ76" s="204"/>
      <c r="GNR76" s="204"/>
      <c r="GNS76" s="204"/>
      <c r="GNT76" s="204"/>
      <c r="GNU76" s="204"/>
      <c r="GOD76" s="204"/>
      <c r="GOG76" s="204"/>
      <c r="GOR76" s="204"/>
      <c r="GOS76" s="204"/>
      <c r="GOT76" s="204"/>
      <c r="GOU76" s="204"/>
      <c r="GOV76" s="204"/>
      <c r="GOW76" s="204"/>
      <c r="GOX76" s="204"/>
      <c r="GOY76" s="204"/>
      <c r="GOZ76" s="204"/>
      <c r="GPA76" s="204"/>
      <c r="GPB76" s="204"/>
      <c r="GPC76" s="204"/>
      <c r="GPD76" s="204"/>
      <c r="GPE76" s="204"/>
      <c r="GPF76" s="204"/>
      <c r="GPG76" s="204"/>
      <c r="GPH76" s="204"/>
      <c r="GPI76" s="204"/>
      <c r="GPJ76" s="204"/>
      <c r="GPK76" s="204"/>
      <c r="GPL76" s="204"/>
      <c r="GPM76" s="204"/>
      <c r="GPN76" s="204"/>
      <c r="GPO76" s="204"/>
      <c r="GPP76" s="204"/>
      <c r="GPQ76" s="204"/>
      <c r="GPR76" s="204"/>
      <c r="GPS76" s="204"/>
      <c r="GPT76" s="204"/>
      <c r="GPU76" s="204"/>
      <c r="GPV76" s="204"/>
      <c r="GPW76" s="204"/>
      <c r="GPX76" s="204"/>
      <c r="GPY76" s="204"/>
      <c r="GPZ76" s="204"/>
      <c r="GQA76" s="204"/>
      <c r="GQB76" s="204"/>
      <c r="GQC76" s="204"/>
      <c r="GQD76" s="204"/>
      <c r="GQE76" s="204"/>
      <c r="GQF76" s="204"/>
      <c r="GQG76" s="204"/>
      <c r="GQH76" s="204"/>
      <c r="GQI76" s="204"/>
      <c r="GQJ76" s="204"/>
      <c r="GQK76" s="204"/>
      <c r="GQL76" s="204"/>
      <c r="GQM76" s="204"/>
      <c r="GQN76" s="204"/>
      <c r="GQO76" s="204"/>
      <c r="GQP76" s="204"/>
      <c r="GQQ76" s="204"/>
      <c r="GQR76" s="204"/>
      <c r="GQS76" s="204"/>
      <c r="GQT76" s="204"/>
      <c r="GQU76" s="204"/>
      <c r="GQV76" s="204"/>
      <c r="GQW76" s="204"/>
      <c r="GQX76" s="204"/>
      <c r="GQY76" s="204"/>
      <c r="GQZ76" s="204"/>
      <c r="GRA76" s="204"/>
      <c r="GRB76" s="204"/>
      <c r="GRC76" s="204"/>
      <c r="GRD76" s="204"/>
      <c r="GRE76" s="204"/>
      <c r="GRF76" s="204"/>
      <c r="GRG76" s="204"/>
      <c r="GRH76" s="204"/>
      <c r="GRI76" s="204"/>
      <c r="GRJ76" s="204"/>
      <c r="GRK76" s="204"/>
      <c r="GRL76" s="204"/>
      <c r="GRM76" s="204"/>
      <c r="GRN76" s="204"/>
      <c r="GRO76" s="204"/>
      <c r="GRS76" s="204"/>
      <c r="GRT76" s="204"/>
      <c r="GRU76" s="204"/>
      <c r="GRV76" s="204"/>
      <c r="GRW76" s="204"/>
      <c r="GRX76" s="204"/>
      <c r="GRY76" s="204"/>
      <c r="GRZ76" s="204"/>
      <c r="GSA76" s="204"/>
      <c r="GSB76" s="204"/>
      <c r="GSC76" s="204"/>
      <c r="GSD76" s="204"/>
      <c r="GSE76" s="204"/>
      <c r="GSF76" s="204"/>
      <c r="GSG76" s="204"/>
      <c r="GSH76" s="204"/>
      <c r="GSI76" s="204"/>
      <c r="GSJ76" s="204"/>
      <c r="GSK76" s="204"/>
      <c r="GSL76" s="204"/>
      <c r="GSM76" s="204"/>
      <c r="GSN76" s="204"/>
      <c r="GSO76" s="204"/>
      <c r="GSP76" s="204"/>
      <c r="GSQ76" s="204"/>
      <c r="GSR76" s="204"/>
      <c r="GSS76" s="204"/>
      <c r="GST76" s="204"/>
      <c r="GSU76" s="204"/>
      <c r="GSV76" s="204"/>
      <c r="GSW76" s="204"/>
      <c r="GSX76" s="204"/>
      <c r="GSY76" s="204"/>
      <c r="GSZ76" s="204"/>
      <c r="GTA76" s="204"/>
      <c r="GTB76" s="204"/>
      <c r="GTC76" s="204"/>
      <c r="GTD76" s="204"/>
      <c r="GTE76" s="204"/>
      <c r="GTF76" s="204"/>
      <c r="GTG76" s="204"/>
      <c r="GTH76" s="204"/>
      <c r="GTI76" s="204"/>
      <c r="GTJ76" s="204"/>
      <c r="GTK76" s="204"/>
      <c r="GTL76" s="204"/>
      <c r="GTM76" s="204"/>
      <c r="GTN76" s="204"/>
      <c r="GTO76" s="204"/>
      <c r="GTP76" s="204"/>
      <c r="GTQ76" s="204"/>
      <c r="GTR76" s="204"/>
      <c r="GTS76" s="204"/>
      <c r="GTT76" s="204"/>
      <c r="GTU76" s="204"/>
      <c r="GTV76" s="204"/>
      <c r="GTW76" s="204"/>
      <c r="GTX76" s="204"/>
      <c r="GTY76" s="204"/>
      <c r="GTZ76" s="204"/>
      <c r="GUA76" s="204"/>
      <c r="GUB76" s="204"/>
      <c r="GUC76" s="204"/>
      <c r="GUD76" s="204"/>
      <c r="GUE76" s="204"/>
      <c r="GUF76" s="204"/>
      <c r="GUG76" s="204"/>
      <c r="GUH76" s="204"/>
      <c r="GUI76" s="204"/>
      <c r="GUJ76" s="204"/>
      <c r="GUK76" s="204"/>
      <c r="GUL76" s="204"/>
      <c r="GUM76" s="204"/>
      <c r="GUN76" s="204"/>
      <c r="GUO76" s="204"/>
      <c r="GUP76" s="204"/>
      <c r="GUQ76" s="204"/>
      <c r="GUR76" s="204"/>
      <c r="GUS76" s="204"/>
      <c r="GUT76" s="204"/>
      <c r="GUU76" s="204"/>
      <c r="GUV76" s="204"/>
      <c r="GUW76" s="204"/>
      <c r="GUX76" s="204"/>
      <c r="GUY76" s="204"/>
      <c r="GUZ76" s="204"/>
      <c r="GVA76" s="204"/>
      <c r="GVB76" s="204"/>
      <c r="GVC76" s="204"/>
      <c r="GVD76" s="204"/>
      <c r="GVE76" s="204"/>
      <c r="GVF76" s="204"/>
      <c r="GVG76" s="204"/>
      <c r="GVH76" s="204"/>
      <c r="GVI76" s="204"/>
      <c r="GVJ76" s="204"/>
      <c r="GVK76" s="204"/>
      <c r="GVL76" s="204"/>
      <c r="GVM76" s="204"/>
      <c r="GVN76" s="204"/>
      <c r="GVO76" s="204"/>
      <c r="GVP76" s="204"/>
      <c r="GVQ76" s="204"/>
      <c r="GVR76" s="204"/>
      <c r="GVS76" s="204"/>
      <c r="GVT76" s="204"/>
      <c r="GVU76" s="204"/>
      <c r="GVV76" s="204"/>
      <c r="GVW76" s="204"/>
      <c r="GVX76" s="204"/>
      <c r="GVY76" s="204"/>
      <c r="GVZ76" s="204"/>
      <c r="GWA76" s="204"/>
      <c r="GWB76" s="204"/>
      <c r="GWC76" s="204"/>
      <c r="GWD76" s="204"/>
      <c r="GWE76" s="204"/>
      <c r="GWF76" s="204"/>
      <c r="GWG76" s="204"/>
      <c r="GWH76" s="204"/>
      <c r="GWI76" s="204"/>
      <c r="GWJ76" s="204"/>
      <c r="GWK76" s="204"/>
      <c r="GWL76" s="204"/>
      <c r="GWM76" s="204"/>
      <c r="GWN76" s="204"/>
      <c r="GWO76" s="204"/>
      <c r="GWP76" s="204"/>
      <c r="GWQ76" s="204"/>
      <c r="GWR76" s="204"/>
      <c r="GWS76" s="204"/>
      <c r="GWT76" s="204"/>
      <c r="GWU76" s="204"/>
      <c r="GWV76" s="204"/>
      <c r="GWW76" s="204"/>
      <c r="GWX76" s="204"/>
      <c r="GWY76" s="204"/>
      <c r="GWZ76" s="204"/>
      <c r="GXA76" s="204"/>
      <c r="GXB76" s="204"/>
      <c r="GXC76" s="204"/>
      <c r="GXD76" s="204"/>
      <c r="GXE76" s="204"/>
      <c r="GXF76" s="204"/>
      <c r="GXG76" s="204"/>
      <c r="GXH76" s="204"/>
      <c r="GXI76" s="204"/>
      <c r="GXJ76" s="204"/>
      <c r="GXK76" s="204"/>
      <c r="GXL76" s="204"/>
      <c r="GXM76" s="204"/>
      <c r="GXN76" s="204"/>
      <c r="GXO76" s="204"/>
      <c r="GXP76" s="204"/>
      <c r="GXQ76" s="204"/>
      <c r="GXZ76" s="204"/>
      <c r="GYC76" s="204"/>
      <c r="GYN76" s="204"/>
      <c r="GYO76" s="204"/>
      <c r="GYP76" s="204"/>
      <c r="GYQ76" s="204"/>
      <c r="GYR76" s="204"/>
      <c r="GYS76" s="204"/>
      <c r="GYT76" s="204"/>
      <c r="GYU76" s="204"/>
      <c r="GYV76" s="204"/>
      <c r="GYW76" s="204"/>
      <c r="GYX76" s="204"/>
      <c r="GYY76" s="204"/>
      <c r="GYZ76" s="204"/>
      <c r="GZA76" s="204"/>
      <c r="GZB76" s="204"/>
      <c r="GZC76" s="204"/>
      <c r="GZD76" s="204"/>
      <c r="GZE76" s="204"/>
      <c r="GZF76" s="204"/>
      <c r="GZG76" s="204"/>
      <c r="GZH76" s="204"/>
      <c r="GZI76" s="204"/>
      <c r="GZJ76" s="204"/>
      <c r="GZK76" s="204"/>
      <c r="GZL76" s="204"/>
      <c r="GZM76" s="204"/>
      <c r="GZN76" s="204"/>
      <c r="GZO76" s="204"/>
      <c r="GZP76" s="204"/>
      <c r="GZQ76" s="204"/>
      <c r="GZR76" s="204"/>
      <c r="GZS76" s="204"/>
      <c r="GZT76" s="204"/>
      <c r="GZU76" s="204"/>
      <c r="GZV76" s="204"/>
      <c r="GZW76" s="204"/>
      <c r="GZX76" s="204"/>
      <c r="GZY76" s="204"/>
      <c r="GZZ76" s="204"/>
      <c r="HAA76" s="204"/>
      <c r="HAB76" s="204"/>
      <c r="HAC76" s="204"/>
      <c r="HAD76" s="204"/>
      <c r="HAE76" s="204"/>
      <c r="HAF76" s="204"/>
      <c r="HAG76" s="204"/>
      <c r="HAH76" s="204"/>
      <c r="HAI76" s="204"/>
      <c r="HAJ76" s="204"/>
      <c r="HAK76" s="204"/>
      <c r="HAL76" s="204"/>
      <c r="HAM76" s="204"/>
      <c r="HAN76" s="204"/>
      <c r="HAO76" s="204"/>
      <c r="HAP76" s="204"/>
      <c r="HAQ76" s="204"/>
      <c r="HAR76" s="204"/>
      <c r="HAS76" s="204"/>
      <c r="HAT76" s="204"/>
      <c r="HAU76" s="204"/>
      <c r="HAV76" s="204"/>
      <c r="HAW76" s="204"/>
      <c r="HAX76" s="204"/>
      <c r="HAY76" s="204"/>
      <c r="HAZ76" s="204"/>
      <c r="HBA76" s="204"/>
      <c r="HBB76" s="204"/>
      <c r="HBC76" s="204"/>
      <c r="HBD76" s="204"/>
      <c r="HBE76" s="204"/>
      <c r="HBF76" s="204"/>
      <c r="HBG76" s="204"/>
      <c r="HBH76" s="204"/>
      <c r="HBI76" s="204"/>
      <c r="HBJ76" s="204"/>
      <c r="HBK76" s="204"/>
      <c r="HBO76" s="204"/>
      <c r="HBP76" s="204"/>
      <c r="HBQ76" s="204"/>
      <c r="HBR76" s="204"/>
      <c r="HBS76" s="204"/>
      <c r="HBT76" s="204"/>
      <c r="HBU76" s="204"/>
      <c r="HBV76" s="204"/>
      <c r="HBW76" s="204"/>
      <c r="HBX76" s="204"/>
      <c r="HBY76" s="204"/>
      <c r="HBZ76" s="204"/>
      <c r="HCA76" s="204"/>
      <c r="HCB76" s="204"/>
      <c r="HCC76" s="204"/>
      <c r="HCD76" s="204"/>
      <c r="HCE76" s="204"/>
      <c r="HCF76" s="204"/>
      <c r="HCG76" s="204"/>
      <c r="HCH76" s="204"/>
      <c r="HCI76" s="204"/>
      <c r="HCJ76" s="204"/>
      <c r="HCK76" s="204"/>
      <c r="HCL76" s="204"/>
      <c r="HCM76" s="204"/>
      <c r="HCN76" s="204"/>
      <c r="HCO76" s="204"/>
      <c r="HCP76" s="204"/>
      <c r="HCQ76" s="204"/>
      <c r="HCR76" s="204"/>
      <c r="HCS76" s="204"/>
      <c r="HCT76" s="204"/>
      <c r="HCU76" s="204"/>
      <c r="HCV76" s="204"/>
      <c r="HCW76" s="204"/>
      <c r="HCX76" s="204"/>
      <c r="HCY76" s="204"/>
      <c r="HCZ76" s="204"/>
      <c r="HDA76" s="204"/>
      <c r="HDB76" s="204"/>
      <c r="HDC76" s="204"/>
      <c r="HDD76" s="204"/>
      <c r="HDE76" s="204"/>
      <c r="HDF76" s="204"/>
      <c r="HDG76" s="204"/>
      <c r="HDH76" s="204"/>
      <c r="HDI76" s="204"/>
      <c r="HDJ76" s="204"/>
      <c r="HDK76" s="204"/>
      <c r="HDL76" s="204"/>
      <c r="HDM76" s="204"/>
      <c r="HDN76" s="204"/>
      <c r="HDO76" s="204"/>
      <c r="HDP76" s="204"/>
      <c r="HDQ76" s="204"/>
      <c r="HDR76" s="204"/>
      <c r="HDS76" s="204"/>
      <c r="HDT76" s="204"/>
      <c r="HDU76" s="204"/>
      <c r="HDV76" s="204"/>
      <c r="HDW76" s="204"/>
      <c r="HDX76" s="204"/>
      <c r="HDY76" s="204"/>
      <c r="HDZ76" s="204"/>
      <c r="HEA76" s="204"/>
      <c r="HEB76" s="204"/>
      <c r="HEC76" s="204"/>
      <c r="HED76" s="204"/>
      <c r="HEE76" s="204"/>
      <c r="HEF76" s="204"/>
      <c r="HEG76" s="204"/>
      <c r="HEH76" s="204"/>
      <c r="HEI76" s="204"/>
      <c r="HEJ76" s="204"/>
      <c r="HEK76" s="204"/>
      <c r="HEL76" s="204"/>
      <c r="HEM76" s="204"/>
      <c r="HEN76" s="204"/>
      <c r="HEO76" s="204"/>
      <c r="HEP76" s="204"/>
      <c r="HEQ76" s="204"/>
      <c r="HER76" s="204"/>
      <c r="HES76" s="204"/>
      <c r="HET76" s="204"/>
      <c r="HEU76" s="204"/>
      <c r="HEV76" s="204"/>
      <c r="HEW76" s="204"/>
      <c r="HEX76" s="204"/>
      <c r="HEY76" s="204"/>
      <c r="HEZ76" s="204"/>
      <c r="HFA76" s="204"/>
      <c r="HFB76" s="204"/>
      <c r="HFC76" s="204"/>
      <c r="HFD76" s="204"/>
      <c r="HFE76" s="204"/>
      <c r="HFF76" s="204"/>
      <c r="HFG76" s="204"/>
      <c r="HFH76" s="204"/>
      <c r="HFI76" s="204"/>
      <c r="HFJ76" s="204"/>
      <c r="HFK76" s="204"/>
      <c r="HFL76" s="204"/>
      <c r="HFM76" s="204"/>
      <c r="HFN76" s="204"/>
      <c r="HFO76" s="204"/>
      <c r="HFP76" s="204"/>
      <c r="HFQ76" s="204"/>
      <c r="HFR76" s="204"/>
      <c r="HFS76" s="204"/>
      <c r="HFT76" s="204"/>
      <c r="HFU76" s="204"/>
      <c r="HFV76" s="204"/>
      <c r="HFW76" s="204"/>
      <c r="HFX76" s="204"/>
      <c r="HFY76" s="204"/>
      <c r="HFZ76" s="204"/>
      <c r="HGA76" s="204"/>
      <c r="HGB76" s="204"/>
      <c r="HGC76" s="204"/>
      <c r="HGD76" s="204"/>
      <c r="HGE76" s="204"/>
      <c r="HGF76" s="204"/>
      <c r="HGG76" s="204"/>
      <c r="HGH76" s="204"/>
      <c r="HGI76" s="204"/>
      <c r="HGJ76" s="204"/>
      <c r="HGK76" s="204"/>
      <c r="HGL76" s="204"/>
      <c r="HGM76" s="204"/>
      <c r="HGN76" s="204"/>
      <c r="HGO76" s="204"/>
      <c r="HGP76" s="204"/>
      <c r="HGQ76" s="204"/>
      <c r="HGR76" s="204"/>
      <c r="HGS76" s="204"/>
      <c r="HGT76" s="204"/>
      <c r="HGU76" s="204"/>
      <c r="HGV76" s="204"/>
      <c r="HGW76" s="204"/>
      <c r="HGX76" s="204"/>
      <c r="HGY76" s="204"/>
      <c r="HGZ76" s="204"/>
      <c r="HHA76" s="204"/>
      <c r="HHB76" s="204"/>
      <c r="HHC76" s="204"/>
      <c r="HHD76" s="204"/>
      <c r="HHE76" s="204"/>
      <c r="HHF76" s="204"/>
      <c r="HHG76" s="204"/>
      <c r="HHH76" s="204"/>
      <c r="HHI76" s="204"/>
      <c r="HHJ76" s="204"/>
      <c r="HHK76" s="204"/>
      <c r="HHL76" s="204"/>
      <c r="HHM76" s="204"/>
      <c r="HHV76" s="204"/>
      <c r="HHY76" s="204"/>
      <c r="HIJ76" s="204"/>
      <c r="HIK76" s="204"/>
      <c r="HIL76" s="204"/>
      <c r="HIM76" s="204"/>
      <c r="HIN76" s="204"/>
      <c r="HIO76" s="204"/>
      <c r="HIP76" s="204"/>
      <c r="HIQ76" s="204"/>
      <c r="HIR76" s="204"/>
      <c r="HIS76" s="204"/>
      <c r="HIT76" s="204"/>
      <c r="HIU76" s="204"/>
      <c r="HIV76" s="204"/>
      <c r="HIW76" s="204"/>
      <c r="HIX76" s="204"/>
      <c r="HIY76" s="204"/>
      <c r="HIZ76" s="204"/>
      <c r="HJA76" s="204"/>
      <c r="HJB76" s="204"/>
      <c r="HJC76" s="204"/>
      <c r="HJD76" s="204"/>
      <c r="HJE76" s="204"/>
      <c r="HJF76" s="204"/>
      <c r="HJG76" s="204"/>
      <c r="HJH76" s="204"/>
      <c r="HJI76" s="204"/>
      <c r="HJJ76" s="204"/>
      <c r="HJK76" s="204"/>
      <c r="HJL76" s="204"/>
      <c r="HJM76" s="204"/>
      <c r="HJN76" s="204"/>
      <c r="HJO76" s="204"/>
      <c r="HJP76" s="204"/>
      <c r="HJQ76" s="204"/>
      <c r="HJR76" s="204"/>
      <c r="HJS76" s="204"/>
      <c r="HJT76" s="204"/>
      <c r="HJU76" s="204"/>
      <c r="HJV76" s="204"/>
      <c r="HJW76" s="204"/>
      <c r="HJX76" s="204"/>
      <c r="HJY76" s="204"/>
      <c r="HJZ76" s="204"/>
      <c r="HKA76" s="204"/>
      <c r="HKB76" s="204"/>
      <c r="HKC76" s="204"/>
      <c r="HKD76" s="204"/>
      <c r="HKE76" s="204"/>
      <c r="HKF76" s="204"/>
      <c r="HKG76" s="204"/>
      <c r="HKH76" s="204"/>
      <c r="HKI76" s="204"/>
      <c r="HKJ76" s="204"/>
      <c r="HKK76" s="204"/>
      <c r="HKL76" s="204"/>
      <c r="HKM76" s="204"/>
      <c r="HKN76" s="204"/>
      <c r="HKO76" s="204"/>
      <c r="HKP76" s="204"/>
      <c r="HKQ76" s="204"/>
      <c r="HKR76" s="204"/>
      <c r="HKS76" s="204"/>
      <c r="HKT76" s="204"/>
      <c r="HKU76" s="204"/>
      <c r="HKV76" s="204"/>
      <c r="HKW76" s="204"/>
      <c r="HKX76" s="204"/>
      <c r="HKY76" s="204"/>
      <c r="HKZ76" s="204"/>
      <c r="HLA76" s="204"/>
      <c r="HLB76" s="204"/>
      <c r="HLC76" s="204"/>
      <c r="HLD76" s="204"/>
      <c r="HLE76" s="204"/>
      <c r="HLF76" s="204"/>
      <c r="HLG76" s="204"/>
      <c r="HLK76" s="204"/>
      <c r="HLL76" s="204"/>
      <c r="HLM76" s="204"/>
      <c r="HLN76" s="204"/>
      <c r="HLO76" s="204"/>
      <c r="HLP76" s="204"/>
      <c r="HLQ76" s="204"/>
      <c r="HLR76" s="204"/>
      <c r="HLS76" s="204"/>
      <c r="HLT76" s="204"/>
      <c r="HLU76" s="204"/>
      <c r="HLV76" s="204"/>
      <c r="HLW76" s="204"/>
      <c r="HLX76" s="204"/>
      <c r="HLY76" s="204"/>
      <c r="HLZ76" s="204"/>
      <c r="HMA76" s="204"/>
      <c r="HMB76" s="204"/>
      <c r="HMC76" s="204"/>
      <c r="HMD76" s="204"/>
      <c r="HME76" s="204"/>
      <c r="HMF76" s="204"/>
      <c r="HMG76" s="204"/>
      <c r="HMH76" s="204"/>
      <c r="HMI76" s="204"/>
      <c r="HMJ76" s="204"/>
      <c r="HMK76" s="204"/>
      <c r="HML76" s="204"/>
      <c r="HMM76" s="204"/>
      <c r="HMN76" s="204"/>
      <c r="HMO76" s="204"/>
      <c r="HMP76" s="204"/>
      <c r="HMQ76" s="204"/>
      <c r="HMR76" s="204"/>
      <c r="HMS76" s="204"/>
      <c r="HMT76" s="204"/>
      <c r="HMU76" s="204"/>
      <c r="HMV76" s="204"/>
      <c r="HMW76" s="204"/>
      <c r="HMX76" s="204"/>
      <c r="HMY76" s="204"/>
      <c r="HMZ76" s="204"/>
      <c r="HNA76" s="204"/>
      <c r="HNB76" s="204"/>
      <c r="HNC76" s="204"/>
      <c r="HND76" s="204"/>
      <c r="HNE76" s="204"/>
      <c r="HNF76" s="204"/>
      <c r="HNG76" s="204"/>
      <c r="HNH76" s="204"/>
      <c r="HNI76" s="204"/>
      <c r="HNJ76" s="204"/>
      <c r="HNK76" s="204"/>
      <c r="HNL76" s="204"/>
      <c r="HNM76" s="204"/>
      <c r="HNN76" s="204"/>
      <c r="HNO76" s="204"/>
      <c r="HNP76" s="204"/>
      <c r="HNQ76" s="204"/>
      <c r="HNR76" s="204"/>
      <c r="HNS76" s="204"/>
      <c r="HNT76" s="204"/>
      <c r="HNU76" s="204"/>
      <c r="HNV76" s="204"/>
      <c r="HNW76" s="204"/>
      <c r="HNX76" s="204"/>
      <c r="HNY76" s="204"/>
      <c r="HNZ76" s="204"/>
      <c r="HOA76" s="204"/>
      <c r="HOB76" s="204"/>
      <c r="HOC76" s="204"/>
      <c r="HOD76" s="204"/>
      <c r="HOE76" s="204"/>
      <c r="HOF76" s="204"/>
      <c r="HOG76" s="204"/>
      <c r="HOH76" s="204"/>
      <c r="HOI76" s="204"/>
      <c r="HOJ76" s="204"/>
      <c r="HOK76" s="204"/>
      <c r="HOL76" s="204"/>
      <c r="HOM76" s="204"/>
      <c r="HON76" s="204"/>
      <c r="HOO76" s="204"/>
      <c r="HOP76" s="204"/>
      <c r="HOQ76" s="204"/>
      <c r="HOR76" s="204"/>
      <c r="HOS76" s="204"/>
      <c r="HOT76" s="204"/>
      <c r="HOU76" s="204"/>
      <c r="HOV76" s="204"/>
      <c r="HOW76" s="204"/>
      <c r="HOX76" s="204"/>
      <c r="HOY76" s="204"/>
      <c r="HOZ76" s="204"/>
      <c r="HPA76" s="204"/>
      <c r="HPB76" s="204"/>
      <c r="HPC76" s="204"/>
      <c r="HPD76" s="204"/>
      <c r="HPE76" s="204"/>
      <c r="HPF76" s="204"/>
      <c r="HPG76" s="204"/>
      <c r="HPH76" s="204"/>
      <c r="HPI76" s="204"/>
      <c r="HPJ76" s="204"/>
      <c r="HPK76" s="204"/>
      <c r="HPL76" s="204"/>
      <c r="HPM76" s="204"/>
      <c r="HPN76" s="204"/>
      <c r="HPO76" s="204"/>
      <c r="HPP76" s="204"/>
      <c r="HPQ76" s="204"/>
      <c r="HPR76" s="204"/>
      <c r="HPS76" s="204"/>
      <c r="HPT76" s="204"/>
      <c r="HPU76" s="204"/>
      <c r="HPV76" s="204"/>
      <c r="HPW76" s="204"/>
      <c r="HPX76" s="204"/>
      <c r="HPY76" s="204"/>
      <c r="HPZ76" s="204"/>
      <c r="HQA76" s="204"/>
      <c r="HQB76" s="204"/>
      <c r="HQC76" s="204"/>
      <c r="HQD76" s="204"/>
      <c r="HQE76" s="204"/>
      <c r="HQF76" s="204"/>
      <c r="HQG76" s="204"/>
      <c r="HQH76" s="204"/>
      <c r="HQI76" s="204"/>
      <c r="HQJ76" s="204"/>
      <c r="HQK76" s="204"/>
      <c r="HQL76" s="204"/>
      <c r="HQM76" s="204"/>
      <c r="HQN76" s="204"/>
      <c r="HQO76" s="204"/>
      <c r="HQP76" s="204"/>
      <c r="HQQ76" s="204"/>
      <c r="HQR76" s="204"/>
      <c r="HQS76" s="204"/>
      <c r="HQT76" s="204"/>
      <c r="HQU76" s="204"/>
      <c r="HQV76" s="204"/>
      <c r="HQW76" s="204"/>
      <c r="HQX76" s="204"/>
      <c r="HQY76" s="204"/>
      <c r="HQZ76" s="204"/>
      <c r="HRA76" s="204"/>
      <c r="HRB76" s="204"/>
      <c r="HRC76" s="204"/>
      <c r="HRD76" s="204"/>
      <c r="HRE76" s="204"/>
      <c r="HRF76" s="204"/>
      <c r="HRG76" s="204"/>
      <c r="HRH76" s="204"/>
      <c r="HRI76" s="204"/>
      <c r="HRR76" s="204"/>
      <c r="HRU76" s="204"/>
      <c r="HSF76" s="204"/>
      <c r="HSG76" s="204"/>
      <c r="HSH76" s="204"/>
      <c r="HSI76" s="204"/>
      <c r="HSJ76" s="204"/>
      <c r="HSK76" s="204"/>
      <c r="HSL76" s="204"/>
      <c r="HSM76" s="204"/>
      <c r="HSN76" s="204"/>
      <c r="HSO76" s="204"/>
      <c r="HSP76" s="204"/>
      <c r="HSQ76" s="204"/>
      <c r="HSR76" s="204"/>
      <c r="HSS76" s="204"/>
      <c r="HST76" s="204"/>
      <c r="HSU76" s="204"/>
      <c r="HSV76" s="204"/>
      <c r="HSW76" s="204"/>
      <c r="HSX76" s="204"/>
      <c r="HSY76" s="204"/>
      <c r="HSZ76" s="204"/>
      <c r="HTA76" s="204"/>
      <c r="HTB76" s="204"/>
      <c r="HTC76" s="204"/>
      <c r="HTD76" s="204"/>
      <c r="HTE76" s="204"/>
      <c r="HTF76" s="204"/>
      <c r="HTG76" s="204"/>
      <c r="HTH76" s="204"/>
      <c r="HTI76" s="204"/>
      <c r="HTJ76" s="204"/>
      <c r="HTK76" s="204"/>
      <c r="HTL76" s="204"/>
      <c r="HTM76" s="204"/>
      <c r="HTN76" s="204"/>
      <c r="HTO76" s="204"/>
      <c r="HTP76" s="204"/>
      <c r="HTQ76" s="204"/>
      <c r="HTR76" s="204"/>
      <c r="HTS76" s="204"/>
      <c r="HTT76" s="204"/>
      <c r="HTU76" s="204"/>
      <c r="HTV76" s="204"/>
      <c r="HTW76" s="204"/>
      <c r="HTX76" s="204"/>
      <c r="HTY76" s="204"/>
      <c r="HTZ76" s="204"/>
      <c r="HUA76" s="204"/>
      <c r="HUB76" s="204"/>
      <c r="HUC76" s="204"/>
      <c r="HUD76" s="204"/>
      <c r="HUE76" s="204"/>
      <c r="HUF76" s="204"/>
      <c r="HUG76" s="204"/>
      <c r="HUH76" s="204"/>
      <c r="HUI76" s="204"/>
      <c r="HUJ76" s="204"/>
      <c r="HUK76" s="204"/>
      <c r="HUL76" s="204"/>
      <c r="HUM76" s="204"/>
      <c r="HUN76" s="204"/>
      <c r="HUO76" s="204"/>
      <c r="HUP76" s="204"/>
      <c r="HUQ76" s="204"/>
      <c r="HUR76" s="204"/>
      <c r="HUS76" s="204"/>
      <c r="HUT76" s="204"/>
      <c r="HUU76" s="204"/>
      <c r="HUV76" s="204"/>
      <c r="HUW76" s="204"/>
      <c r="HUX76" s="204"/>
      <c r="HUY76" s="204"/>
      <c r="HUZ76" s="204"/>
      <c r="HVA76" s="204"/>
      <c r="HVB76" s="204"/>
      <c r="HVC76" s="204"/>
      <c r="HVG76" s="204"/>
      <c r="HVH76" s="204"/>
      <c r="HVI76" s="204"/>
      <c r="HVJ76" s="204"/>
      <c r="HVK76" s="204"/>
      <c r="HVL76" s="204"/>
      <c r="HVM76" s="204"/>
      <c r="HVN76" s="204"/>
      <c r="HVO76" s="204"/>
      <c r="HVP76" s="204"/>
      <c r="HVQ76" s="204"/>
      <c r="HVR76" s="204"/>
      <c r="HVS76" s="204"/>
      <c r="HVT76" s="204"/>
      <c r="HVU76" s="204"/>
      <c r="HVV76" s="204"/>
      <c r="HVW76" s="204"/>
      <c r="HVX76" s="204"/>
      <c r="HVY76" s="204"/>
      <c r="HVZ76" s="204"/>
      <c r="HWA76" s="204"/>
      <c r="HWB76" s="204"/>
      <c r="HWC76" s="204"/>
      <c r="HWD76" s="204"/>
      <c r="HWE76" s="204"/>
      <c r="HWF76" s="204"/>
      <c r="HWG76" s="204"/>
      <c r="HWH76" s="204"/>
      <c r="HWI76" s="204"/>
      <c r="HWJ76" s="204"/>
      <c r="HWK76" s="204"/>
      <c r="HWL76" s="204"/>
      <c r="HWM76" s="204"/>
      <c r="HWN76" s="204"/>
      <c r="HWO76" s="204"/>
      <c r="HWP76" s="204"/>
      <c r="HWQ76" s="204"/>
      <c r="HWR76" s="204"/>
      <c r="HWS76" s="204"/>
      <c r="HWT76" s="204"/>
      <c r="HWU76" s="204"/>
      <c r="HWV76" s="204"/>
      <c r="HWW76" s="204"/>
      <c r="HWX76" s="204"/>
      <c r="HWY76" s="204"/>
      <c r="HWZ76" s="204"/>
      <c r="HXA76" s="204"/>
      <c r="HXB76" s="204"/>
      <c r="HXC76" s="204"/>
      <c r="HXD76" s="204"/>
      <c r="HXE76" s="204"/>
      <c r="HXF76" s="204"/>
      <c r="HXG76" s="204"/>
      <c r="HXH76" s="204"/>
      <c r="HXI76" s="204"/>
      <c r="HXJ76" s="204"/>
      <c r="HXK76" s="204"/>
      <c r="HXL76" s="204"/>
      <c r="HXM76" s="204"/>
      <c r="HXN76" s="204"/>
      <c r="HXO76" s="204"/>
      <c r="HXP76" s="204"/>
      <c r="HXQ76" s="204"/>
      <c r="HXR76" s="204"/>
      <c r="HXS76" s="204"/>
      <c r="HXT76" s="204"/>
      <c r="HXU76" s="204"/>
      <c r="HXV76" s="204"/>
      <c r="HXW76" s="204"/>
      <c r="HXX76" s="204"/>
      <c r="HXY76" s="204"/>
      <c r="HXZ76" s="204"/>
      <c r="HYA76" s="204"/>
      <c r="HYB76" s="204"/>
      <c r="HYC76" s="204"/>
      <c r="HYD76" s="204"/>
      <c r="HYE76" s="204"/>
      <c r="HYF76" s="204"/>
      <c r="HYG76" s="204"/>
      <c r="HYH76" s="204"/>
      <c r="HYI76" s="204"/>
      <c r="HYJ76" s="204"/>
      <c r="HYK76" s="204"/>
      <c r="HYL76" s="204"/>
      <c r="HYM76" s="204"/>
      <c r="HYN76" s="204"/>
      <c r="HYO76" s="204"/>
      <c r="HYP76" s="204"/>
      <c r="HYQ76" s="204"/>
      <c r="HYR76" s="204"/>
      <c r="HYS76" s="204"/>
      <c r="HYT76" s="204"/>
      <c r="HYU76" s="204"/>
      <c r="HYV76" s="204"/>
      <c r="HYW76" s="204"/>
      <c r="HYX76" s="204"/>
      <c r="HYY76" s="204"/>
      <c r="HYZ76" s="204"/>
      <c r="HZA76" s="204"/>
      <c r="HZB76" s="204"/>
      <c r="HZC76" s="204"/>
      <c r="HZD76" s="204"/>
      <c r="HZE76" s="204"/>
      <c r="HZF76" s="204"/>
      <c r="HZG76" s="204"/>
      <c r="HZH76" s="204"/>
      <c r="HZI76" s="204"/>
      <c r="HZJ76" s="204"/>
      <c r="HZK76" s="204"/>
      <c r="HZL76" s="204"/>
      <c r="HZM76" s="204"/>
      <c r="HZN76" s="204"/>
      <c r="HZO76" s="204"/>
      <c r="HZP76" s="204"/>
      <c r="HZQ76" s="204"/>
      <c r="HZR76" s="204"/>
      <c r="HZS76" s="204"/>
      <c r="HZT76" s="204"/>
      <c r="HZU76" s="204"/>
      <c r="HZV76" s="204"/>
      <c r="HZW76" s="204"/>
      <c r="HZX76" s="204"/>
      <c r="HZY76" s="204"/>
      <c r="HZZ76" s="204"/>
      <c r="IAA76" s="204"/>
      <c r="IAB76" s="204"/>
      <c r="IAC76" s="204"/>
      <c r="IAD76" s="204"/>
      <c r="IAE76" s="204"/>
      <c r="IAF76" s="204"/>
      <c r="IAG76" s="204"/>
      <c r="IAH76" s="204"/>
      <c r="IAI76" s="204"/>
      <c r="IAJ76" s="204"/>
      <c r="IAK76" s="204"/>
      <c r="IAL76" s="204"/>
      <c r="IAM76" s="204"/>
      <c r="IAN76" s="204"/>
      <c r="IAO76" s="204"/>
      <c r="IAP76" s="204"/>
      <c r="IAQ76" s="204"/>
      <c r="IAR76" s="204"/>
      <c r="IAS76" s="204"/>
      <c r="IAT76" s="204"/>
      <c r="IAU76" s="204"/>
      <c r="IAV76" s="204"/>
      <c r="IAW76" s="204"/>
      <c r="IAX76" s="204"/>
      <c r="IAY76" s="204"/>
      <c r="IAZ76" s="204"/>
      <c r="IBA76" s="204"/>
      <c r="IBB76" s="204"/>
      <c r="IBC76" s="204"/>
      <c r="IBD76" s="204"/>
      <c r="IBE76" s="204"/>
      <c r="IBN76" s="204"/>
      <c r="IBQ76" s="204"/>
      <c r="ICB76" s="204"/>
      <c r="ICC76" s="204"/>
      <c r="ICD76" s="204"/>
      <c r="ICE76" s="204"/>
      <c r="ICF76" s="204"/>
      <c r="ICG76" s="204"/>
      <c r="ICH76" s="204"/>
      <c r="ICI76" s="204"/>
      <c r="ICJ76" s="204"/>
      <c r="ICK76" s="204"/>
      <c r="ICL76" s="204"/>
      <c r="ICM76" s="204"/>
      <c r="ICN76" s="204"/>
      <c r="ICO76" s="204"/>
      <c r="ICP76" s="204"/>
      <c r="ICQ76" s="204"/>
      <c r="ICR76" s="204"/>
      <c r="ICS76" s="204"/>
      <c r="ICT76" s="204"/>
      <c r="ICU76" s="204"/>
      <c r="ICV76" s="204"/>
      <c r="ICW76" s="204"/>
      <c r="ICX76" s="204"/>
      <c r="ICY76" s="204"/>
      <c r="ICZ76" s="204"/>
      <c r="IDA76" s="204"/>
      <c r="IDB76" s="204"/>
      <c r="IDC76" s="204"/>
      <c r="IDD76" s="204"/>
      <c r="IDE76" s="204"/>
      <c r="IDF76" s="204"/>
      <c r="IDG76" s="204"/>
      <c r="IDH76" s="204"/>
      <c r="IDI76" s="204"/>
      <c r="IDJ76" s="204"/>
      <c r="IDK76" s="204"/>
      <c r="IDL76" s="204"/>
      <c r="IDM76" s="204"/>
      <c r="IDN76" s="204"/>
      <c r="IDO76" s="204"/>
      <c r="IDP76" s="204"/>
      <c r="IDQ76" s="204"/>
      <c r="IDR76" s="204"/>
      <c r="IDS76" s="204"/>
      <c r="IDT76" s="204"/>
      <c r="IDU76" s="204"/>
      <c r="IDV76" s="204"/>
      <c r="IDW76" s="204"/>
      <c r="IDX76" s="204"/>
      <c r="IDY76" s="204"/>
      <c r="IDZ76" s="204"/>
      <c r="IEA76" s="204"/>
      <c r="IEB76" s="204"/>
      <c r="IEC76" s="204"/>
      <c r="IED76" s="204"/>
      <c r="IEE76" s="204"/>
      <c r="IEF76" s="204"/>
      <c r="IEG76" s="204"/>
      <c r="IEH76" s="204"/>
      <c r="IEI76" s="204"/>
      <c r="IEJ76" s="204"/>
      <c r="IEK76" s="204"/>
      <c r="IEL76" s="204"/>
      <c r="IEM76" s="204"/>
      <c r="IEN76" s="204"/>
      <c r="IEO76" s="204"/>
      <c r="IEP76" s="204"/>
      <c r="IEQ76" s="204"/>
      <c r="IER76" s="204"/>
      <c r="IES76" s="204"/>
      <c r="IET76" s="204"/>
      <c r="IEU76" s="204"/>
      <c r="IEV76" s="204"/>
      <c r="IEW76" s="204"/>
      <c r="IEX76" s="204"/>
      <c r="IEY76" s="204"/>
      <c r="IFC76" s="204"/>
      <c r="IFD76" s="204"/>
      <c r="IFE76" s="204"/>
      <c r="IFF76" s="204"/>
      <c r="IFG76" s="204"/>
      <c r="IFH76" s="204"/>
      <c r="IFI76" s="204"/>
      <c r="IFJ76" s="204"/>
      <c r="IFK76" s="204"/>
      <c r="IFL76" s="204"/>
      <c r="IFM76" s="204"/>
      <c r="IFN76" s="204"/>
      <c r="IFO76" s="204"/>
      <c r="IFP76" s="204"/>
      <c r="IFQ76" s="204"/>
      <c r="IFR76" s="204"/>
      <c r="IFS76" s="204"/>
      <c r="IFT76" s="204"/>
      <c r="IFU76" s="204"/>
      <c r="IFV76" s="204"/>
      <c r="IFW76" s="204"/>
      <c r="IFX76" s="204"/>
      <c r="IFY76" s="204"/>
      <c r="IFZ76" s="204"/>
      <c r="IGA76" s="204"/>
      <c r="IGB76" s="204"/>
      <c r="IGC76" s="204"/>
      <c r="IGD76" s="204"/>
      <c r="IGE76" s="204"/>
      <c r="IGF76" s="204"/>
      <c r="IGG76" s="204"/>
      <c r="IGH76" s="204"/>
      <c r="IGI76" s="204"/>
      <c r="IGJ76" s="204"/>
      <c r="IGK76" s="204"/>
      <c r="IGL76" s="204"/>
      <c r="IGM76" s="204"/>
      <c r="IGN76" s="204"/>
      <c r="IGO76" s="204"/>
      <c r="IGP76" s="204"/>
      <c r="IGQ76" s="204"/>
      <c r="IGR76" s="204"/>
      <c r="IGS76" s="204"/>
      <c r="IGT76" s="204"/>
      <c r="IGU76" s="204"/>
      <c r="IGV76" s="204"/>
      <c r="IGW76" s="204"/>
      <c r="IGX76" s="204"/>
      <c r="IGY76" s="204"/>
      <c r="IGZ76" s="204"/>
      <c r="IHA76" s="204"/>
      <c r="IHB76" s="204"/>
      <c r="IHC76" s="204"/>
      <c r="IHD76" s="204"/>
      <c r="IHE76" s="204"/>
      <c r="IHF76" s="204"/>
      <c r="IHG76" s="204"/>
      <c r="IHH76" s="204"/>
      <c r="IHI76" s="204"/>
      <c r="IHJ76" s="204"/>
      <c r="IHK76" s="204"/>
      <c r="IHL76" s="204"/>
      <c r="IHM76" s="204"/>
      <c r="IHN76" s="204"/>
      <c r="IHO76" s="204"/>
      <c r="IHP76" s="204"/>
      <c r="IHQ76" s="204"/>
      <c r="IHR76" s="204"/>
      <c r="IHS76" s="204"/>
      <c r="IHT76" s="204"/>
      <c r="IHU76" s="204"/>
      <c r="IHV76" s="204"/>
      <c r="IHW76" s="204"/>
      <c r="IHX76" s="204"/>
      <c r="IHY76" s="204"/>
      <c r="IHZ76" s="204"/>
      <c r="IIA76" s="204"/>
      <c r="IIB76" s="204"/>
      <c r="IIC76" s="204"/>
      <c r="IID76" s="204"/>
      <c r="IIE76" s="204"/>
      <c r="IIF76" s="204"/>
      <c r="IIG76" s="204"/>
      <c r="IIH76" s="204"/>
      <c r="III76" s="204"/>
      <c r="IIJ76" s="204"/>
      <c r="IIK76" s="204"/>
      <c r="IIL76" s="204"/>
      <c r="IIM76" s="204"/>
      <c r="IIN76" s="204"/>
      <c r="IIO76" s="204"/>
      <c r="IIP76" s="204"/>
      <c r="IIQ76" s="204"/>
      <c r="IIR76" s="204"/>
      <c r="IIS76" s="204"/>
      <c r="IIT76" s="204"/>
      <c r="IIU76" s="204"/>
      <c r="IIV76" s="204"/>
      <c r="IIW76" s="204"/>
      <c r="IIX76" s="204"/>
      <c r="IIY76" s="204"/>
      <c r="IIZ76" s="204"/>
      <c r="IJA76" s="204"/>
      <c r="IJB76" s="204"/>
      <c r="IJC76" s="204"/>
      <c r="IJD76" s="204"/>
      <c r="IJE76" s="204"/>
      <c r="IJF76" s="204"/>
      <c r="IJG76" s="204"/>
      <c r="IJH76" s="204"/>
      <c r="IJI76" s="204"/>
      <c r="IJJ76" s="204"/>
      <c r="IJK76" s="204"/>
      <c r="IJL76" s="204"/>
      <c r="IJM76" s="204"/>
      <c r="IJN76" s="204"/>
      <c r="IJO76" s="204"/>
      <c r="IJP76" s="204"/>
      <c r="IJQ76" s="204"/>
      <c r="IJR76" s="204"/>
      <c r="IJS76" s="204"/>
      <c r="IJT76" s="204"/>
      <c r="IJU76" s="204"/>
      <c r="IJV76" s="204"/>
      <c r="IJW76" s="204"/>
      <c r="IJX76" s="204"/>
      <c r="IJY76" s="204"/>
      <c r="IJZ76" s="204"/>
      <c r="IKA76" s="204"/>
      <c r="IKB76" s="204"/>
      <c r="IKC76" s="204"/>
      <c r="IKD76" s="204"/>
      <c r="IKE76" s="204"/>
      <c r="IKF76" s="204"/>
      <c r="IKG76" s="204"/>
      <c r="IKH76" s="204"/>
      <c r="IKI76" s="204"/>
      <c r="IKJ76" s="204"/>
      <c r="IKK76" s="204"/>
      <c r="IKL76" s="204"/>
      <c r="IKM76" s="204"/>
      <c r="IKN76" s="204"/>
      <c r="IKO76" s="204"/>
      <c r="IKP76" s="204"/>
      <c r="IKQ76" s="204"/>
      <c r="IKR76" s="204"/>
      <c r="IKS76" s="204"/>
      <c r="IKT76" s="204"/>
      <c r="IKU76" s="204"/>
      <c r="IKV76" s="204"/>
      <c r="IKW76" s="204"/>
      <c r="IKX76" s="204"/>
      <c r="IKY76" s="204"/>
      <c r="IKZ76" s="204"/>
      <c r="ILA76" s="204"/>
      <c r="ILJ76" s="204"/>
      <c r="ILM76" s="204"/>
      <c r="ILX76" s="204"/>
      <c r="ILY76" s="204"/>
      <c r="ILZ76" s="204"/>
      <c r="IMA76" s="204"/>
      <c r="IMB76" s="204"/>
      <c r="IMC76" s="204"/>
      <c r="IMD76" s="204"/>
      <c r="IME76" s="204"/>
      <c r="IMF76" s="204"/>
      <c r="IMG76" s="204"/>
      <c r="IMH76" s="204"/>
      <c r="IMI76" s="204"/>
      <c r="IMJ76" s="204"/>
      <c r="IMK76" s="204"/>
      <c r="IML76" s="204"/>
      <c r="IMM76" s="204"/>
      <c r="IMN76" s="204"/>
      <c r="IMO76" s="204"/>
      <c r="IMP76" s="204"/>
      <c r="IMQ76" s="204"/>
      <c r="IMR76" s="204"/>
      <c r="IMS76" s="204"/>
      <c r="IMT76" s="204"/>
      <c r="IMU76" s="204"/>
      <c r="IMV76" s="204"/>
      <c r="IMW76" s="204"/>
      <c r="IMX76" s="204"/>
      <c r="IMY76" s="204"/>
      <c r="IMZ76" s="204"/>
      <c r="INA76" s="204"/>
      <c r="INB76" s="204"/>
      <c r="INC76" s="204"/>
      <c r="IND76" s="204"/>
      <c r="INE76" s="204"/>
      <c r="INF76" s="204"/>
      <c r="ING76" s="204"/>
      <c r="INH76" s="204"/>
      <c r="INI76" s="204"/>
      <c r="INJ76" s="204"/>
      <c r="INK76" s="204"/>
      <c r="INL76" s="204"/>
      <c r="INM76" s="204"/>
      <c r="INN76" s="204"/>
      <c r="INO76" s="204"/>
      <c r="INP76" s="204"/>
      <c r="INQ76" s="204"/>
      <c r="INR76" s="204"/>
      <c r="INS76" s="204"/>
      <c r="INT76" s="204"/>
      <c r="INU76" s="204"/>
      <c r="INV76" s="204"/>
      <c r="INW76" s="204"/>
      <c r="INX76" s="204"/>
      <c r="INY76" s="204"/>
      <c r="INZ76" s="204"/>
      <c r="IOA76" s="204"/>
      <c r="IOB76" s="204"/>
      <c r="IOC76" s="204"/>
      <c r="IOD76" s="204"/>
      <c r="IOE76" s="204"/>
      <c r="IOF76" s="204"/>
      <c r="IOG76" s="204"/>
      <c r="IOH76" s="204"/>
      <c r="IOI76" s="204"/>
      <c r="IOJ76" s="204"/>
      <c r="IOK76" s="204"/>
      <c r="IOL76" s="204"/>
      <c r="IOM76" s="204"/>
      <c r="ION76" s="204"/>
      <c r="IOO76" s="204"/>
      <c r="IOP76" s="204"/>
      <c r="IOQ76" s="204"/>
      <c r="IOR76" s="204"/>
      <c r="IOS76" s="204"/>
      <c r="IOT76" s="204"/>
      <c r="IOU76" s="204"/>
      <c r="IOY76" s="204"/>
      <c r="IOZ76" s="204"/>
      <c r="IPA76" s="204"/>
      <c r="IPB76" s="204"/>
      <c r="IPC76" s="204"/>
      <c r="IPD76" s="204"/>
      <c r="IPE76" s="204"/>
      <c r="IPF76" s="204"/>
      <c r="IPG76" s="204"/>
      <c r="IPH76" s="204"/>
      <c r="IPI76" s="204"/>
      <c r="IPJ76" s="204"/>
      <c r="IPK76" s="204"/>
      <c r="IPL76" s="204"/>
      <c r="IPM76" s="204"/>
      <c r="IPN76" s="204"/>
      <c r="IPO76" s="204"/>
      <c r="IPP76" s="204"/>
      <c r="IPQ76" s="204"/>
      <c r="IPR76" s="204"/>
      <c r="IPS76" s="204"/>
      <c r="IPT76" s="204"/>
      <c r="IPU76" s="204"/>
      <c r="IPV76" s="204"/>
      <c r="IPW76" s="204"/>
      <c r="IPX76" s="204"/>
      <c r="IPY76" s="204"/>
      <c r="IPZ76" s="204"/>
      <c r="IQA76" s="204"/>
      <c r="IQB76" s="204"/>
      <c r="IQC76" s="204"/>
      <c r="IQD76" s="204"/>
      <c r="IQE76" s="204"/>
      <c r="IQF76" s="204"/>
      <c r="IQG76" s="204"/>
      <c r="IQH76" s="204"/>
      <c r="IQI76" s="204"/>
      <c r="IQJ76" s="204"/>
      <c r="IQK76" s="204"/>
      <c r="IQL76" s="204"/>
      <c r="IQM76" s="204"/>
      <c r="IQN76" s="204"/>
      <c r="IQO76" s="204"/>
      <c r="IQP76" s="204"/>
      <c r="IQQ76" s="204"/>
      <c r="IQR76" s="204"/>
      <c r="IQS76" s="204"/>
      <c r="IQT76" s="204"/>
      <c r="IQU76" s="204"/>
      <c r="IQV76" s="204"/>
      <c r="IQW76" s="204"/>
      <c r="IQX76" s="204"/>
      <c r="IQY76" s="204"/>
      <c r="IQZ76" s="204"/>
      <c r="IRA76" s="204"/>
      <c r="IRB76" s="204"/>
      <c r="IRC76" s="204"/>
      <c r="IRD76" s="204"/>
      <c r="IRE76" s="204"/>
      <c r="IRF76" s="204"/>
      <c r="IRG76" s="204"/>
      <c r="IRH76" s="204"/>
      <c r="IRI76" s="204"/>
      <c r="IRJ76" s="204"/>
      <c r="IRK76" s="204"/>
      <c r="IRL76" s="204"/>
      <c r="IRM76" s="204"/>
      <c r="IRN76" s="204"/>
      <c r="IRO76" s="204"/>
      <c r="IRP76" s="204"/>
      <c r="IRQ76" s="204"/>
      <c r="IRR76" s="204"/>
      <c r="IRS76" s="204"/>
      <c r="IRT76" s="204"/>
      <c r="IRU76" s="204"/>
      <c r="IRV76" s="204"/>
      <c r="IRW76" s="204"/>
      <c r="IRX76" s="204"/>
      <c r="IRY76" s="204"/>
      <c r="IRZ76" s="204"/>
      <c r="ISA76" s="204"/>
      <c r="ISB76" s="204"/>
      <c r="ISC76" s="204"/>
      <c r="ISD76" s="204"/>
      <c r="ISE76" s="204"/>
      <c r="ISF76" s="204"/>
      <c r="ISG76" s="204"/>
      <c r="ISH76" s="204"/>
      <c r="ISI76" s="204"/>
      <c r="ISJ76" s="204"/>
      <c r="ISK76" s="204"/>
      <c r="ISL76" s="204"/>
      <c r="ISM76" s="204"/>
      <c r="ISN76" s="204"/>
      <c r="ISO76" s="204"/>
      <c r="ISP76" s="204"/>
      <c r="ISQ76" s="204"/>
      <c r="ISR76" s="204"/>
      <c r="ISS76" s="204"/>
      <c r="IST76" s="204"/>
      <c r="ISU76" s="204"/>
      <c r="ISV76" s="204"/>
      <c r="ISW76" s="204"/>
      <c r="ISX76" s="204"/>
      <c r="ISY76" s="204"/>
      <c r="ISZ76" s="204"/>
      <c r="ITA76" s="204"/>
      <c r="ITB76" s="204"/>
      <c r="ITC76" s="204"/>
      <c r="ITD76" s="204"/>
      <c r="ITE76" s="204"/>
      <c r="ITF76" s="204"/>
      <c r="ITG76" s="204"/>
      <c r="ITH76" s="204"/>
      <c r="ITI76" s="204"/>
      <c r="ITJ76" s="204"/>
      <c r="ITK76" s="204"/>
      <c r="ITL76" s="204"/>
      <c r="ITM76" s="204"/>
      <c r="ITN76" s="204"/>
      <c r="ITO76" s="204"/>
      <c r="ITP76" s="204"/>
      <c r="ITQ76" s="204"/>
      <c r="ITR76" s="204"/>
      <c r="ITS76" s="204"/>
      <c r="ITT76" s="204"/>
      <c r="ITU76" s="204"/>
      <c r="ITV76" s="204"/>
      <c r="ITW76" s="204"/>
      <c r="ITX76" s="204"/>
      <c r="ITY76" s="204"/>
      <c r="ITZ76" s="204"/>
      <c r="IUA76" s="204"/>
      <c r="IUB76" s="204"/>
      <c r="IUC76" s="204"/>
      <c r="IUD76" s="204"/>
      <c r="IUE76" s="204"/>
      <c r="IUF76" s="204"/>
      <c r="IUG76" s="204"/>
      <c r="IUH76" s="204"/>
      <c r="IUI76" s="204"/>
      <c r="IUJ76" s="204"/>
      <c r="IUK76" s="204"/>
      <c r="IUL76" s="204"/>
      <c r="IUM76" s="204"/>
      <c r="IUN76" s="204"/>
      <c r="IUO76" s="204"/>
      <c r="IUP76" s="204"/>
      <c r="IUQ76" s="204"/>
      <c r="IUR76" s="204"/>
      <c r="IUS76" s="204"/>
      <c r="IUT76" s="204"/>
      <c r="IUU76" s="204"/>
      <c r="IUV76" s="204"/>
      <c r="IUW76" s="204"/>
      <c r="IVF76" s="204"/>
      <c r="IVI76" s="204"/>
      <c r="IVT76" s="204"/>
      <c r="IVU76" s="204"/>
      <c r="IVV76" s="204"/>
      <c r="IVW76" s="204"/>
      <c r="IVX76" s="204"/>
      <c r="IVY76" s="204"/>
      <c r="IVZ76" s="204"/>
      <c r="IWA76" s="204"/>
      <c r="IWB76" s="204"/>
      <c r="IWC76" s="204"/>
      <c r="IWD76" s="204"/>
      <c r="IWE76" s="204"/>
      <c r="IWF76" s="204"/>
      <c r="IWG76" s="204"/>
      <c r="IWH76" s="204"/>
      <c r="IWI76" s="204"/>
      <c r="IWJ76" s="204"/>
      <c r="IWK76" s="204"/>
      <c r="IWL76" s="204"/>
      <c r="IWM76" s="204"/>
      <c r="IWN76" s="204"/>
      <c r="IWO76" s="204"/>
      <c r="IWP76" s="204"/>
      <c r="IWQ76" s="204"/>
      <c r="IWR76" s="204"/>
      <c r="IWS76" s="204"/>
      <c r="IWT76" s="204"/>
      <c r="IWU76" s="204"/>
      <c r="IWV76" s="204"/>
      <c r="IWW76" s="204"/>
      <c r="IWX76" s="204"/>
      <c r="IWY76" s="204"/>
      <c r="IWZ76" s="204"/>
      <c r="IXA76" s="204"/>
      <c r="IXB76" s="204"/>
      <c r="IXC76" s="204"/>
      <c r="IXD76" s="204"/>
      <c r="IXE76" s="204"/>
      <c r="IXF76" s="204"/>
      <c r="IXG76" s="204"/>
      <c r="IXH76" s="204"/>
      <c r="IXI76" s="204"/>
      <c r="IXJ76" s="204"/>
      <c r="IXK76" s="204"/>
      <c r="IXL76" s="204"/>
      <c r="IXM76" s="204"/>
      <c r="IXN76" s="204"/>
      <c r="IXO76" s="204"/>
      <c r="IXP76" s="204"/>
      <c r="IXQ76" s="204"/>
      <c r="IXR76" s="204"/>
      <c r="IXS76" s="204"/>
      <c r="IXT76" s="204"/>
      <c r="IXU76" s="204"/>
      <c r="IXV76" s="204"/>
      <c r="IXW76" s="204"/>
      <c r="IXX76" s="204"/>
      <c r="IXY76" s="204"/>
      <c r="IXZ76" s="204"/>
      <c r="IYA76" s="204"/>
      <c r="IYB76" s="204"/>
      <c r="IYC76" s="204"/>
      <c r="IYD76" s="204"/>
      <c r="IYE76" s="204"/>
      <c r="IYF76" s="204"/>
      <c r="IYG76" s="204"/>
      <c r="IYH76" s="204"/>
      <c r="IYI76" s="204"/>
      <c r="IYJ76" s="204"/>
      <c r="IYK76" s="204"/>
      <c r="IYL76" s="204"/>
      <c r="IYM76" s="204"/>
      <c r="IYN76" s="204"/>
      <c r="IYO76" s="204"/>
      <c r="IYP76" s="204"/>
      <c r="IYQ76" s="204"/>
      <c r="IYU76" s="204"/>
      <c r="IYV76" s="204"/>
      <c r="IYW76" s="204"/>
      <c r="IYX76" s="204"/>
      <c r="IYY76" s="204"/>
      <c r="IYZ76" s="204"/>
      <c r="IZA76" s="204"/>
      <c r="IZB76" s="204"/>
      <c r="IZC76" s="204"/>
      <c r="IZD76" s="204"/>
      <c r="IZE76" s="204"/>
      <c r="IZF76" s="204"/>
      <c r="IZG76" s="204"/>
      <c r="IZH76" s="204"/>
      <c r="IZI76" s="204"/>
      <c r="IZJ76" s="204"/>
      <c r="IZK76" s="204"/>
      <c r="IZL76" s="204"/>
      <c r="IZM76" s="204"/>
      <c r="IZN76" s="204"/>
      <c r="IZO76" s="204"/>
      <c r="IZP76" s="204"/>
      <c r="IZQ76" s="204"/>
      <c r="IZR76" s="204"/>
      <c r="IZS76" s="204"/>
      <c r="IZT76" s="204"/>
      <c r="IZU76" s="204"/>
      <c r="IZV76" s="204"/>
      <c r="IZW76" s="204"/>
      <c r="IZX76" s="204"/>
      <c r="IZY76" s="204"/>
      <c r="IZZ76" s="204"/>
      <c r="JAA76" s="204"/>
      <c r="JAB76" s="204"/>
      <c r="JAC76" s="204"/>
      <c r="JAD76" s="204"/>
      <c r="JAE76" s="204"/>
      <c r="JAF76" s="204"/>
      <c r="JAG76" s="204"/>
      <c r="JAH76" s="204"/>
      <c r="JAI76" s="204"/>
      <c r="JAJ76" s="204"/>
      <c r="JAK76" s="204"/>
      <c r="JAL76" s="204"/>
      <c r="JAM76" s="204"/>
      <c r="JAN76" s="204"/>
      <c r="JAO76" s="204"/>
      <c r="JAP76" s="204"/>
      <c r="JAQ76" s="204"/>
      <c r="JAR76" s="204"/>
      <c r="JAS76" s="204"/>
      <c r="JAT76" s="204"/>
      <c r="JAU76" s="204"/>
      <c r="JAV76" s="204"/>
      <c r="JAW76" s="204"/>
      <c r="JAX76" s="204"/>
      <c r="JAY76" s="204"/>
      <c r="JAZ76" s="204"/>
      <c r="JBA76" s="204"/>
      <c r="JBB76" s="204"/>
      <c r="JBC76" s="204"/>
      <c r="JBD76" s="204"/>
      <c r="JBE76" s="204"/>
      <c r="JBF76" s="204"/>
      <c r="JBG76" s="204"/>
      <c r="JBH76" s="204"/>
      <c r="JBI76" s="204"/>
      <c r="JBJ76" s="204"/>
      <c r="JBK76" s="204"/>
      <c r="JBL76" s="204"/>
      <c r="JBM76" s="204"/>
      <c r="JBN76" s="204"/>
      <c r="JBO76" s="204"/>
      <c r="JBP76" s="204"/>
      <c r="JBQ76" s="204"/>
      <c r="JBR76" s="204"/>
      <c r="JBS76" s="204"/>
      <c r="JBT76" s="204"/>
      <c r="JBU76" s="204"/>
      <c r="JBV76" s="204"/>
      <c r="JBW76" s="204"/>
      <c r="JBX76" s="204"/>
      <c r="JBY76" s="204"/>
      <c r="JBZ76" s="204"/>
      <c r="JCA76" s="204"/>
      <c r="JCB76" s="204"/>
      <c r="JCC76" s="204"/>
      <c r="JCD76" s="204"/>
      <c r="JCE76" s="204"/>
      <c r="JCF76" s="204"/>
      <c r="JCG76" s="204"/>
      <c r="JCH76" s="204"/>
      <c r="JCI76" s="204"/>
      <c r="JCJ76" s="204"/>
      <c r="JCK76" s="204"/>
      <c r="JCL76" s="204"/>
      <c r="JCM76" s="204"/>
      <c r="JCN76" s="204"/>
      <c r="JCO76" s="204"/>
      <c r="JCP76" s="204"/>
      <c r="JCQ76" s="204"/>
      <c r="JCR76" s="204"/>
      <c r="JCS76" s="204"/>
      <c r="JCT76" s="204"/>
      <c r="JCU76" s="204"/>
      <c r="JCV76" s="204"/>
      <c r="JCW76" s="204"/>
      <c r="JCX76" s="204"/>
      <c r="JCY76" s="204"/>
      <c r="JCZ76" s="204"/>
      <c r="JDA76" s="204"/>
      <c r="JDB76" s="204"/>
      <c r="JDC76" s="204"/>
      <c r="JDD76" s="204"/>
      <c r="JDE76" s="204"/>
      <c r="JDF76" s="204"/>
      <c r="JDG76" s="204"/>
      <c r="JDH76" s="204"/>
      <c r="JDI76" s="204"/>
      <c r="JDJ76" s="204"/>
      <c r="JDK76" s="204"/>
      <c r="JDL76" s="204"/>
      <c r="JDM76" s="204"/>
      <c r="JDN76" s="204"/>
      <c r="JDO76" s="204"/>
      <c r="JDP76" s="204"/>
      <c r="JDQ76" s="204"/>
      <c r="JDR76" s="204"/>
      <c r="JDS76" s="204"/>
      <c r="JDT76" s="204"/>
      <c r="JDU76" s="204"/>
      <c r="JDV76" s="204"/>
      <c r="JDW76" s="204"/>
      <c r="JDX76" s="204"/>
      <c r="JDY76" s="204"/>
      <c r="JDZ76" s="204"/>
      <c r="JEA76" s="204"/>
      <c r="JEB76" s="204"/>
      <c r="JEC76" s="204"/>
      <c r="JED76" s="204"/>
      <c r="JEE76" s="204"/>
      <c r="JEF76" s="204"/>
      <c r="JEG76" s="204"/>
      <c r="JEH76" s="204"/>
      <c r="JEI76" s="204"/>
      <c r="JEJ76" s="204"/>
      <c r="JEK76" s="204"/>
      <c r="JEL76" s="204"/>
      <c r="JEM76" s="204"/>
      <c r="JEN76" s="204"/>
      <c r="JEO76" s="204"/>
      <c r="JEP76" s="204"/>
      <c r="JEQ76" s="204"/>
      <c r="JER76" s="204"/>
      <c r="JES76" s="204"/>
      <c r="JFB76" s="204"/>
      <c r="JFE76" s="204"/>
      <c r="JFP76" s="204"/>
      <c r="JFQ76" s="204"/>
      <c r="JFR76" s="204"/>
      <c r="JFS76" s="204"/>
      <c r="JFT76" s="204"/>
      <c r="JFU76" s="204"/>
      <c r="JFV76" s="204"/>
      <c r="JFW76" s="204"/>
      <c r="JFX76" s="204"/>
      <c r="JFY76" s="204"/>
      <c r="JFZ76" s="204"/>
      <c r="JGA76" s="204"/>
      <c r="JGB76" s="204"/>
      <c r="JGC76" s="204"/>
      <c r="JGD76" s="204"/>
      <c r="JGE76" s="204"/>
      <c r="JGF76" s="204"/>
      <c r="JGG76" s="204"/>
      <c r="JGH76" s="204"/>
      <c r="JGI76" s="204"/>
      <c r="JGJ76" s="204"/>
      <c r="JGK76" s="204"/>
      <c r="JGL76" s="204"/>
      <c r="JGM76" s="204"/>
      <c r="JGN76" s="204"/>
      <c r="JGO76" s="204"/>
      <c r="JGP76" s="204"/>
      <c r="JGQ76" s="204"/>
      <c r="JGR76" s="204"/>
      <c r="JGS76" s="204"/>
      <c r="JGT76" s="204"/>
      <c r="JGU76" s="204"/>
      <c r="JGV76" s="204"/>
      <c r="JGW76" s="204"/>
      <c r="JGX76" s="204"/>
      <c r="JGY76" s="204"/>
      <c r="JGZ76" s="204"/>
      <c r="JHA76" s="204"/>
      <c r="JHB76" s="204"/>
      <c r="JHC76" s="204"/>
      <c r="JHD76" s="204"/>
      <c r="JHE76" s="204"/>
      <c r="JHF76" s="204"/>
      <c r="JHG76" s="204"/>
      <c r="JHH76" s="204"/>
      <c r="JHI76" s="204"/>
      <c r="JHJ76" s="204"/>
      <c r="JHK76" s="204"/>
      <c r="JHL76" s="204"/>
      <c r="JHM76" s="204"/>
      <c r="JHN76" s="204"/>
      <c r="JHO76" s="204"/>
      <c r="JHP76" s="204"/>
      <c r="JHQ76" s="204"/>
      <c r="JHR76" s="204"/>
      <c r="JHS76" s="204"/>
      <c r="JHT76" s="204"/>
      <c r="JHU76" s="204"/>
      <c r="JHV76" s="204"/>
      <c r="JHW76" s="204"/>
      <c r="JHX76" s="204"/>
      <c r="JHY76" s="204"/>
      <c r="JHZ76" s="204"/>
      <c r="JIA76" s="204"/>
      <c r="JIB76" s="204"/>
      <c r="JIC76" s="204"/>
      <c r="JID76" s="204"/>
      <c r="JIE76" s="204"/>
      <c r="JIF76" s="204"/>
      <c r="JIG76" s="204"/>
      <c r="JIH76" s="204"/>
      <c r="JII76" s="204"/>
      <c r="JIJ76" s="204"/>
      <c r="JIK76" s="204"/>
      <c r="JIL76" s="204"/>
      <c r="JIM76" s="204"/>
      <c r="JIQ76" s="204"/>
      <c r="JIR76" s="204"/>
      <c r="JIS76" s="204"/>
      <c r="JIT76" s="204"/>
      <c r="JIU76" s="204"/>
      <c r="JIV76" s="204"/>
      <c r="JIW76" s="204"/>
      <c r="JIX76" s="204"/>
      <c r="JIY76" s="204"/>
      <c r="JIZ76" s="204"/>
      <c r="JJA76" s="204"/>
      <c r="JJB76" s="204"/>
      <c r="JJC76" s="204"/>
      <c r="JJD76" s="204"/>
      <c r="JJE76" s="204"/>
      <c r="JJF76" s="204"/>
      <c r="JJG76" s="204"/>
      <c r="JJH76" s="204"/>
      <c r="JJI76" s="204"/>
      <c r="JJJ76" s="204"/>
      <c r="JJK76" s="204"/>
      <c r="JJL76" s="204"/>
      <c r="JJM76" s="204"/>
      <c r="JJN76" s="204"/>
      <c r="JJO76" s="204"/>
      <c r="JJP76" s="204"/>
      <c r="JJQ76" s="204"/>
      <c r="JJR76" s="204"/>
      <c r="JJS76" s="204"/>
      <c r="JJT76" s="204"/>
      <c r="JJU76" s="204"/>
      <c r="JJV76" s="204"/>
      <c r="JJW76" s="204"/>
      <c r="JJX76" s="204"/>
      <c r="JJY76" s="204"/>
      <c r="JJZ76" s="204"/>
      <c r="JKA76" s="204"/>
      <c r="JKB76" s="204"/>
      <c r="JKC76" s="204"/>
      <c r="JKD76" s="204"/>
      <c r="JKE76" s="204"/>
      <c r="JKF76" s="204"/>
      <c r="JKG76" s="204"/>
      <c r="JKH76" s="204"/>
      <c r="JKI76" s="204"/>
      <c r="JKJ76" s="204"/>
      <c r="JKK76" s="204"/>
      <c r="JKL76" s="204"/>
      <c r="JKM76" s="204"/>
      <c r="JKN76" s="204"/>
      <c r="JKO76" s="204"/>
      <c r="JKP76" s="204"/>
      <c r="JKQ76" s="204"/>
      <c r="JKR76" s="204"/>
      <c r="JKS76" s="204"/>
      <c r="JKT76" s="204"/>
      <c r="JKU76" s="204"/>
      <c r="JKV76" s="204"/>
      <c r="JKW76" s="204"/>
      <c r="JKX76" s="204"/>
      <c r="JKY76" s="204"/>
      <c r="JKZ76" s="204"/>
      <c r="JLA76" s="204"/>
      <c r="JLB76" s="204"/>
      <c r="JLC76" s="204"/>
      <c r="JLD76" s="204"/>
      <c r="JLE76" s="204"/>
      <c r="JLF76" s="204"/>
      <c r="JLG76" s="204"/>
      <c r="JLH76" s="204"/>
      <c r="JLI76" s="204"/>
      <c r="JLJ76" s="204"/>
      <c r="JLK76" s="204"/>
      <c r="JLL76" s="204"/>
      <c r="JLM76" s="204"/>
      <c r="JLN76" s="204"/>
      <c r="JLO76" s="204"/>
      <c r="JLP76" s="204"/>
      <c r="JLQ76" s="204"/>
      <c r="JLR76" s="204"/>
      <c r="JLS76" s="204"/>
      <c r="JLT76" s="204"/>
      <c r="JLU76" s="204"/>
      <c r="JLV76" s="204"/>
      <c r="JLW76" s="204"/>
      <c r="JLX76" s="204"/>
      <c r="JLY76" s="204"/>
      <c r="JLZ76" s="204"/>
      <c r="JMA76" s="204"/>
      <c r="JMB76" s="204"/>
      <c r="JMC76" s="204"/>
      <c r="JMD76" s="204"/>
      <c r="JME76" s="204"/>
      <c r="JMF76" s="204"/>
      <c r="JMG76" s="204"/>
      <c r="JMH76" s="204"/>
      <c r="JMI76" s="204"/>
      <c r="JMJ76" s="204"/>
      <c r="JMK76" s="204"/>
      <c r="JML76" s="204"/>
      <c r="JMM76" s="204"/>
      <c r="JMN76" s="204"/>
      <c r="JMO76" s="204"/>
      <c r="JMP76" s="204"/>
      <c r="JMQ76" s="204"/>
      <c r="JMR76" s="204"/>
      <c r="JMS76" s="204"/>
      <c r="JMT76" s="204"/>
      <c r="JMU76" s="204"/>
      <c r="JMV76" s="204"/>
      <c r="JMW76" s="204"/>
      <c r="JMX76" s="204"/>
      <c r="JMY76" s="204"/>
      <c r="JMZ76" s="204"/>
      <c r="JNA76" s="204"/>
      <c r="JNB76" s="204"/>
      <c r="JNC76" s="204"/>
      <c r="JND76" s="204"/>
      <c r="JNE76" s="204"/>
      <c r="JNF76" s="204"/>
      <c r="JNG76" s="204"/>
      <c r="JNH76" s="204"/>
      <c r="JNI76" s="204"/>
      <c r="JNJ76" s="204"/>
      <c r="JNK76" s="204"/>
      <c r="JNL76" s="204"/>
      <c r="JNM76" s="204"/>
      <c r="JNN76" s="204"/>
      <c r="JNO76" s="204"/>
      <c r="JNP76" s="204"/>
      <c r="JNQ76" s="204"/>
      <c r="JNR76" s="204"/>
      <c r="JNS76" s="204"/>
      <c r="JNT76" s="204"/>
      <c r="JNU76" s="204"/>
      <c r="JNV76" s="204"/>
      <c r="JNW76" s="204"/>
      <c r="JNX76" s="204"/>
      <c r="JNY76" s="204"/>
      <c r="JNZ76" s="204"/>
      <c r="JOA76" s="204"/>
      <c r="JOB76" s="204"/>
      <c r="JOC76" s="204"/>
      <c r="JOD76" s="204"/>
      <c r="JOE76" s="204"/>
      <c r="JOF76" s="204"/>
      <c r="JOG76" s="204"/>
      <c r="JOH76" s="204"/>
      <c r="JOI76" s="204"/>
      <c r="JOJ76" s="204"/>
      <c r="JOK76" s="204"/>
      <c r="JOL76" s="204"/>
      <c r="JOM76" s="204"/>
      <c r="JON76" s="204"/>
      <c r="JOO76" s="204"/>
      <c r="JOX76" s="204"/>
      <c r="JPA76" s="204"/>
      <c r="JPL76" s="204"/>
      <c r="JPM76" s="204"/>
      <c r="JPN76" s="204"/>
      <c r="JPO76" s="204"/>
      <c r="JPP76" s="204"/>
      <c r="JPQ76" s="204"/>
      <c r="JPR76" s="204"/>
      <c r="JPS76" s="204"/>
      <c r="JPT76" s="204"/>
      <c r="JPU76" s="204"/>
      <c r="JPV76" s="204"/>
      <c r="JPW76" s="204"/>
      <c r="JPX76" s="204"/>
      <c r="JPY76" s="204"/>
      <c r="JPZ76" s="204"/>
      <c r="JQA76" s="204"/>
      <c r="JQB76" s="204"/>
      <c r="JQC76" s="204"/>
      <c r="JQD76" s="204"/>
      <c r="JQE76" s="204"/>
      <c r="JQF76" s="204"/>
      <c r="JQG76" s="204"/>
      <c r="JQH76" s="204"/>
      <c r="JQI76" s="204"/>
      <c r="JQJ76" s="204"/>
      <c r="JQK76" s="204"/>
      <c r="JQL76" s="204"/>
      <c r="JQM76" s="204"/>
      <c r="JQN76" s="204"/>
      <c r="JQO76" s="204"/>
      <c r="JQP76" s="204"/>
      <c r="JQQ76" s="204"/>
      <c r="JQR76" s="204"/>
      <c r="JQS76" s="204"/>
      <c r="JQT76" s="204"/>
      <c r="JQU76" s="204"/>
      <c r="JQV76" s="204"/>
      <c r="JQW76" s="204"/>
      <c r="JQX76" s="204"/>
      <c r="JQY76" s="204"/>
      <c r="JQZ76" s="204"/>
      <c r="JRA76" s="204"/>
      <c r="JRB76" s="204"/>
      <c r="JRC76" s="204"/>
      <c r="JRD76" s="204"/>
      <c r="JRE76" s="204"/>
      <c r="JRF76" s="204"/>
      <c r="JRG76" s="204"/>
      <c r="JRH76" s="204"/>
      <c r="JRI76" s="204"/>
      <c r="JRJ76" s="204"/>
      <c r="JRK76" s="204"/>
      <c r="JRL76" s="204"/>
      <c r="JRM76" s="204"/>
      <c r="JRN76" s="204"/>
      <c r="JRO76" s="204"/>
      <c r="JRP76" s="204"/>
      <c r="JRQ76" s="204"/>
      <c r="JRR76" s="204"/>
      <c r="JRS76" s="204"/>
      <c r="JRT76" s="204"/>
      <c r="JRU76" s="204"/>
      <c r="JRV76" s="204"/>
      <c r="JRW76" s="204"/>
      <c r="JRX76" s="204"/>
      <c r="JRY76" s="204"/>
      <c r="JRZ76" s="204"/>
      <c r="JSA76" s="204"/>
      <c r="JSB76" s="204"/>
      <c r="JSC76" s="204"/>
      <c r="JSD76" s="204"/>
      <c r="JSE76" s="204"/>
      <c r="JSF76" s="204"/>
      <c r="JSG76" s="204"/>
      <c r="JSH76" s="204"/>
      <c r="JSI76" s="204"/>
      <c r="JSM76" s="204"/>
      <c r="JSN76" s="204"/>
      <c r="JSO76" s="204"/>
      <c r="JSP76" s="204"/>
      <c r="JSQ76" s="204"/>
      <c r="JSR76" s="204"/>
      <c r="JSS76" s="204"/>
      <c r="JST76" s="204"/>
      <c r="JSU76" s="204"/>
      <c r="JSV76" s="204"/>
      <c r="JSW76" s="204"/>
      <c r="JSX76" s="204"/>
      <c r="JSY76" s="204"/>
      <c r="JSZ76" s="204"/>
      <c r="JTA76" s="204"/>
      <c r="JTB76" s="204"/>
      <c r="JTC76" s="204"/>
      <c r="JTD76" s="204"/>
      <c r="JTE76" s="204"/>
      <c r="JTF76" s="204"/>
      <c r="JTG76" s="204"/>
      <c r="JTH76" s="204"/>
      <c r="JTI76" s="204"/>
      <c r="JTJ76" s="204"/>
      <c r="JTK76" s="204"/>
      <c r="JTL76" s="204"/>
      <c r="JTM76" s="204"/>
      <c r="JTN76" s="204"/>
      <c r="JTO76" s="204"/>
      <c r="JTP76" s="204"/>
      <c r="JTQ76" s="204"/>
      <c r="JTR76" s="204"/>
      <c r="JTS76" s="204"/>
      <c r="JTT76" s="204"/>
      <c r="JTU76" s="204"/>
      <c r="JTV76" s="204"/>
      <c r="JTW76" s="204"/>
      <c r="JTX76" s="204"/>
      <c r="JTY76" s="204"/>
      <c r="JTZ76" s="204"/>
      <c r="JUA76" s="204"/>
      <c r="JUB76" s="204"/>
      <c r="JUC76" s="204"/>
      <c r="JUD76" s="204"/>
      <c r="JUE76" s="204"/>
      <c r="JUF76" s="204"/>
      <c r="JUG76" s="204"/>
      <c r="JUH76" s="204"/>
      <c r="JUI76" s="204"/>
      <c r="JUJ76" s="204"/>
      <c r="JUK76" s="204"/>
      <c r="JUL76" s="204"/>
      <c r="JUM76" s="204"/>
      <c r="JUN76" s="204"/>
      <c r="JUO76" s="204"/>
      <c r="JUP76" s="204"/>
      <c r="JUQ76" s="204"/>
      <c r="JUR76" s="204"/>
      <c r="JUS76" s="204"/>
      <c r="JUT76" s="204"/>
      <c r="JUU76" s="204"/>
      <c r="JUV76" s="204"/>
      <c r="JUW76" s="204"/>
      <c r="JUX76" s="204"/>
      <c r="JUY76" s="204"/>
      <c r="JUZ76" s="204"/>
      <c r="JVA76" s="204"/>
      <c r="JVB76" s="204"/>
      <c r="JVC76" s="204"/>
      <c r="JVD76" s="204"/>
      <c r="JVE76" s="204"/>
      <c r="JVF76" s="204"/>
      <c r="JVG76" s="204"/>
      <c r="JVH76" s="204"/>
      <c r="JVI76" s="204"/>
      <c r="JVJ76" s="204"/>
      <c r="JVK76" s="204"/>
      <c r="JVL76" s="204"/>
      <c r="JVM76" s="204"/>
      <c r="JVN76" s="204"/>
      <c r="JVO76" s="204"/>
      <c r="JVP76" s="204"/>
      <c r="JVQ76" s="204"/>
      <c r="JVR76" s="204"/>
      <c r="JVS76" s="204"/>
      <c r="JVT76" s="204"/>
      <c r="JVU76" s="204"/>
      <c r="JVV76" s="204"/>
      <c r="JVW76" s="204"/>
      <c r="JVX76" s="204"/>
      <c r="JVY76" s="204"/>
      <c r="JVZ76" s="204"/>
      <c r="JWA76" s="204"/>
      <c r="JWB76" s="204"/>
      <c r="JWC76" s="204"/>
      <c r="JWD76" s="204"/>
      <c r="JWE76" s="204"/>
      <c r="JWF76" s="204"/>
      <c r="JWG76" s="204"/>
      <c r="JWH76" s="204"/>
      <c r="JWI76" s="204"/>
      <c r="JWJ76" s="204"/>
      <c r="JWK76" s="204"/>
      <c r="JWL76" s="204"/>
      <c r="JWM76" s="204"/>
      <c r="JWN76" s="204"/>
      <c r="JWO76" s="204"/>
      <c r="JWP76" s="204"/>
      <c r="JWQ76" s="204"/>
      <c r="JWR76" s="204"/>
      <c r="JWS76" s="204"/>
      <c r="JWT76" s="204"/>
      <c r="JWU76" s="204"/>
      <c r="JWV76" s="204"/>
      <c r="JWW76" s="204"/>
      <c r="JWX76" s="204"/>
      <c r="JWY76" s="204"/>
      <c r="JWZ76" s="204"/>
      <c r="JXA76" s="204"/>
      <c r="JXB76" s="204"/>
      <c r="JXC76" s="204"/>
      <c r="JXD76" s="204"/>
      <c r="JXE76" s="204"/>
      <c r="JXF76" s="204"/>
      <c r="JXG76" s="204"/>
      <c r="JXH76" s="204"/>
      <c r="JXI76" s="204"/>
      <c r="JXJ76" s="204"/>
      <c r="JXK76" s="204"/>
      <c r="JXL76" s="204"/>
      <c r="JXM76" s="204"/>
      <c r="JXN76" s="204"/>
      <c r="JXO76" s="204"/>
      <c r="JXP76" s="204"/>
      <c r="JXQ76" s="204"/>
      <c r="JXR76" s="204"/>
      <c r="JXS76" s="204"/>
      <c r="JXT76" s="204"/>
      <c r="JXU76" s="204"/>
      <c r="JXV76" s="204"/>
      <c r="JXW76" s="204"/>
      <c r="JXX76" s="204"/>
      <c r="JXY76" s="204"/>
      <c r="JXZ76" s="204"/>
      <c r="JYA76" s="204"/>
      <c r="JYB76" s="204"/>
      <c r="JYC76" s="204"/>
      <c r="JYD76" s="204"/>
      <c r="JYE76" s="204"/>
      <c r="JYF76" s="204"/>
      <c r="JYG76" s="204"/>
      <c r="JYH76" s="204"/>
      <c r="JYI76" s="204"/>
      <c r="JYJ76" s="204"/>
      <c r="JYK76" s="204"/>
      <c r="JYT76" s="204"/>
      <c r="JYW76" s="204"/>
      <c r="JZH76" s="204"/>
      <c r="JZI76" s="204"/>
      <c r="JZJ76" s="204"/>
      <c r="JZK76" s="204"/>
      <c r="JZL76" s="204"/>
      <c r="JZM76" s="204"/>
      <c r="JZN76" s="204"/>
      <c r="JZO76" s="204"/>
      <c r="JZP76" s="204"/>
      <c r="JZQ76" s="204"/>
      <c r="JZR76" s="204"/>
      <c r="JZS76" s="204"/>
      <c r="JZT76" s="204"/>
      <c r="JZU76" s="204"/>
      <c r="JZV76" s="204"/>
      <c r="JZW76" s="204"/>
      <c r="JZX76" s="204"/>
      <c r="JZY76" s="204"/>
      <c r="JZZ76" s="204"/>
      <c r="KAA76" s="204"/>
      <c r="KAB76" s="204"/>
      <c r="KAC76" s="204"/>
      <c r="KAD76" s="204"/>
      <c r="KAE76" s="204"/>
      <c r="KAF76" s="204"/>
      <c r="KAG76" s="204"/>
      <c r="KAH76" s="204"/>
      <c r="KAI76" s="204"/>
      <c r="KAJ76" s="204"/>
      <c r="KAK76" s="204"/>
      <c r="KAL76" s="204"/>
      <c r="KAM76" s="204"/>
      <c r="KAN76" s="204"/>
      <c r="KAO76" s="204"/>
      <c r="KAP76" s="204"/>
      <c r="KAQ76" s="204"/>
      <c r="KAR76" s="204"/>
      <c r="KAS76" s="204"/>
      <c r="KAT76" s="204"/>
      <c r="KAU76" s="204"/>
      <c r="KAV76" s="204"/>
      <c r="KAW76" s="204"/>
      <c r="KAX76" s="204"/>
      <c r="KAY76" s="204"/>
      <c r="KAZ76" s="204"/>
      <c r="KBA76" s="204"/>
      <c r="KBB76" s="204"/>
      <c r="KBC76" s="204"/>
      <c r="KBD76" s="204"/>
      <c r="KBE76" s="204"/>
      <c r="KBF76" s="204"/>
      <c r="KBG76" s="204"/>
      <c r="KBH76" s="204"/>
      <c r="KBI76" s="204"/>
      <c r="KBJ76" s="204"/>
      <c r="KBK76" s="204"/>
      <c r="KBL76" s="204"/>
      <c r="KBM76" s="204"/>
      <c r="KBN76" s="204"/>
      <c r="KBO76" s="204"/>
      <c r="KBP76" s="204"/>
      <c r="KBQ76" s="204"/>
      <c r="KBR76" s="204"/>
      <c r="KBS76" s="204"/>
      <c r="KBT76" s="204"/>
      <c r="KBU76" s="204"/>
      <c r="KBV76" s="204"/>
      <c r="KBW76" s="204"/>
      <c r="KBX76" s="204"/>
      <c r="KBY76" s="204"/>
      <c r="KBZ76" s="204"/>
      <c r="KCA76" s="204"/>
      <c r="KCB76" s="204"/>
      <c r="KCC76" s="204"/>
      <c r="KCD76" s="204"/>
      <c r="KCE76" s="204"/>
      <c r="KCI76" s="204"/>
      <c r="KCJ76" s="204"/>
      <c r="KCK76" s="204"/>
      <c r="KCL76" s="204"/>
      <c r="KCM76" s="204"/>
      <c r="KCN76" s="204"/>
      <c r="KCO76" s="204"/>
      <c r="KCP76" s="204"/>
      <c r="KCQ76" s="204"/>
      <c r="KCR76" s="204"/>
      <c r="KCS76" s="204"/>
      <c r="KCT76" s="204"/>
      <c r="KCU76" s="204"/>
      <c r="KCV76" s="204"/>
      <c r="KCW76" s="204"/>
      <c r="KCX76" s="204"/>
      <c r="KCY76" s="204"/>
      <c r="KCZ76" s="204"/>
      <c r="KDA76" s="204"/>
      <c r="KDB76" s="204"/>
      <c r="KDC76" s="204"/>
      <c r="KDD76" s="204"/>
      <c r="KDE76" s="204"/>
      <c r="KDF76" s="204"/>
      <c r="KDG76" s="204"/>
      <c r="KDH76" s="204"/>
      <c r="KDI76" s="204"/>
      <c r="KDJ76" s="204"/>
      <c r="KDK76" s="204"/>
      <c r="KDL76" s="204"/>
      <c r="KDM76" s="204"/>
      <c r="KDN76" s="204"/>
      <c r="KDO76" s="204"/>
      <c r="KDP76" s="204"/>
      <c r="KDQ76" s="204"/>
      <c r="KDR76" s="204"/>
      <c r="KDS76" s="204"/>
      <c r="KDT76" s="204"/>
      <c r="KDU76" s="204"/>
      <c r="KDV76" s="204"/>
      <c r="KDW76" s="204"/>
      <c r="KDX76" s="204"/>
      <c r="KDY76" s="204"/>
      <c r="KDZ76" s="204"/>
      <c r="KEA76" s="204"/>
      <c r="KEB76" s="204"/>
      <c r="KEC76" s="204"/>
      <c r="KED76" s="204"/>
      <c r="KEE76" s="204"/>
      <c r="KEF76" s="204"/>
      <c r="KEG76" s="204"/>
      <c r="KEH76" s="204"/>
      <c r="KEI76" s="204"/>
      <c r="KEJ76" s="204"/>
      <c r="KEK76" s="204"/>
      <c r="KEL76" s="204"/>
      <c r="KEM76" s="204"/>
      <c r="KEN76" s="204"/>
      <c r="KEO76" s="204"/>
      <c r="KEP76" s="204"/>
      <c r="KEQ76" s="204"/>
      <c r="KER76" s="204"/>
      <c r="KES76" s="204"/>
      <c r="KET76" s="204"/>
      <c r="KEU76" s="204"/>
      <c r="KEV76" s="204"/>
      <c r="KEW76" s="204"/>
      <c r="KEX76" s="204"/>
      <c r="KEY76" s="204"/>
      <c r="KEZ76" s="204"/>
      <c r="KFA76" s="204"/>
      <c r="KFB76" s="204"/>
      <c r="KFC76" s="204"/>
      <c r="KFD76" s="204"/>
      <c r="KFE76" s="204"/>
      <c r="KFF76" s="204"/>
      <c r="KFG76" s="204"/>
      <c r="KFH76" s="204"/>
      <c r="KFI76" s="204"/>
      <c r="KFJ76" s="204"/>
      <c r="KFK76" s="204"/>
      <c r="KFL76" s="204"/>
      <c r="KFM76" s="204"/>
      <c r="KFN76" s="204"/>
      <c r="KFO76" s="204"/>
      <c r="KFP76" s="204"/>
      <c r="KFQ76" s="204"/>
      <c r="KFR76" s="204"/>
      <c r="KFS76" s="204"/>
      <c r="KFT76" s="204"/>
      <c r="KFU76" s="204"/>
      <c r="KFV76" s="204"/>
      <c r="KFW76" s="204"/>
      <c r="KFX76" s="204"/>
      <c r="KFY76" s="204"/>
      <c r="KFZ76" s="204"/>
      <c r="KGA76" s="204"/>
      <c r="KGB76" s="204"/>
      <c r="KGC76" s="204"/>
      <c r="KGD76" s="204"/>
      <c r="KGE76" s="204"/>
      <c r="KGF76" s="204"/>
      <c r="KGG76" s="204"/>
      <c r="KGH76" s="204"/>
      <c r="KGI76" s="204"/>
      <c r="KGJ76" s="204"/>
      <c r="KGK76" s="204"/>
      <c r="KGL76" s="204"/>
      <c r="KGM76" s="204"/>
      <c r="KGN76" s="204"/>
      <c r="KGO76" s="204"/>
      <c r="KGP76" s="204"/>
      <c r="KGQ76" s="204"/>
      <c r="KGR76" s="204"/>
      <c r="KGS76" s="204"/>
      <c r="KGT76" s="204"/>
      <c r="KGU76" s="204"/>
      <c r="KGV76" s="204"/>
      <c r="KGW76" s="204"/>
      <c r="KGX76" s="204"/>
      <c r="KGY76" s="204"/>
      <c r="KGZ76" s="204"/>
      <c r="KHA76" s="204"/>
      <c r="KHB76" s="204"/>
      <c r="KHC76" s="204"/>
      <c r="KHD76" s="204"/>
      <c r="KHE76" s="204"/>
      <c r="KHF76" s="204"/>
      <c r="KHG76" s="204"/>
      <c r="KHH76" s="204"/>
      <c r="KHI76" s="204"/>
      <c r="KHJ76" s="204"/>
      <c r="KHK76" s="204"/>
      <c r="KHL76" s="204"/>
      <c r="KHM76" s="204"/>
      <c r="KHN76" s="204"/>
      <c r="KHO76" s="204"/>
      <c r="KHP76" s="204"/>
      <c r="KHQ76" s="204"/>
      <c r="KHR76" s="204"/>
      <c r="KHS76" s="204"/>
      <c r="KHT76" s="204"/>
      <c r="KHU76" s="204"/>
      <c r="KHV76" s="204"/>
      <c r="KHW76" s="204"/>
      <c r="KHX76" s="204"/>
      <c r="KHY76" s="204"/>
      <c r="KHZ76" s="204"/>
      <c r="KIA76" s="204"/>
      <c r="KIB76" s="204"/>
      <c r="KIC76" s="204"/>
      <c r="KID76" s="204"/>
      <c r="KIE76" s="204"/>
      <c r="KIF76" s="204"/>
      <c r="KIG76" s="204"/>
      <c r="KIP76" s="204"/>
      <c r="KIS76" s="204"/>
      <c r="KJD76" s="204"/>
      <c r="KJE76" s="204"/>
      <c r="KJF76" s="204"/>
      <c r="KJG76" s="204"/>
      <c r="KJH76" s="204"/>
      <c r="KJI76" s="204"/>
      <c r="KJJ76" s="204"/>
      <c r="KJK76" s="204"/>
      <c r="KJL76" s="204"/>
      <c r="KJM76" s="204"/>
      <c r="KJN76" s="204"/>
      <c r="KJO76" s="204"/>
      <c r="KJP76" s="204"/>
      <c r="KJQ76" s="204"/>
      <c r="KJR76" s="204"/>
      <c r="KJS76" s="204"/>
      <c r="KJT76" s="204"/>
      <c r="KJU76" s="204"/>
      <c r="KJV76" s="204"/>
      <c r="KJW76" s="204"/>
      <c r="KJX76" s="204"/>
      <c r="KJY76" s="204"/>
      <c r="KJZ76" s="204"/>
      <c r="KKA76" s="204"/>
      <c r="KKB76" s="204"/>
      <c r="KKC76" s="204"/>
      <c r="KKD76" s="204"/>
      <c r="KKE76" s="204"/>
      <c r="KKF76" s="204"/>
      <c r="KKG76" s="204"/>
      <c r="KKH76" s="204"/>
      <c r="KKI76" s="204"/>
      <c r="KKJ76" s="204"/>
      <c r="KKK76" s="204"/>
      <c r="KKL76" s="204"/>
      <c r="KKM76" s="204"/>
      <c r="KKN76" s="204"/>
      <c r="KKO76" s="204"/>
      <c r="KKP76" s="204"/>
      <c r="KKQ76" s="204"/>
      <c r="KKR76" s="204"/>
      <c r="KKS76" s="204"/>
      <c r="KKT76" s="204"/>
      <c r="KKU76" s="204"/>
      <c r="KKV76" s="204"/>
      <c r="KKW76" s="204"/>
      <c r="KKX76" s="204"/>
      <c r="KKY76" s="204"/>
      <c r="KKZ76" s="204"/>
      <c r="KLA76" s="204"/>
      <c r="KLB76" s="204"/>
      <c r="KLC76" s="204"/>
      <c r="KLD76" s="204"/>
      <c r="KLE76" s="204"/>
      <c r="KLF76" s="204"/>
      <c r="KLG76" s="204"/>
      <c r="KLH76" s="204"/>
      <c r="KLI76" s="204"/>
      <c r="KLJ76" s="204"/>
      <c r="KLK76" s="204"/>
      <c r="KLL76" s="204"/>
      <c r="KLM76" s="204"/>
      <c r="KLN76" s="204"/>
      <c r="KLO76" s="204"/>
      <c r="KLP76" s="204"/>
      <c r="KLQ76" s="204"/>
      <c r="KLR76" s="204"/>
      <c r="KLS76" s="204"/>
      <c r="KLT76" s="204"/>
      <c r="KLU76" s="204"/>
      <c r="KLV76" s="204"/>
      <c r="KLW76" s="204"/>
      <c r="KLX76" s="204"/>
      <c r="KLY76" s="204"/>
      <c r="KLZ76" s="204"/>
      <c r="KMA76" s="204"/>
      <c r="KME76" s="204"/>
      <c r="KMF76" s="204"/>
      <c r="KMG76" s="204"/>
      <c r="KMH76" s="204"/>
      <c r="KMI76" s="204"/>
      <c r="KMJ76" s="204"/>
      <c r="KMK76" s="204"/>
      <c r="KML76" s="204"/>
      <c r="KMM76" s="204"/>
      <c r="KMN76" s="204"/>
      <c r="KMO76" s="204"/>
      <c r="KMP76" s="204"/>
      <c r="KMQ76" s="204"/>
      <c r="KMR76" s="204"/>
      <c r="KMS76" s="204"/>
      <c r="KMT76" s="204"/>
      <c r="KMU76" s="204"/>
      <c r="KMV76" s="204"/>
      <c r="KMW76" s="204"/>
      <c r="KMX76" s="204"/>
      <c r="KMY76" s="204"/>
      <c r="KMZ76" s="204"/>
      <c r="KNA76" s="204"/>
      <c r="KNB76" s="204"/>
      <c r="KNC76" s="204"/>
      <c r="KND76" s="204"/>
      <c r="KNE76" s="204"/>
      <c r="KNF76" s="204"/>
      <c r="KNG76" s="204"/>
      <c r="KNH76" s="204"/>
      <c r="KNI76" s="204"/>
      <c r="KNJ76" s="204"/>
      <c r="KNK76" s="204"/>
      <c r="KNL76" s="204"/>
      <c r="KNM76" s="204"/>
      <c r="KNN76" s="204"/>
      <c r="KNO76" s="204"/>
      <c r="KNP76" s="204"/>
      <c r="KNQ76" s="204"/>
      <c r="KNR76" s="204"/>
      <c r="KNS76" s="204"/>
      <c r="KNT76" s="204"/>
      <c r="KNU76" s="204"/>
      <c r="KNV76" s="204"/>
      <c r="KNW76" s="204"/>
      <c r="KNX76" s="204"/>
      <c r="KNY76" s="204"/>
      <c r="KNZ76" s="204"/>
      <c r="KOA76" s="204"/>
      <c r="KOB76" s="204"/>
      <c r="KOC76" s="204"/>
      <c r="KOD76" s="204"/>
      <c r="KOE76" s="204"/>
      <c r="KOF76" s="204"/>
      <c r="KOG76" s="204"/>
      <c r="KOH76" s="204"/>
      <c r="KOI76" s="204"/>
      <c r="KOJ76" s="204"/>
      <c r="KOK76" s="204"/>
      <c r="KOL76" s="204"/>
      <c r="KOM76" s="204"/>
      <c r="KON76" s="204"/>
      <c r="KOO76" s="204"/>
      <c r="KOP76" s="204"/>
      <c r="KOQ76" s="204"/>
      <c r="KOR76" s="204"/>
      <c r="KOS76" s="204"/>
      <c r="KOT76" s="204"/>
      <c r="KOU76" s="204"/>
      <c r="KOV76" s="204"/>
      <c r="KOW76" s="204"/>
      <c r="KOX76" s="204"/>
      <c r="KOY76" s="204"/>
      <c r="KOZ76" s="204"/>
      <c r="KPA76" s="204"/>
      <c r="KPB76" s="204"/>
      <c r="KPC76" s="204"/>
      <c r="KPD76" s="204"/>
      <c r="KPE76" s="204"/>
      <c r="KPF76" s="204"/>
      <c r="KPG76" s="204"/>
      <c r="KPH76" s="204"/>
      <c r="KPI76" s="204"/>
      <c r="KPJ76" s="204"/>
      <c r="KPK76" s="204"/>
      <c r="KPL76" s="204"/>
      <c r="KPM76" s="204"/>
      <c r="KPN76" s="204"/>
      <c r="KPO76" s="204"/>
      <c r="KPP76" s="204"/>
      <c r="KPQ76" s="204"/>
      <c r="KPR76" s="204"/>
      <c r="KPS76" s="204"/>
      <c r="KPT76" s="204"/>
      <c r="KPU76" s="204"/>
      <c r="KPV76" s="204"/>
      <c r="KPW76" s="204"/>
      <c r="KPX76" s="204"/>
      <c r="KPY76" s="204"/>
      <c r="KPZ76" s="204"/>
      <c r="KQA76" s="204"/>
      <c r="KQB76" s="204"/>
      <c r="KQC76" s="204"/>
      <c r="KQD76" s="204"/>
      <c r="KQE76" s="204"/>
      <c r="KQF76" s="204"/>
      <c r="KQG76" s="204"/>
      <c r="KQH76" s="204"/>
      <c r="KQI76" s="204"/>
      <c r="KQJ76" s="204"/>
      <c r="KQK76" s="204"/>
      <c r="KQL76" s="204"/>
      <c r="KQM76" s="204"/>
      <c r="KQN76" s="204"/>
      <c r="KQO76" s="204"/>
      <c r="KQP76" s="204"/>
      <c r="KQQ76" s="204"/>
      <c r="KQR76" s="204"/>
      <c r="KQS76" s="204"/>
      <c r="KQT76" s="204"/>
      <c r="KQU76" s="204"/>
      <c r="KQV76" s="204"/>
      <c r="KQW76" s="204"/>
      <c r="KQX76" s="204"/>
      <c r="KQY76" s="204"/>
      <c r="KQZ76" s="204"/>
      <c r="KRA76" s="204"/>
      <c r="KRB76" s="204"/>
      <c r="KRC76" s="204"/>
      <c r="KRD76" s="204"/>
      <c r="KRE76" s="204"/>
      <c r="KRF76" s="204"/>
      <c r="KRG76" s="204"/>
      <c r="KRH76" s="204"/>
      <c r="KRI76" s="204"/>
      <c r="KRJ76" s="204"/>
      <c r="KRK76" s="204"/>
      <c r="KRL76" s="204"/>
      <c r="KRM76" s="204"/>
      <c r="KRN76" s="204"/>
      <c r="KRO76" s="204"/>
      <c r="KRP76" s="204"/>
      <c r="KRQ76" s="204"/>
      <c r="KRR76" s="204"/>
      <c r="KRS76" s="204"/>
      <c r="KRT76" s="204"/>
      <c r="KRU76" s="204"/>
      <c r="KRV76" s="204"/>
      <c r="KRW76" s="204"/>
      <c r="KRX76" s="204"/>
      <c r="KRY76" s="204"/>
      <c r="KRZ76" s="204"/>
      <c r="KSA76" s="204"/>
      <c r="KSB76" s="204"/>
      <c r="KSC76" s="204"/>
      <c r="KSL76" s="204"/>
      <c r="KSO76" s="204"/>
      <c r="KSZ76" s="204"/>
      <c r="KTA76" s="204"/>
      <c r="KTB76" s="204"/>
      <c r="KTC76" s="204"/>
      <c r="KTD76" s="204"/>
      <c r="KTE76" s="204"/>
      <c r="KTF76" s="204"/>
      <c r="KTG76" s="204"/>
      <c r="KTH76" s="204"/>
      <c r="KTI76" s="204"/>
      <c r="KTJ76" s="204"/>
      <c r="KTK76" s="204"/>
      <c r="KTL76" s="204"/>
      <c r="KTM76" s="204"/>
      <c r="KTN76" s="204"/>
      <c r="KTO76" s="204"/>
      <c r="KTP76" s="204"/>
      <c r="KTQ76" s="204"/>
      <c r="KTR76" s="204"/>
      <c r="KTS76" s="204"/>
      <c r="KTT76" s="204"/>
      <c r="KTU76" s="204"/>
      <c r="KTV76" s="204"/>
      <c r="KTW76" s="204"/>
      <c r="KTX76" s="204"/>
      <c r="KTY76" s="204"/>
      <c r="KTZ76" s="204"/>
      <c r="KUA76" s="204"/>
      <c r="KUB76" s="204"/>
      <c r="KUC76" s="204"/>
      <c r="KUD76" s="204"/>
      <c r="KUE76" s="204"/>
      <c r="KUF76" s="204"/>
      <c r="KUG76" s="204"/>
      <c r="KUH76" s="204"/>
      <c r="KUI76" s="204"/>
      <c r="KUJ76" s="204"/>
      <c r="KUK76" s="204"/>
      <c r="KUL76" s="204"/>
      <c r="KUM76" s="204"/>
      <c r="KUN76" s="204"/>
      <c r="KUO76" s="204"/>
      <c r="KUP76" s="204"/>
      <c r="KUQ76" s="204"/>
      <c r="KUR76" s="204"/>
      <c r="KUS76" s="204"/>
      <c r="KUT76" s="204"/>
      <c r="KUU76" s="204"/>
      <c r="KUV76" s="204"/>
      <c r="KUW76" s="204"/>
      <c r="KUX76" s="204"/>
      <c r="KUY76" s="204"/>
      <c r="KUZ76" s="204"/>
      <c r="KVA76" s="204"/>
      <c r="KVB76" s="204"/>
      <c r="KVC76" s="204"/>
      <c r="KVD76" s="204"/>
      <c r="KVE76" s="204"/>
      <c r="KVF76" s="204"/>
      <c r="KVG76" s="204"/>
      <c r="KVH76" s="204"/>
      <c r="KVI76" s="204"/>
      <c r="KVJ76" s="204"/>
      <c r="KVK76" s="204"/>
      <c r="KVL76" s="204"/>
      <c r="KVM76" s="204"/>
      <c r="KVN76" s="204"/>
      <c r="KVO76" s="204"/>
      <c r="KVP76" s="204"/>
      <c r="KVQ76" s="204"/>
      <c r="KVR76" s="204"/>
      <c r="KVS76" s="204"/>
      <c r="KVT76" s="204"/>
      <c r="KVU76" s="204"/>
      <c r="KVV76" s="204"/>
      <c r="KVW76" s="204"/>
      <c r="KWA76" s="204"/>
      <c r="KWB76" s="204"/>
      <c r="KWC76" s="204"/>
      <c r="KWD76" s="204"/>
      <c r="KWE76" s="204"/>
      <c r="KWF76" s="204"/>
      <c r="KWG76" s="204"/>
      <c r="KWH76" s="204"/>
      <c r="KWI76" s="204"/>
      <c r="KWJ76" s="204"/>
      <c r="KWK76" s="204"/>
      <c r="KWL76" s="204"/>
      <c r="KWM76" s="204"/>
      <c r="KWN76" s="204"/>
      <c r="KWO76" s="204"/>
      <c r="KWP76" s="204"/>
      <c r="KWQ76" s="204"/>
      <c r="KWR76" s="204"/>
      <c r="KWS76" s="204"/>
      <c r="KWT76" s="204"/>
      <c r="KWU76" s="204"/>
      <c r="KWV76" s="204"/>
      <c r="KWW76" s="204"/>
      <c r="KWX76" s="204"/>
      <c r="KWY76" s="204"/>
      <c r="KWZ76" s="204"/>
      <c r="KXA76" s="204"/>
      <c r="KXB76" s="204"/>
      <c r="KXC76" s="204"/>
      <c r="KXD76" s="204"/>
      <c r="KXE76" s="204"/>
      <c r="KXF76" s="204"/>
      <c r="KXG76" s="204"/>
      <c r="KXH76" s="204"/>
      <c r="KXI76" s="204"/>
      <c r="KXJ76" s="204"/>
      <c r="KXK76" s="204"/>
      <c r="KXL76" s="204"/>
      <c r="KXM76" s="204"/>
      <c r="KXN76" s="204"/>
      <c r="KXO76" s="204"/>
      <c r="KXP76" s="204"/>
      <c r="KXQ76" s="204"/>
      <c r="KXR76" s="204"/>
      <c r="KXS76" s="204"/>
      <c r="KXT76" s="204"/>
      <c r="KXU76" s="204"/>
      <c r="KXV76" s="204"/>
      <c r="KXW76" s="204"/>
      <c r="KXX76" s="204"/>
      <c r="KXY76" s="204"/>
      <c r="KXZ76" s="204"/>
      <c r="KYA76" s="204"/>
      <c r="KYB76" s="204"/>
      <c r="KYC76" s="204"/>
      <c r="KYD76" s="204"/>
      <c r="KYE76" s="204"/>
      <c r="KYF76" s="204"/>
      <c r="KYG76" s="204"/>
      <c r="KYH76" s="204"/>
      <c r="KYI76" s="204"/>
      <c r="KYJ76" s="204"/>
      <c r="KYK76" s="204"/>
      <c r="KYL76" s="204"/>
      <c r="KYM76" s="204"/>
      <c r="KYN76" s="204"/>
      <c r="KYO76" s="204"/>
      <c r="KYP76" s="204"/>
      <c r="KYQ76" s="204"/>
      <c r="KYR76" s="204"/>
      <c r="KYS76" s="204"/>
      <c r="KYT76" s="204"/>
      <c r="KYU76" s="204"/>
      <c r="KYV76" s="204"/>
      <c r="KYW76" s="204"/>
      <c r="KYX76" s="204"/>
      <c r="KYY76" s="204"/>
      <c r="KYZ76" s="204"/>
      <c r="KZA76" s="204"/>
      <c r="KZB76" s="204"/>
      <c r="KZC76" s="204"/>
      <c r="KZD76" s="204"/>
      <c r="KZE76" s="204"/>
      <c r="KZF76" s="204"/>
      <c r="KZG76" s="204"/>
      <c r="KZH76" s="204"/>
      <c r="KZI76" s="204"/>
      <c r="KZJ76" s="204"/>
      <c r="KZK76" s="204"/>
      <c r="KZL76" s="204"/>
      <c r="KZM76" s="204"/>
      <c r="KZN76" s="204"/>
      <c r="KZO76" s="204"/>
      <c r="KZP76" s="204"/>
      <c r="KZQ76" s="204"/>
      <c r="KZR76" s="204"/>
      <c r="KZS76" s="204"/>
      <c r="KZT76" s="204"/>
      <c r="KZU76" s="204"/>
      <c r="KZV76" s="204"/>
      <c r="KZW76" s="204"/>
      <c r="KZX76" s="204"/>
      <c r="KZY76" s="204"/>
      <c r="KZZ76" s="204"/>
      <c r="LAA76" s="204"/>
      <c r="LAB76" s="204"/>
      <c r="LAC76" s="204"/>
      <c r="LAD76" s="204"/>
      <c r="LAE76" s="204"/>
      <c r="LAF76" s="204"/>
      <c r="LAG76" s="204"/>
      <c r="LAH76" s="204"/>
      <c r="LAI76" s="204"/>
      <c r="LAJ76" s="204"/>
      <c r="LAK76" s="204"/>
      <c r="LAL76" s="204"/>
      <c r="LAM76" s="204"/>
      <c r="LAN76" s="204"/>
      <c r="LAO76" s="204"/>
      <c r="LAP76" s="204"/>
      <c r="LAQ76" s="204"/>
      <c r="LAR76" s="204"/>
      <c r="LAS76" s="204"/>
      <c r="LAT76" s="204"/>
      <c r="LAU76" s="204"/>
      <c r="LAV76" s="204"/>
      <c r="LAW76" s="204"/>
      <c r="LAX76" s="204"/>
      <c r="LAY76" s="204"/>
      <c r="LAZ76" s="204"/>
      <c r="LBA76" s="204"/>
      <c r="LBB76" s="204"/>
      <c r="LBC76" s="204"/>
      <c r="LBD76" s="204"/>
      <c r="LBE76" s="204"/>
      <c r="LBF76" s="204"/>
      <c r="LBG76" s="204"/>
      <c r="LBH76" s="204"/>
      <c r="LBI76" s="204"/>
      <c r="LBJ76" s="204"/>
      <c r="LBK76" s="204"/>
      <c r="LBL76" s="204"/>
      <c r="LBM76" s="204"/>
      <c r="LBN76" s="204"/>
      <c r="LBO76" s="204"/>
      <c r="LBP76" s="204"/>
      <c r="LBQ76" s="204"/>
      <c r="LBR76" s="204"/>
      <c r="LBS76" s="204"/>
      <c r="LBT76" s="204"/>
      <c r="LBU76" s="204"/>
      <c r="LBV76" s="204"/>
      <c r="LBW76" s="204"/>
      <c r="LBX76" s="204"/>
      <c r="LBY76" s="204"/>
      <c r="LCH76" s="204"/>
      <c r="LCK76" s="204"/>
      <c r="LCV76" s="204"/>
      <c r="LCW76" s="204"/>
      <c r="LCX76" s="204"/>
      <c r="LCY76" s="204"/>
      <c r="LCZ76" s="204"/>
      <c r="LDA76" s="204"/>
      <c r="LDB76" s="204"/>
      <c r="LDC76" s="204"/>
      <c r="LDD76" s="204"/>
      <c r="LDE76" s="204"/>
      <c r="LDF76" s="204"/>
      <c r="LDG76" s="204"/>
      <c r="LDH76" s="204"/>
      <c r="LDI76" s="204"/>
      <c r="LDJ76" s="204"/>
      <c r="LDK76" s="204"/>
      <c r="LDL76" s="204"/>
      <c r="LDM76" s="204"/>
      <c r="LDN76" s="204"/>
      <c r="LDO76" s="204"/>
      <c r="LDP76" s="204"/>
      <c r="LDQ76" s="204"/>
      <c r="LDR76" s="204"/>
      <c r="LDS76" s="204"/>
      <c r="LDT76" s="204"/>
      <c r="LDU76" s="204"/>
      <c r="LDV76" s="204"/>
      <c r="LDW76" s="204"/>
      <c r="LDX76" s="204"/>
      <c r="LDY76" s="204"/>
      <c r="LDZ76" s="204"/>
      <c r="LEA76" s="204"/>
      <c r="LEB76" s="204"/>
      <c r="LEC76" s="204"/>
      <c r="LED76" s="204"/>
      <c r="LEE76" s="204"/>
      <c r="LEF76" s="204"/>
      <c r="LEG76" s="204"/>
      <c r="LEH76" s="204"/>
      <c r="LEI76" s="204"/>
      <c r="LEJ76" s="204"/>
      <c r="LEK76" s="204"/>
      <c r="LEL76" s="204"/>
      <c r="LEM76" s="204"/>
      <c r="LEN76" s="204"/>
      <c r="LEO76" s="204"/>
      <c r="LEP76" s="204"/>
      <c r="LEQ76" s="204"/>
      <c r="LER76" s="204"/>
      <c r="LES76" s="204"/>
      <c r="LET76" s="204"/>
      <c r="LEU76" s="204"/>
      <c r="LEV76" s="204"/>
      <c r="LEW76" s="204"/>
      <c r="LEX76" s="204"/>
      <c r="LEY76" s="204"/>
      <c r="LEZ76" s="204"/>
      <c r="LFA76" s="204"/>
      <c r="LFB76" s="204"/>
      <c r="LFC76" s="204"/>
      <c r="LFD76" s="204"/>
      <c r="LFE76" s="204"/>
      <c r="LFF76" s="204"/>
      <c r="LFG76" s="204"/>
      <c r="LFH76" s="204"/>
      <c r="LFI76" s="204"/>
      <c r="LFJ76" s="204"/>
      <c r="LFK76" s="204"/>
      <c r="LFL76" s="204"/>
      <c r="LFM76" s="204"/>
      <c r="LFN76" s="204"/>
      <c r="LFO76" s="204"/>
      <c r="LFP76" s="204"/>
      <c r="LFQ76" s="204"/>
      <c r="LFR76" s="204"/>
      <c r="LFS76" s="204"/>
      <c r="LFW76" s="204"/>
      <c r="LFX76" s="204"/>
      <c r="LFY76" s="204"/>
      <c r="LFZ76" s="204"/>
      <c r="LGA76" s="204"/>
      <c r="LGB76" s="204"/>
      <c r="LGC76" s="204"/>
      <c r="LGD76" s="204"/>
      <c r="LGE76" s="204"/>
      <c r="LGF76" s="204"/>
      <c r="LGG76" s="204"/>
      <c r="LGH76" s="204"/>
      <c r="LGI76" s="204"/>
      <c r="LGJ76" s="204"/>
      <c r="LGK76" s="204"/>
      <c r="LGL76" s="204"/>
      <c r="LGM76" s="204"/>
      <c r="LGN76" s="204"/>
      <c r="LGO76" s="204"/>
      <c r="LGP76" s="204"/>
      <c r="LGQ76" s="204"/>
      <c r="LGR76" s="204"/>
      <c r="LGS76" s="204"/>
      <c r="LGT76" s="204"/>
      <c r="LGU76" s="204"/>
      <c r="LGV76" s="204"/>
      <c r="LGW76" s="204"/>
      <c r="LGX76" s="204"/>
      <c r="LGY76" s="204"/>
      <c r="LGZ76" s="204"/>
      <c r="LHA76" s="204"/>
      <c r="LHB76" s="204"/>
      <c r="LHC76" s="204"/>
      <c r="LHD76" s="204"/>
      <c r="LHE76" s="204"/>
      <c r="LHF76" s="204"/>
      <c r="LHG76" s="204"/>
      <c r="LHH76" s="204"/>
      <c r="LHI76" s="204"/>
      <c r="LHJ76" s="204"/>
      <c r="LHK76" s="204"/>
      <c r="LHL76" s="204"/>
      <c r="LHM76" s="204"/>
      <c r="LHN76" s="204"/>
      <c r="LHO76" s="204"/>
      <c r="LHP76" s="204"/>
      <c r="LHQ76" s="204"/>
      <c r="LHR76" s="204"/>
      <c r="LHS76" s="204"/>
      <c r="LHT76" s="204"/>
      <c r="LHU76" s="204"/>
      <c r="LHV76" s="204"/>
      <c r="LHW76" s="204"/>
      <c r="LHX76" s="204"/>
      <c r="LHY76" s="204"/>
      <c r="LHZ76" s="204"/>
      <c r="LIA76" s="204"/>
      <c r="LIB76" s="204"/>
      <c r="LIC76" s="204"/>
      <c r="LID76" s="204"/>
      <c r="LIE76" s="204"/>
      <c r="LIF76" s="204"/>
      <c r="LIG76" s="204"/>
      <c r="LIH76" s="204"/>
      <c r="LII76" s="204"/>
      <c r="LIJ76" s="204"/>
      <c r="LIK76" s="204"/>
      <c r="LIL76" s="204"/>
      <c r="LIM76" s="204"/>
      <c r="LIN76" s="204"/>
      <c r="LIO76" s="204"/>
      <c r="LIP76" s="204"/>
      <c r="LIQ76" s="204"/>
      <c r="LIR76" s="204"/>
      <c r="LIS76" s="204"/>
      <c r="LIT76" s="204"/>
      <c r="LIU76" s="204"/>
      <c r="LIV76" s="204"/>
      <c r="LIW76" s="204"/>
      <c r="LIX76" s="204"/>
      <c r="LIY76" s="204"/>
      <c r="LIZ76" s="204"/>
      <c r="LJA76" s="204"/>
      <c r="LJB76" s="204"/>
      <c r="LJC76" s="204"/>
      <c r="LJD76" s="204"/>
      <c r="LJE76" s="204"/>
      <c r="LJF76" s="204"/>
      <c r="LJG76" s="204"/>
      <c r="LJH76" s="204"/>
      <c r="LJI76" s="204"/>
      <c r="LJJ76" s="204"/>
      <c r="LJK76" s="204"/>
      <c r="LJL76" s="204"/>
      <c r="LJM76" s="204"/>
      <c r="LJN76" s="204"/>
      <c r="LJO76" s="204"/>
      <c r="LJP76" s="204"/>
      <c r="LJQ76" s="204"/>
      <c r="LJR76" s="204"/>
      <c r="LJS76" s="204"/>
      <c r="LJT76" s="204"/>
      <c r="LJU76" s="204"/>
      <c r="LJV76" s="204"/>
      <c r="LJW76" s="204"/>
      <c r="LJX76" s="204"/>
      <c r="LJY76" s="204"/>
      <c r="LJZ76" s="204"/>
      <c r="LKA76" s="204"/>
      <c r="LKB76" s="204"/>
      <c r="LKC76" s="204"/>
      <c r="LKD76" s="204"/>
      <c r="LKE76" s="204"/>
      <c r="LKF76" s="204"/>
      <c r="LKG76" s="204"/>
      <c r="LKH76" s="204"/>
      <c r="LKI76" s="204"/>
      <c r="LKJ76" s="204"/>
      <c r="LKK76" s="204"/>
      <c r="LKL76" s="204"/>
      <c r="LKM76" s="204"/>
      <c r="LKN76" s="204"/>
      <c r="LKO76" s="204"/>
      <c r="LKP76" s="204"/>
      <c r="LKQ76" s="204"/>
      <c r="LKR76" s="204"/>
      <c r="LKS76" s="204"/>
      <c r="LKT76" s="204"/>
      <c r="LKU76" s="204"/>
      <c r="LKV76" s="204"/>
      <c r="LKW76" s="204"/>
      <c r="LKX76" s="204"/>
      <c r="LKY76" s="204"/>
      <c r="LKZ76" s="204"/>
      <c r="LLA76" s="204"/>
      <c r="LLB76" s="204"/>
      <c r="LLC76" s="204"/>
      <c r="LLD76" s="204"/>
      <c r="LLE76" s="204"/>
      <c r="LLF76" s="204"/>
      <c r="LLG76" s="204"/>
      <c r="LLH76" s="204"/>
      <c r="LLI76" s="204"/>
      <c r="LLJ76" s="204"/>
      <c r="LLK76" s="204"/>
      <c r="LLL76" s="204"/>
      <c r="LLM76" s="204"/>
      <c r="LLN76" s="204"/>
      <c r="LLO76" s="204"/>
      <c r="LLP76" s="204"/>
      <c r="LLQ76" s="204"/>
      <c r="LLR76" s="204"/>
      <c r="LLS76" s="204"/>
      <c r="LLT76" s="204"/>
      <c r="LLU76" s="204"/>
      <c r="LMD76" s="204"/>
      <c r="LMG76" s="204"/>
      <c r="LMR76" s="204"/>
      <c r="LMS76" s="204"/>
      <c r="LMT76" s="204"/>
      <c r="LMU76" s="204"/>
      <c r="LMV76" s="204"/>
      <c r="LMW76" s="204"/>
      <c r="LMX76" s="204"/>
      <c r="LMY76" s="204"/>
      <c r="LMZ76" s="204"/>
      <c r="LNA76" s="204"/>
      <c r="LNB76" s="204"/>
      <c r="LNC76" s="204"/>
      <c r="LND76" s="204"/>
      <c r="LNE76" s="204"/>
      <c r="LNF76" s="204"/>
      <c r="LNG76" s="204"/>
      <c r="LNH76" s="204"/>
      <c r="LNI76" s="204"/>
      <c r="LNJ76" s="204"/>
      <c r="LNK76" s="204"/>
      <c r="LNL76" s="204"/>
      <c r="LNM76" s="204"/>
      <c r="LNN76" s="204"/>
      <c r="LNO76" s="204"/>
      <c r="LNP76" s="204"/>
      <c r="LNQ76" s="204"/>
      <c r="LNR76" s="204"/>
      <c r="LNS76" s="204"/>
      <c r="LNT76" s="204"/>
      <c r="LNU76" s="204"/>
      <c r="LNV76" s="204"/>
      <c r="LNW76" s="204"/>
      <c r="LNX76" s="204"/>
      <c r="LNY76" s="204"/>
      <c r="LNZ76" s="204"/>
      <c r="LOA76" s="204"/>
      <c r="LOB76" s="204"/>
      <c r="LOC76" s="204"/>
      <c r="LOD76" s="204"/>
      <c r="LOE76" s="204"/>
      <c r="LOF76" s="204"/>
      <c r="LOG76" s="204"/>
      <c r="LOH76" s="204"/>
      <c r="LOI76" s="204"/>
      <c r="LOJ76" s="204"/>
      <c r="LOK76" s="204"/>
      <c r="LOL76" s="204"/>
      <c r="LOM76" s="204"/>
      <c r="LON76" s="204"/>
      <c r="LOO76" s="204"/>
      <c r="LOP76" s="204"/>
      <c r="LOQ76" s="204"/>
      <c r="LOR76" s="204"/>
      <c r="LOS76" s="204"/>
      <c r="LOT76" s="204"/>
      <c r="LOU76" s="204"/>
      <c r="LOV76" s="204"/>
      <c r="LOW76" s="204"/>
      <c r="LOX76" s="204"/>
      <c r="LOY76" s="204"/>
      <c r="LOZ76" s="204"/>
      <c r="LPA76" s="204"/>
      <c r="LPB76" s="204"/>
      <c r="LPC76" s="204"/>
      <c r="LPD76" s="204"/>
      <c r="LPE76" s="204"/>
      <c r="LPF76" s="204"/>
      <c r="LPG76" s="204"/>
      <c r="LPH76" s="204"/>
      <c r="LPI76" s="204"/>
      <c r="LPJ76" s="204"/>
      <c r="LPK76" s="204"/>
      <c r="LPL76" s="204"/>
      <c r="LPM76" s="204"/>
      <c r="LPN76" s="204"/>
      <c r="LPO76" s="204"/>
      <c r="LPS76" s="204"/>
      <c r="LPT76" s="204"/>
      <c r="LPU76" s="204"/>
      <c r="LPV76" s="204"/>
      <c r="LPW76" s="204"/>
      <c r="LPX76" s="204"/>
      <c r="LPY76" s="204"/>
      <c r="LPZ76" s="204"/>
      <c r="LQA76" s="204"/>
      <c r="LQB76" s="204"/>
      <c r="LQC76" s="204"/>
      <c r="LQD76" s="204"/>
      <c r="LQE76" s="204"/>
      <c r="LQF76" s="204"/>
      <c r="LQG76" s="204"/>
      <c r="LQH76" s="204"/>
      <c r="LQI76" s="204"/>
      <c r="LQJ76" s="204"/>
      <c r="LQK76" s="204"/>
      <c r="LQL76" s="204"/>
      <c r="LQM76" s="204"/>
      <c r="LQN76" s="204"/>
      <c r="LQO76" s="204"/>
      <c r="LQP76" s="204"/>
      <c r="LQQ76" s="204"/>
      <c r="LQR76" s="204"/>
      <c r="LQS76" s="204"/>
      <c r="LQT76" s="204"/>
      <c r="LQU76" s="204"/>
      <c r="LQV76" s="204"/>
      <c r="LQW76" s="204"/>
      <c r="LQX76" s="204"/>
      <c r="LQY76" s="204"/>
      <c r="LQZ76" s="204"/>
      <c r="LRA76" s="204"/>
      <c r="LRB76" s="204"/>
      <c r="LRC76" s="204"/>
      <c r="LRD76" s="204"/>
      <c r="LRE76" s="204"/>
      <c r="LRF76" s="204"/>
      <c r="LRG76" s="204"/>
      <c r="LRH76" s="204"/>
      <c r="LRI76" s="204"/>
      <c r="LRJ76" s="204"/>
      <c r="LRK76" s="204"/>
      <c r="LRL76" s="204"/>
      <c r="LRM76" s="204"/>
      <c r="LRN76" s="204"/>
      <c r="LRO76" s="204"/>
      <c r="LRP76" s="204"/>
      <c r="LRQ76" s="204"/>
      <c r="LRR76" s="204"/>
      <c r="LRS76" s="204"/>
      <c r="LRT76" s="204"/>
      <c r="LRU76" s="204"/>
      <c r="LRV76" s="204"/>
      <c r="LRW76" s="204"/>
      <c r="LRX76" s="204"/>
      <c r="LRY76" s="204"/>
      <c r="LRZ76" s="204"/>
      <c r="LSA76" s="204"/>
      <c r="LSB76" s="204"/>
      <c r="LSC76" s="204"/>
      <c r="LSD76" s="204"/>
      <c r="LSE76" s="204"/>
      <c r="LSF76" s="204"/>
      <c r="LSG76" s="204"/>
      <c r="LSH76" s="204"/>
      <c r="LSI76" s="204"/>
      <c r="LSJ76" s="204"/>
      <c r="LSK76" s="204"/>
      <c r="LSL76" s="204"/>
      <c r="LSM76" s="204"/>
      <c r="LSN76" s="204"/>
      <c r="LSO76" s="204"/>
      <c r="LSP76" s="204"/>
      <c r="LSQ76" s="204"/>
      <c r="LSR76" s="204"/>
      <c r="LSS76" s="204"/>
      <c r="LST76" s="204"/>
      <c r="LSU76" s="204"/>
      <c r="LSV76" s="204"/>
      <c r="LSW76" s="204"/>
      <c r="LSX76" s="204"/>
      <c r="LSY76" s="204"/>
      <c r="LSZ76" s="204"/>
      <c r="LTA76" s="204"/>
      <c r="LTB76" s="204"/>
      <c r="LTC76" s="204"/>
      <c r="LTD76" s="204"/>
      <c r="LTE76" s="204"/>
      <c r="LTF76" s="204"/>
      <c r="LTG76" s="204"/>
      <c r="LTH76" s="204"/>
      <c r="LTI76" s="204"/>
      <c r="LTJ76" s="204"/>
      <c r="LTK76" s="204"/>
      <c r="LTL76" s="204"/>
      <c r="LTM76" s="204"/>
      <c r="LTN76" s="204"/>
      <c r="LTO76" s="204"/>
      <c r="LTP76" s="204"/>
      <c r="LTQ76" s="204"/>
      <c r="LTR76" s="204"/>
      <c r="LTS76" s="204"/>
      <c r="LTT76" s="204"/>
      <c r="LTU76" s="204"/>
      <c r="LTV76" s="204"/>
      <c r="LTW76" s="204"/>
      <c r="LTX76" s="204"/>
      <c r="LTY76" s="204"/>
      <c r="LTZ76" s="204"/>
      <c r="LUA76" s="204"/>
      <c r="LUB76" s="204"/>
      <c r="LUC76" s="204"/>
      <c r="LUD76" s="204"/>
      <c r="LUE76" s="204"/>
      <c r="LUF76" s="204"/>
      <c r="LUG76" s="204"/>
      <c r="LUH76" s="204"/>
      <c r="LUI76" s="204"/>
      <c r="LUJ76" s="204"/>
      <c r="LUK76" s="204"/>
      <c r="LUL76" s="204"/>
      <c r="LUM76" s="204"/>
      <c r="LUN76" s="204"/>
      <c r="LUO76" s="204"/>
      <c r="LUP76" s="204"/>
      <c r="LUQ76" s="204"/>
      <c r="LUR76" s="204"/>
      <c r="LUS76" s="204"/>
      <c r="LUT76" s="204"/>
      <c r="LUU76" s="204"/>
      <c r="LUV76" s="204"/>
      <c r="LUW76" s="204"/>
      <c r="LUX76" s="204"/>
      <c r="LUY76" s="204"/>
      <c r="LUZ76" s="204"/>
      <c r="LVA76" s="204"/>
      <c r="LVB76" s="204"/>
      <c r="LVC76" s="204"/>
      <c r="LVD76" s="204"/>
      <c r="LVE76" s="204"/>
      <c r="LVF76" s="204"/>
      <c r="LVG76" s="204"/>
      <c r="LVH76" s="204"/>
      <c r="LVI76" s="204"/>
      <c r="LVJ76" s="204"/>
      <c r="LVK76" s="204"/>
      <c r="LVL76" s="204"/>
      <c r="LVM76" s="204"/>
      <c r="LVN76" s="204"/>
      <c r="LVO76" s="204"/>
      <c r="LVP76" s="204"/>
      <c r="LVQ76" s="204"/>
      <c r="LVZ76" s="204"/>
      <c r="LWC76" s="204"/>
      <c r="LWN76" s="204"/>
      <c r="LWO76" s="204"/>
      <c r="LWP76" s="204"/>
      <c r="LWQ76" s="204"/>
      <c r="LWR76" s="204"/>
      <c r="LWS76" s="204"/>
      <c r="LWT76" s="204"/>
      <c r="LWU76" s="204"/>
      <c r="LWV76" s="204"/>
      <c r="LWW76" s="204"/>
      <c r="LWX76" s="204"/>
      <c r="LWY76" s="204"/>
      <c r="LWZ76" s="204"/>
      <c r="LXA76" s="204"/>
      <c r="LXB76" s="204"/>
      <c r="LXC76" s="204"/>
      <c r="LXD76" s="204"/>
      <c r="LXE76" s="204"/>
      <c r="LXF76" s="204"/>
      <c r="LXG76" s="204"/>
      <c r="LXH76" s="204"/>
      <c r="LXI76" s="204"/>
      <c r="LXJ76" s="204"/>
      <c r="LXK76" s="204"/>
      <c r="LXL76" s="204"/>
      <c r="LXM76" s="204"/>
      <c r="LXN76" s="204"/>
      <c r="LXO76" s="204"/>
      <c r="LXP76" s="204"/>
      <c r="LXQ76" s="204"/>
      <c r="LXR76" s="204"/>
      <c r="LXS76" s="204"/>
      <c r="LXT76" s="204"/>
      <c r="LXU76" s="204"/>
      <c r="LXV76" s="204"/>
      <c r="LXW76" s="204"/>
      <c r="LXX76" s="204"/>
      <c r="LXY76" s="204"/>
      <c r="LXZ76" s="204"/>
      <c r="LYA76" s="204"/>
      <c r="LYB76" s="204"/>
      <c r="LYC76" s="204"/>
      <c r="LYD76" s="204"/>
      <c r="LYE76" s="204"/>
      <c r="LYF76" s="204"/>
      <c r="LYG76" s="204"/>
      <c r="LYH76" s="204"/>
      <c r="LYI76" s="204"/>
      <c r="LYJ76" s="204"/>
      <c r="LYK76" s="204"/>
      <c r="LYL76" s="204"/>
      <c r="LYM76" s="204"/>
      <c r="LYN76" s="204"/>
      <c r="LYO76" s="204"/>
      <c r="LYP76" s="204"/>
      <c r="LYQ76" s="204"/>
      <c r="LYR76" s="204"/>
      <c r="LYS76" s="204"/>
      <c r="LYT76" s="204"/>
      <c r="LYU76" s="204"/>
      <c r="LYV76" s="204"/>
      <c r="LYW76" s="204"/>
      <c r="LYX76" s="204"/>
      <c r="LYY76" s="204"/>
      <c r="LYZ76" s="204"/>
      <c r="LZA76" s="204"/>
      <c r="LZB76" s="204"/>
      <c r="LZC76" s="204"/>
      <c r="LZD76" s="204"/>
      <c r="LZE76" s="204"/>
      <c r="LZF76" s="204"/>
      <c r="LZG76" s="204"/>
      <c r="LZH76" s="204"/>
      <c r="LZI76" s="204"/>
      <c r="LZJ76" s="204"/>
      <c r="LZK76" s="204"/>
      <c r="LZO76" s="204"/>
      <c r="LZP76" s="204"/>
      <c r="LZQ76" s="204"/>
      <c r="LZR76" s="204"/>
      <c r="LZS76" s="204"/>
      <c r="LZT76" s="204"/>
      <c r="LZU76" s="204"/>
      <c r="LZV76" s="204"/>
      <c r="LZW76" s="204"/>
      <c r="LZX76" s="204"/>
      <c r="LZY76" s="204"/>
      <c r="LZZ76" s="204"/>
      <c r="MAA76" s="204"/>
      <c r="MAB76" s="204"/>
      <c r="MAC76" s="204"/>
      <c r="MAD76" s="204"/>
      <c r="MAE76" s="204"/>
      <c r="MAF76" s="204"/>
      <c r="MAG76" s="204"/>
      <c r="MAH76" s="204"/>
      <c r="MAI76" s="204"/>
      <c r="MAJ76" s="204"/>
      <c r="MAK76" s="204"/>
      <c r="MAL76" s="204"/>
      <c r="MAM76" s="204"/>
      <c r="MAN76" s="204"/>
      <c r="MAO76" s="204"/>
      <c r="MAP76" s="204"/>
      <c r="MAQ76" s="204"/>
      <c r="MAR76" s="204"/>
      <c r="MAS76" s="204"/>
      <c r="MAT76" s="204"/>
      <c r="MAU76" s="204"/>
      <c r="MAV76" s="204"/>
      <c r="MAW76" s="204"/>
      <c r="MAX76" s="204"/>
      <c r="MAY76" s="204"/>
      <c r="MAZ76" s="204"/>
      <c r="MBA76" s="204"/>
      <c r="MBB76" s="204"/>
      <c r="MBC76" s="204"/>
      <c r="MBD76" s="204"/>
      <c r="MBE76" s="204"/>
      <c r="MBF76" s="204"/>
      <c r="MBG76" s="204"/>
      <c r="MBH76" s="204"/>
      <c r="MBI76" s="204"/>
      <c r="MBJ76" s="204"/>
      <c r="MBK76" s="204"/>
      <c r="MBL76" s="204"/>
      <c r="MBM76" s="204"/>
      <c r="MBN76" s="204"/>
      <c r="MBO76" s="204"/>
      <c r="MBP76" s="204"/>
      <c r="MBQ76" s="204"/>
      <c r="MBR76" s="204"/>
      <c r="MBS76" s="204"/>
      <c r="MBT76" s="204"/>
      <c r="MBU76" s="204"/>
      <c r="MBV76" s="204"/>
      <c r="MBW76" s="204"/>
      <c r="MBX76" s="204"/>
      <c r="MBY76" s="204"/>
      <c r="MBZ76" s="204"/>
      <c r="MCA76" s="204"/>
      <c r="MCB76" s="204"/>
      <c r="MCC76" s="204"/>
      <c r="MCD76" s="204"/>
      <c r="MCE76" s="204"/>
      <c r="MCF76" s="204"/>
      <c r="MCG76" s="204"/>
      <c r="MCH76" s="204"/>
      <c r="MCI76" s="204"/>
      <c r="MCJ76" s="204"/>
      <c r="MCK76" s="204"/>
      <c r="MCL76" s="204"/>
      <c r="MCM76" s="204"/>
      <c r="MCN76" s="204"/>
      <c r="MCO76" s="204"/>
      <c r="MCP76" s="204"/>
      <c r="MCQ76" s="204"/>
      <c r="MCR76" s="204"/>
      <c r="MCS76" s="204"/>
      <c r="MCT76" s="204"/>
      <c r="MCU76" s="204"/>
      <c r="MCV76" s="204"/>
      <c r="MCW76" s="204"/>
      <c r="MCX76" s="204"/>
      <c r="MCY76" s="204"/>
      <c r="MCZ76" s="204"/>
      <c r="MDA76" s="204"/>
      <c r="MDB76" s="204"/>
      <c r="MDC76" s="204"/>
      <c r="MDD76" s="204"/>
      <c r="MDE76" s="204"/>
      <c r="MDF76" s="204"/>
      <c r="MDG76" s="204"/>
      <c r="MDH76" s="204"/>
      <c r="MDI76" s="204"/>
      <c r="MDJ76" s="204"/>
      <c r="MDK76" s="204"/>
      <c r="MDL76" s="204"/>
      <c r="MDM76" s="204"/>
      <c r="MDN76" s="204"/>
      <c r="MDO76" s="204"/>
      <c r="MDP76" s="204"/>
      <c r="MDQ76" s="204"/>
      <c r="MDR76" s="204"/>
      <c r="MDS76" s="204"/>
      <c r="MDT76" s="204"/>
      <c r="MDU76" s="204"/>
      <c r="MDV76" s="204"/>
      <c r="MDW76" s="204"/>
      <c r="MDX76" s="204"/>
      <c r="MDY76" s="204"/>
      <c r="MDZ76" s="204"/>
      <c r="MEA76" s="204"/>
      <c r="MEB76" s="204"/>
      <c r="MEC76" s="204"/>
      <c r="MED76" s="204"/>
      <c r="MEE76" s="204"/>
      <c r="MEF76" s="204"/>
      <c r="MEG76" s="204"/>
      <c r="MEH76" s="204"/>
      <c r="MEI76" s="204"/>
      <c r="MEJ76" s="204"/>
      <c r="MEK76" s="204"/>
      <c r="MEL76" s="204"/>
      <c r="MEM76" s="204"/>
      <c r="MEN76" s="204"/>
      <c r="MEO76" s="204"/>
      <c r="MEP76" s="204"/>
      <c r="MEQ76" s="204"/>
      <c r="MER76" s="204"/>
      <c r="MES76" s="204"/>
      <c r="MET76" s="204"/>
      <c r="MEU76" s="204"/>
      <c r="MEV76" s="204"/>
      <c r="MEW76" s="204"/>
      <c r="MEX76" s="204"/>
      <c r="MEY76" s="204"/>
      <c r="MEZ76" s="204"/>
      <c r="MFA76" s="204"/>
      <c r="MFB76" s="204"/>
      <c r="MFC76" s="204"/>
      <c r="MFD76" s="204"/>
      <c r="MFE76" s="204"/>
      <c r="MFF76" s="204"/>
      <c r="MFG76" s="204"/>
      <c r="MFH76" s="204"/>
      <c r="MFI76" s="204"/>
      <c r="MFJ76" s="204"/>
      <c r="MFK76" s="204"/>
      <c r="MFL76" s="204"/>
      <c r="MFM76" s="204"/>
      <c r="MFV76" s="204"/>
      <c r="MFY76" s="204"/>
      <c r="MGJ76" s="204"/>
      <c r="MGK76" s="204"/>
      <c r="MGL76" s="204"/>
      <c r="MGM76" s="204"/>
      <c r="MGN76" s="204"/>
      <c r="MGO76" s="204"/>
      <c r="MGP76" s="204"/>
      <c r="MGQ76" s="204"/>
      <c r="MGR76" s="204"/>
      <c r="MGS76" s="204"/>
      <c r="MGT76" s="204"/>
      <c r="MGU76" s="204"/>
      <c r="MGV76" s="204"/>
      <c r="MGW76" s="204"/>
      <c r="MGX76" s="204"/>
      <c r="MGY76" s="204"/>
      <c r="MGZ76" s="204"/>
      <c r="MHA76" s="204"/>
      <c r="MHB76" s="204"/>
      <c r="MHC76" s="204"/>
      <c r="MHD76" s="204"/>
      <c r="MHE76" s="204"/>
      <c r="MHF76" s="204"/>
      <c r="MHG76" s="204"/>
      <c r="MHH76" s="204"/>
      <c r="MHI76" s="204"/>
      <c r="MHJ76" s="204"/>
      <c r="MHK76" s="204"/>
      <c r="MHL76" s="204"/>
      <c r="MHM76" s="204"/>
      <c r="MHN76" s="204"/>
      <c r="MHO76" s="204"/>
      <c r="MHP76" s="204"/>
      <c r="MHQ76" s="204"/>
      <c r="MHR76" s="204"/>
      <c r="MHS76" s="204"/>
      <c r="MHT76" s="204"/>
      <c r="MHU76" s="204"/>
      <c r="MHV76" s="204"/>
      <c r="MHW76" s="204"/>
      <c r="MHX76" s="204"/>
      <c r="MHY76" s="204"/>
      <c r="MHZ76" s="204"/>
      <c r="MIA76" s="204"/>
      <c r="MIB76" s="204"/>
      <c r="MIC76" s="204"/>
      <c r="MID76" s="204"/>
      <c r="MIE76" s="204"/>
      <c r="MIF76" s="204"/>
      <c r="MIG76" s="204"/>
      <c r="MIH76" s="204"/>
      <c r="MII76" s="204"/>
      <c r="MIJ76" s="204"/>
      <c r="MIK76" s="204"/>
      <c r="MIL76" s="204"/>
      <c r="MIM76" s="204"/>
      <c r="MIN76" s="204"/>
      <c r="MIO76" s="204"/>
      <c r="MIP76" s="204"/>
      <c r="MIQ76" s="204"/>
      <c r="MIR76" s="204"/>
      <c r="MIS76" s="204"/>
      <c r="MIT76" s="204"/>
      <c r="MIU76" s="204"/>
      <c r="MIV76" s="204"/>
      <c r="MIW76" s="204"/>
      <c r="MIX76" s="204"/>
      <c r="MIY76" s="204"/>
      <c r="MIZ76" s="204"/>
      <c r="MJA76" s="204"/>
      <c r="MJB76" s="204"/>
      <c r="MJC76" s="204"/>
      <c r="MJD76" s="204"/>
      <c r="MJE76" s="204"/>
      <c r="MJF76" s="204"/>
      <c r="MJG76" s="204"/>
      <c r="MJK76" s="204"/>
      <c r="MJL76" s="204"/>
      <c r="MJM76" s="204"/>
      <c r="MJN76" s="204"/>
      <c r="MJO76" s="204"/>
      <c r="MJP76" s="204"/>
      <c r="MJQ76" s="204"/>
      <c r="MJR76" s="204"/>
      <c r="MJS76" s="204"/>
      <c r="MJT76" s="204"/>
      <c r="MJU76" s="204"/>
      <c r="MJV76" s="204"/>
      <c r="MJW76" s="204"/>
      <c r="MJX76" s="204"/>
      <c r="MJY76" s="204"/>
      <c r="MJZ76" s="204"/>
      <c r="MKA76" s="204"/>
      <c r="MKB76" s="204"/>
      <c r="MKC76" s="204"/>
      <c r="MKD76" s="204"/>
      <c r="MKE76" s="204"/>
      <c r="MKF76" s="204"/>
      <c r="MKG76" s="204"/>
      <c r="MKH76" s="204"/>
      <c r="MKI76" s="204"/>
      <c r="MKJ76" s="204"/>
      <c r="MKK76" s="204"/>
      <c r="MKL76" s="204"/>
      <c r="MKM76" s="204"/>
      <c r="MKN76" s="204"/>
      <c r="MKO76" s="204"/>
      <c r="MKP76" s="204"/>
      <c r="MKQ76" s="204"/>
      <c r="MKR76" s="204"/>
      <c r="MKS76" s="204"/>
      <c r="MKT76" s="204"/>
      <c r="MKU76" s="204"/>
      <c r="MKV76" s="204"/>
      <c r="MKW76" s="204"/>
      <c r="MKX76" s="204"/>
      <c r="MKY76" s="204"/>
      <c r="MKZ76" s="204"/>
      <c r="MLA76" s="204"/>
      <c r="MLB76" s="204"/>
      <c r="MLC76" s="204"/>
      <c r="MLD76" s="204"/>
      <c r="MLE76" s="204"/>
      <c r="MLF76" s="204"/>
      <c r="MLG76" s="204"/>
      <c r="MLH76" s="204"/>
      <c r="MLI76" s="204"/>
      <c r="MLJ76" s="204"/>
      <c r="MLK76" s="204"/>
      <c r="MLL76" s="204"/>
      <c r="MLM76" s="204"/>
      <c r="MLN76" s="204"/>
      <c r="MLO76" s="204"/>
      <c r="MLP76" s="204"/>
      <c r="MLQ76" s="204"/>
      <c r="MLR76" s="204"/>
      <c r="MLS76" s="204"/>
      <c r="MLT76" s="204"/>
      <c r="MLU76" s="204"/>
      <c r="MLV76" s="204"/>
      <c r="MLW76" s="204"/>
      <c r="MLX76" s="204"/>
      <c r="MLY76" s="204"/>
      <c r="MLZ76" s="204"/>
      <c r="MMA76" s="204"/>
      <c r="MMB76" s="204"/>
      <c r="MMC76" s="204"/>
      <c r="MMD76" s="204"/>
      <c r="MME76" s="204"/>
      <c r="MMF76" s="204"/>
      <c r="MMG76" s="204"/>
      <c r="MMH76" s="204"/>
      <c r="MMI76" s="204"/>
      <c r="MMJ76" s="204"/>
      <c r="MMK76" s="204"/>
      <c r="MML76" s="204"/>
      <c r="MMM76" s="204"/>
      <c r="MMN76" s="204"/>
      <c r="MMO76" s="204"/>
      <c r="MMP76" s="204"/>
      <c r="MMQ76" s="204"/>
      <c r="MMR76" s="204"/>
      <c r="MMS76" s="204"/>
      <c r="MMT76" s="204"/>
      <c r="MMU76" s="204"/>
      <c r="MMV76" s="204"/>
      <c r="MMW76" s="204"/>
      <c r="MMX76" s="204"/>
      <c r="MMY76" s="204"/>
      <c r="MMZ76" s="204"/>
      <c r="MNA76" s="204"/>
      <c r="MNB76" s="204"/>
      <c r="MNC76" s="204"/>
      <c r="MND76" s="204"/>
      <c r="MNE76" s="204"/>
      <c r="MNF76" s="204"/>
      <c r="MNG76" s="204"/>
      <c r="MNH76" s="204"/>
      <c r="MNI76" s="204"/>
      <c r="MNJ76" s="204"/>
      <c r="MNK76" s="204"/>
      <c r="MNL76" s="204"/>
      <c r="MNM76" s="204"/>
      <c r="MNN76" s="204"/>
      <c r="MNO76" s="204"/>
      <c r="MNP76" s="204"/>
      <c r="MNQ76" s="204"/>
      <c r="MNR76" s="204"/>
      <c r="MNS76" s="204"/>
      <c r="MNT76" s="204"/>
      <c r="MNU76" s="204"/>
      <c r="MNV76" s="204"/>
      <c r="MNW76" s="204"/>
      <c r="MNX76" s="204"/>
      <c r="MNY76" s="204"/>
      <c r="MNZ76" s="204"/>
      <c r="MOA76" s="204"/>
      <c r="MOB76" s="204"/>
      <c r="MOC76" s="204"/>
      <c r="MOD76" s="204"/>
      <c r="MOE76" s="204"/>
      <c r="MOF76" s="204"/>
      <c r="MOG76" s="204"/>
      <c r="MOH76" s="204"/>
      <c r="MOI76" s="204"/>
      <c r="MOJ76" s="204"/>
      <c r="MOK76" s="204"/>
      <c r="MOL76" s="204"/>
      <c r="MOM76" s="204"/>
      <c r="MON76" s="204"/>
      <c r="MOO76" s="204"/>
      <c r="MOP76" s="204"/>
      <c r="MOQ76" s="204"/>
      <c r="MOR76" s="204"/>
      <c r="MOS76" s="204"/>
      <c r="MOT76" s="204"/>
      <c r="MOU76" s="204"/>
      <c r="MOV76" s="204"/>
      <c r="MOW76" s="204"/>
      <c r="MOX76" s="204"/>
      <c r="MOY76" s="204"/>
      <c r="MOZ76" s="204"/>
      <c r="MPA76" s="204"/>
      <c r="MPB76" s="204"/>
      <c r="MPC76" s="204"/>
      <c r="MPD76" s="204"/>
      <c r="MPE76" s="204"/>
      <c r="MPF76" s="204"/>
      <c r="MPG76" s="204"/>
      <c r="MPH76" s="204"/>
      <c r="MPI76" s="204"/>
      <c r="MPR76" s="204"/>
      <c r="MPU76" s="204"/>
      <c r="MQF76" s="204"/>
      <c r="MQG76" s="204"/>
      <c r="MQH76" s="204"/>
      <c r="MQI76" s="204"/>
      <c r="MQJ76" s="204"/>
      <c r="MQK76" s="204"/>
      <c r="MQL76" s="204"/>
      <c r="MQM76" s="204"/>
      <c r="MQN76" s="204"/>
      <c r="MQO76" s="204"/>
      <c r="MQP76" s="204"/>
      <c r="MQQ76" s="204"/>
      <c r="MQR76" s="204"/>
      <c r="MQS76" s="204"/>
      <c r="MQT76" s="204"/>
      <c r="MQU76" s="204"/>
      <c r="MQV76" s="204"/>
      <c r="MQW76" s="204"/>
      <c r="MQX76" s="204"/>
      <c r="MQY76" s="204"/>
      <c r="MQZ76" s="204"/>
      <c r="MRA76" s="204"/>
      <c r="MRB76" s="204"/>
      <c r="MRC76" s="204"/>
      <c r="MRD76" s="204"/>
      <c r="MRE76" s="204"/>
      <c r="MRF76" s="204"/>
      <c r="MRG76" s="204"/>
      <c r="MRH76" s="204"/>
      <c r="MRI76" s="204"/>
      <c r="MRJ76" s="204"/>
      <c r="MRK76" s="204"/>
      <c r="MRL76" s="204"/>
      <c r="MRM76" s="204"/>
      <c r="MRN76" s="204"/>
      <c r="MRO76" s="204"/>
      <c r="MRP76" s="204"/>
      <c r="MRQ76" s="204"/>
      <c r="MRR76" s="204"/>
      <c r="MRS76" s="204"/>
      <c r="MRT76" s="204"/>
      <c r="MRU76" s="204"/>
      <c r="MRV76" s="204"/>
      <c r="MRW76" s="204"/>
      <c r="MRX76" s="204"/>
      <c r="MRY76" s="204"/>
      <c r="MRZ76" s="204"/>
      <c r="MSA76" s="204"/>
      <c r="MSB76" s="204"/>
      <c r="MSC76" s="204"/>
      <c r="MSD76" s="204"/>
      <c r="MSE76" s="204"/>
      <c r="MSF76" s="204"/>
      <c r="MSG76" s="204"/>
      <c r="MSH76" s="204"/>
      <c r="MSI76" s="204"/>
      <c r="MSJ76" s="204"/>
      <c r="MSK76" s="204"/>
      <c r="MSL76" s="204"/>
      <c r="MSM76" s="204"/>
      <c r="MSN76" s="204"/>
      <c r="MSO76" s="204"/>
      <c r="MSP76" s="204"/>
      <c r="MSQ76" s="204"/>
      <c r="MSR76" s="204"/>
      <c r="MSS76" s="204"/>
      <c r="MST76" s="204"/>
      <c r="MSU76" s="204"/>
      <c r="MSV76" s="204"/>
      <c r="MSW76" s="204"/>
      <c r="MSX76" s="204"/>
      <c r="MSY76" s="204"/>
      <c r="MSZ76" s="204"/>
      <c r="MTA76" s="204"/>
      <c r="MTB76" s="204"/>
      <c r="MTC76" s="204"/>
      <c r="MTG76" s="204"/>
      <c r="MTH76" s="204"/>
      <c r="MTI76" s="204"/>
      <c r="MTJ76" s="204"/>
      <c r="MTK76" s="204"/>
      <c r="MTL76" s="204"/>
      <c r="MTM76" s="204"/>
      <c r="MTN76" s="204"/>
      <c r="MTO76" s="204"/>
      <c r="MTP76" s="204"/>
      <c r="MTQ76" s="204"/>
      <c r="MTR76" s="204"/>
      <c r="MTS76" s="204"/>
      <c r="MTT76" s="204"/>
      <c r="MTU76" s="204"/>
      <c r="MTV76" s="204"/>
      <c r="MTW76" s="204"/>
      <c r="MTX76" s="204"/>
      <c r="MTY76" s="204"/>
      <c r="MTZ76" s="204"/>
      <c r="MUA76" s="204"/>
      <c r="MUB76" s="204"/>
      <c r="MUC76" s="204"/>
      <c r="MUD76" s="204"/>
      <c r="MUE76" s="204"/>
      <c r="MUF76" s="204"/>
      <c r="MUG76" s="204"/>
      <c r="MUH76" s="204"/>
      <c r="MUI76" s="204"/>
      <c r="MUJ76" s="204"/>
      <c r="MUK76" s="204"/>
      <c r="MUL76" s="204"/>
      <c r="MUM76" s="204"/>
      <c r="MUN76" s="204"/>
      <c r="MUO76" s="204"/>
      <c r="MUP76" s="204"/>
      <c r="MUQ76" s="204"/>
      <c r="MUR76" s="204"/>
      <c r="MUS76" s="204"/>
      <c r="MUT76" s="204"/>
      <c r="MUU76" s="204"/>
      <c r="MUV76" s="204"/>
      <c r="MUW76" s="204"/>
      <c r="MUX76" s="204"/>
      <c r="MUY76" s="204"/>
      <c r="MUZ76" s="204"/>
      <c r="MVA76" s="204"/>
      <c r="MVB76" s="204"/>
      <c r="MVC76" s="204"/>
      <c r="MVD76" s="204"/>
      <c r="MVE76" s="204"/>
      <c r="MVF76" s="204"/>
      <c r="MVG76" s="204"/>
      <c r="MVH76" s="204"/>
      <c r="MVI76" s="204"/>
      <c r="MVJ76" s="204"/>
      <c r="MVK76" s="204"/>
      <c r="MVL76" s="204"/>
      <c r="MVM76" s="204"/>
      <c r="MVN76" s="204"/>
      <c r="MVO76" s="204"/>
      <c r="MVP76" s="204"/>
      <c r="MVQ76" s="204"/>
      <c r="MVR76" s="204"/>
      <c r="MVS76" s="204"/>
      <c r="MVT76" s="204"/>
      <c r="MVU76" s="204"/>
      <c r="MVV76" s="204"/>
      <c r="MVW76" s="204"/>
      <c r="MVX76" s="204"/>
      <c r="MVY76" s="204"/>
      <c r="MVZ76" s="204"/>
      <c r="MWA76" s="204"/>
      <c r="MWB76" s="204"/>
      <c r="MWC76" s="204"/>
      <c r="MWD76" s="204"/>
      <c r="MWE76" s="204"/>
      <c r="MWF76" s="204"/>
      <c r="MWG76" s="204"/>
      <c r="MWH76" s="204"/>
      <c r="MWI76" s="204"/>
      <c r="MWJ76" s="204"/>
      <c r="MWK76" s="204"/>
      <c r="MWL76" s="204"/>
      <c r="MWM76" s="204"/>
      <c r="MWN76" s="204"/>
      <c r="MWO76" s="204"/>
      <c r="MWP76" s="204"/>
      <c r="MWQ76" s="204"/>
      <c r="MWR76" s="204"/>
      <c r="MWS76" s="204"/>
      <c r="MWT76" s="204"/>
      <c r="MWU76" s="204"/>
      <c r="MWV76" s="204"/>
      <c r="MWW76" s="204"/>
      <c r="MWX76" s="204"/>
      <c r="MWY76" s="204"/>
      <c r="MWZ76" s="204"/>
      <c r="MXA76" s="204"/>
      <c r="MXB76" s="204"/>
      <c r="MXC76" s="204"/>
      <c r="MXD76" s="204"/>
      <c r="MXE76" s="204"/>
      <c r="MXF76" s="204"/>
      <c r="MXG76" s="204"/>
      <c r="MXH76" s="204"/>
      <c r="MXI76" s="204"/>
      <c r="MXJ76" s="204"/>
      <c r="MXK76" s="204"/>
      <c r="MXL76" s="204"/>
      <c r="MXM76" s="204"/>
      <c r="MXN76" s="204"/>
      <c r="MXO76" s="204"/>
      <c r="MXP76" s="204"/>
      <c r="MXQ76" s="204"/>
      <c r="MXR76" s="204"/>
      <c r="MXS76" s="204"/>
      <c r="MXT76" s="204"/>
      <c r="MXU76" s="204"/>
      <c r="MXV76" s="204"/>
      <c r="MXW76" s="204"/>
      <c r="MXX76" s="204"/>
      <c r="MXY76" s="204"/>
      <c r="MXZ76" s="204"/>
      <c r="MYA76" s="204"/>
      <c r="MYB76" s="204"/>
      <c r="MYC76" s="204"/>
      <c r="MYD76" s="204"/>
      <c r="MYE76" s="204"/>
      <c r="MYF76" s="204"/>
      <c r="MYG76" s="204"/>
      <c r="MYH76" s="204"/>
      <c r="MYI76" s="204"/>
      <c r="MYJ76" s="204"/>
      <c r="MYK76" s="204"/>
      <c r="MYL76" s="204"/>
      <c r="MYM76" s="204"/>
      <c r="MYN76" s="204"/>
      <c r="MYO76" s="204"/>
      <c r="MYP76" s="204"/>
      <c r="MYQ76" s="204"/>
      <c r="MYR76" s="204"/>
      <c r="MYS76" s="204"/>
      <c r="MYT76" s="204"/>
      <c r="MYU76" s="204"/>
      <c r="MYV76" s="204"/>
      <c r="MYW76" s="204"/>
      <c r="MYX76" s="204"/>
      <c r="MYY76" s="204"/>
      <c r="MYZ76" s="204"/>
      <c r="MZA76" s="204"/>
      <c r="MZB76" s="204"/>
      <c r="MZC76" s="204"/>
      <c r="MZD76" s="204"/>
      <c r="MZE76" s="204"/>
      <c r="MZN76" s="204"/>
      <c r="MZQ76" s="204"/>
      <c r="NAB76" s="204"/>
      <c r="NAC76" s="204"/>
      <c r="NAD76" s="204"/>
      <c r="NAE76" s="204"/>
      <c r="NAF76" s="204"/>
      <c r="NAG76" s="204"/>
      <c r="NAH76" s="204"/>
      <c r="NAI76" s="204"/>
      <c r="NAJ76" s="204"/>
      <c r="NAK76" s="204"/>
      <c r="NAL76" s="204"/>
      <c r="NAM76" s="204"/>
      <c r="NAN76" s="204"/>
      <c r="NAO76" s="204"/>
      <c r="NAP76" s="204"/>
      <c r="NAQ76" s="204"/>
      <c r="NAR76" s="204"/>
      <c r="NAS76" s="204"/>
      <c r="NAT76" s="204"/>
      <c r="NAU76" s="204"/>
      <c r="NAV76" s="204"/>
      <c r="NAW76" s="204"/>
      <c r="NAX76" s="204"/>
      <c r="NAY76" s="204"/>
      <c r="NAZ76" s="204"/>
      <c r="NBA76" s="204"/>
      <c r="NBB76" s="204"/>
      <c r="NBC76" s="204"/>
      <c r="NBD76" s="204"/>
      <c r="NBE76" s="204"/>
      <c r="NBF76" s="204"/>
      <c r="NBG76" s="204"/>
      <c r="NBH76" s="204"/>
      <c r="NBI76" s="204"/>
      <c r="NBJ76" s="204"/>
      <c r="NBK76" s="204"/>
      <c r="NBL76" s="204"/>
      <c r="NBM76" s="204"/>
      <c r="NBN76" s="204"/>
      <c r="NBO76" s="204"/>
      <c r="NBP76" s="204"/>
      <c r="NBQ76" s="204"/>
      <c r="NBR76" s="204"/>
      <c r="NBS76" s="204"/>
      <c r="NBT76" s="204"/>
      <c r="NBU76" s="204"/>
      <c r="NBV76" s="204"/>
      <c r="NBW76" s="204"/>
      <c r="NBX76" s="204"/>
      <c r="NBY76" s="204"/>
      <c r="NBZ76" s="204"/>
      <c r="NCA76" s="204"/>
      <c r="NCB76" s="204"/>
      <c r="NCC76" s="204"/>
      <c r="NCD76" s="204"/>
      <c r="NCE76" s="204"/>
      <c r="NCF76" s="204"/>
      <c r="NCG76" s="204"/>
      <c r="NCH76" s="204"/>
      <c r="NCI76" s="204"/>
      <c r="NCJ76" s="204"/>
      <c r="NCK76" s="204"/>
      <c r="NCL76" s="204"/>
      <c r="NCM76" s="204"/>
      <c r="NCN76" s="204"/>
      <c r="NCO76" s="204"/>
      <c r="NCP76" s="204"/>
      <c r="NCQ76" s="204"/>
      <c r="NCR76" s="204"/>
      <c r="NCS76" s="204"/>
      <c r="NCT76" s="204"/>
      <c r="NCU76" s="204"/>
      <c r="NCV76" s="204"/>
      <c r="NCW76" s="204"/>
      <c r="NCX76" s="204"/>
      <c r="NCY76" s="204"/>
      <c r="NDC76" s="204"/>
      <c r="NDD76" s="204"/>
      <c r="NDE76" s="204"/>
      <c r="NDF76" s="204"/>
      <c r="NDG76" s="204"/>
      <c r="NDH76" s="204"/>
      <c r="NDI76" s="204"/>
      <c r="NDJ76" s="204"/>
      <c r="NDK76" s="204"/>
      <c r="NDL76" s="204"/>
      <c r="NDM76" s="204"/>
      <c r="NDN76" s="204"/>
      <c r="NDO76" s="204"/>
      <c r="NDP76" s="204"/>
      <c r="NDQ76" s="204"/>
      <c r="NDR76" s="204"/>
      <c r="NDS76" s="204"/>
      <c r="NDT76" s="204"/>
      <c r="NDU76" s="204"/>
      <c r="NDV76" s="204"/>
      <c r="NDW76" s="204"/>
      <c r="NDX76" s="204"/>
      <c r="NDY76" s="204"/>
      <c r="NDZ76" s="204"/>
      <c r="NEA76" s="204"/>
      <c r="NEB76" s="204"/>
      <c r="NEC76" s="204"/>
      <c r="NED76" s="204"/>
      <c r="NEE76" s="204"/>
      <c r="NEF76" s="204"/>
      <c r="NEG76" s="204"/>
      <c r="NEH76" s="204"/>
      <c r="NEI76" s="204"/>
      <c r="NEJ76" s="204"/>
      <c r="NEK76" s="204"/>
      <c r="NEL76" s="204"/>
      <c r="NEM76" s="204"/>
      <c r="NEN76" s="204"/>
      <c r="NEO76" s="204"/>
      <c r="NEP76" s="204"/>
      <c r="NEQ76" s="204"/>
      <c r="NER76" s="204"/>
      <c r="NES76" s="204"/>
      <c r="NET76" s="204"/>
      <c r="NEU76" s="204"/>
      <c r="NEV76" s="204"/>
      <c r="NEW76" s="204"/>
      <c r="NEX76" s="204"/>
      <c r="NEY76" s="204"/>
      <c r="NEZ76" s="204"/>
      <c r="NFA76" s="204"/>
      <c r="NFB76" s="204"/>
      <c r="NFC76" s="204"/>
      <c r="NFD76" s="204"/>
      <c r="NFE76" s="204"/>
      <c r="NFF76" s="204"/>
      <c r="NFG76" s="204"/>
      <c r="NFH76" s="204"/>
      <c r="NFI76" s="204"/>
      <c r="NFJ76" s="204"/>
      <c r="NFK76" s="204"/>
      <c r="NFL76" s="204"/>
      <c r="NFM76" s="204"/>
      <c r="NFN76" s="204"/>
      <c r="NFO76" s="204"/>
      <c r="NFP76" s="204"/>
      <c r="NFQ76" s="204"/>
      <c r="NFR76" s="204"/>
      <c r="NFS76" s="204"/>
      <c r="NFT76" s="204"/>
      <c r="NFU76" s="204"/>
      <c r="NFV76" s="204"/>
      <c r="NFW76" s="204"/>
      <c r="NFX76" s="204"/>
      <c r="NFY76" s="204"/>
      <c r="NFZ76" s="204"/>
      <c r="NGA76" s="204"/>
      <c r="NGB76" s="204"/>
      <c r="NGC76" s="204"/>
      <c r="NGD76" s="204"/>
      <c r="NGE76" s="204"/>
      <c r="NGF76" s="204"/>
      <c r="NGG76" s="204"/>
      <c r="NGH76" s="204"/>
      <c r="NGI76" s="204"/>
      <c r="NGJ76" s="204"/>
      <c r="NGK76" s="204"/>
      <c r="NGL76" s="204"/>
      <c r="NGM76" s="204"/>
      <c r="NGN76" s="204"/>
      <c r="NGO76" s="204"/>
      <c r="NGP76" s="204"/>
      <c r="NGQ76" s="204"/>
      <c r="NGR76" s="204"/>
      <c r="NGS76" s="204"/>
      <c r="NGT76" s="204"/>
      <c r="NGU76" s="204"/>
      <c r="NGV76" s="204"/>
      <c r="NGW76" s="204"/>
      <c r="NGX76" s="204"/>
      <c r="NGY76" s="204"/>
      <c r="NGZ76" s="204"/>
      <c r="NHA76" s="204"/>
      <c r="NHB76" s="204"/>
      <c r="NHC76" s="204"/>
      <c r="NHD76" s="204"/>
      <c r="NHE76" s="204"/>
      <c r="NHF76" s="204"/>
      <c r="NHG76" s="204"/>
      <c r="NHH76" s="204"/>
      <c r="NHI76" s="204"/>
      <c r="NHJ76" s="204"/>
      <c r="NHK76" s="204"/>
      <c r="NHL76" s="204"/>
      <c r="NHM76" s="204"/>
      <c r="NHN76" s="204"/>
      <c r="NHO76" s="204"/>
      <c r="NHP76" s="204"/>
      <c r="NHQ76" s="204"/>
      <c r="NHR76" s="204"/>
      <c r="NHS76" s="204"/>
      <c r="NHT76" s="204"/>
      <c r="NHU76" s="204"/>
      <c r="NHV76" s="204"/>
      <c r="NHW76" s="204"/>
      <c r="NHX76" s="204"/>
      <c r="NHY76" s="204"/>
      <c r="NHZ76" s="204"/>
      <c r="NIA76" s="204"/>
      <c r="NIB76" s="204"/>
      <c r="NIC76" s="204"/>
      <c r="NID76" s="204"/>
      <c r="NIE76" s="204"/>
      <c r="NIF76" s="204"/>
      <c r="NIG76" s="204"/>
      <c r="NIH76" s="204"/>
      <c r="NII76" s="204"/>
      <c r="NIJ76" s="204"/>
      <c r="NIK76" s="204"/>
      <c r="NIL76" s="204"/>
      <c r="NIM76" s="204"/>
      <c r="NIN76" s="204"/>
      <c r="NIO76" s="204"/>
      <c r="NIP76" s="204"/>
      <c r="NIQ76" s="204"/>
      <c r="NIR76" s="204"/>
      <c r="NIS76" s="204"/>
      <c r="NIT76" s="204"/>
      <c r="NIU76" s="204"/>
      <c r="NIV76" s="204"/>
      <c r="NIW76" s="204"/>
      <c r="NIX76" s="204"/>
      <c r="NIY76" s="204"/>
      <c r="NIZ76" s="204"/>
      <c r="NJA76" s="204"/>
      <c r="NJJ76" s="204"/>
      <c r="NJM76" s="204"/>
      <c r="NJX76" s="204"/>
      <c r="NJY76" s="204"/>
      <c r="NJZ76" s="204"/>
      <c r="NKA76" s="204"/>
      <c r="NKB76" s="204"/>
      <c r="NKC76" s="204"/>
      <c r="NKD76" s="204"/>
      <c r="NKE76" s="204"/>
      <c r="NKF76" s="204"/>
      <c r="NKG76" s="204"/>
      <c r="NKH76" s="204"/>
      <c r="NKI76" s="204"/>
      <c r="NKJ76" s="204"/>
      <c r="NKK76" s="204"/>
      <c r="NKL76" s="204"/>
      <c r="NKM76" s="204"/>
      <c r="NKN76" s="204"/>
      <c r="NKO76" s="204"/>
      <c r="NKP76" s="204"/>
      <c r="NKQ76" s="204"/>
      <c r="NKR76" s="204"/>
      <c r="NKS76" s="204"/>
      <c r="NKT76" s="204"/>
      <c r="NKU76" s="204"/>
      <c r="NKV76" s="204"/>
      <c r="NKW76" s="204"/>
      <c r="NKX76" s="204"/>
      <c r="NKY76" s="204"/>
      <c r="NKZ76" s="204"/>
      <c r="NLA76" s="204"/>
      <c r="NLB76" s="204"/>
      <c r="NLC76" s="204"/>
      <c r="NLD76" s="204"/>
      <c r="NLE76" s="204"/>
      <c r="NLF76" s="204"/>
      <c r="NLG76" s="204"/>
      <c r="NLH76" s="204"/>
      <c r="NLI76" s="204"/>
      <c r="NLJ76" s="204"/>
      <c r="NLK76" s="204"/>
      <c r="NLL76" s="204"/>
      <c r="NLM76" s="204"/>
      <c r="NLN76" s="204"/>
      <c r="NLO76" s="204"/>
      <c r="NLP76" s="204"/>
      <c r="NLQ76" s="204"/>
      <c r="NLR76" s="204"/>
      <c r="NLS76" s="204"/>
      <c r="NLT76" s="204"/>
      <c r="NLU76" s="204"/>
      <c r="NLV76" s="204"/>
      <c r="NLW76" s="204"/>
      <c r="NLX76" s="204"/>
      <c r="NLY76" s="204"/>
      <c r="NLZ76" s="204"/>
      <c r="NMA76" s="204"/>
      <c r="NMB76" s="204"/>
      <c r="NMC76" s="204"/>
      <c r="NMD76" s="204"/>
      <c r="NME76" s="204"/>
      <c r="NMF76" s="204"/>
      <c r="NMG76" s="204"/>
      <c r="NMH76" s="204"/>
      <c r="NMI76" s="204"/>
      <c r="NMJ76" s="204"/>
      <c r="NMK76" s="204"/>
      <c r="NML76" s="204"/>
      <c r="NMM76" s="204"/>
      <c r="NMN76" s="204"/>
      <c r="NMO76" s="204"/>
      <c r="NMP76" s="204"/>
      <c r="NMQ76" s="204"/>
      <c r="NMR76" s="204"/>
      <c r="NMS76" s="204"/>
      <c r="NMT76" s="204"/>
      <c r="NMU76" s="204"/>
      <c r="NMY76" s="204"/>
      <c r="NMZ76" s="204"/>
      <c r="NNA76" s="204"/>
      <c r="NNB76" s="204"/>
      <c r="NNC76" s="204"/>
      <c r="NND76" s="204"/>
      <c r="NNE76" s="204"/>
      <c r="NNF76" s="204"/>
      <c r="NNG76" s="204"/>
      <c r="NNH76" s="204"/>
      <c r="NNI76" s="204"/>
      <c r="NNJ76" s="204"/>
      <c r="NNK76" s="204"/>
      <c r="NNL76" s="204"/>
      <c r="NNM76" s="204"/>
      <c r="NNN76" s="204"/>
      <c r="NNO76" s="204"/>
      <c r="NNP76" s="204"/>
      <c r="NNQ76" s="204"/>
      <c r="NNR76" s="204"/>
      <c r="NNS76" s="204"/>
      <c r="NNT76" s="204"/>
      <c r="NNU76" s="204"/>
      <c r="NNV76" s="204"/>
      <c r="NNW76" s="204"/>
      <c r="NNX76" s="204"/>
      <c r="NNY76" s="204"/>
      <c r="NNZ76" s="204"/>
      <c r="NOA76" s="204"/>
      <c r="NOB76" s="204"/>
      <c r="NOC76" s="204"/>
      <c r="NOD76" s="204"/>
      <c r="NOE76" s="204"/>
      <c r="NOF76" s="204"/>
      <c r="NOG76" s="204"/>
      <c r="NOH76" s="204"/>
      <c r="NOI76" s="204"/>
      <c r="NOJ76" s="204"/>
      <c r="NOK76" s="204"/>
      <c r="NOL76" s="204"/>
      <c r="NOM76" s="204"/>
      <c r="NON76" s="204"/>
      <c r="NOO76" s="204"/>
      <c r="NOP76" s="204"/>
      <c r="NOQ76" s="204"/>
      <c r="NOR76" s="204"/>
      <c r="NOS76" s="204"/>
      <c r="NOT76" s="204"/>
      <c r="NOU76" s="204"/>
      <c r="NOV76" s="204"/>
      <c r="NOW76" s="204"/>
      <c r="NOX76" s="204"/>
      <c r="NOY76" s="204"/>
      <c r="NOZ76" s="204"/>
      <c r="NPA76" s="204"/>
      <c r="NPB76" s="204"/>
      <c r="NPC76" s="204"/>
      <c r="NPD76" s="204"/>
      <c r="NPE76" s="204"/>
      <c r="NPF76" s="204"/>
      <c r="NPG76" s="204"/>
      <c r="NPH76" s="204"/>
      <c r="NPI76" s="204"/>
      <c r="NPJ76" s="204"/>
      <c r="NPK76" s="204"/>
      <c r="NPL76" s="204"/>
      <c r="NPM76" s="204"/>
      <c r="NPN76" s="204"/>
      <c r="NPO76" s="204"/>
      <c r="NPP76" s="204"/>
      <c r="NPQ76" s="204"/>
      <c r="NPR76" s="204"/>
      <c r="NPS76" s="204"/>
      <c r="NPT76" s="204"/>
      <c r="NPU76" s="204"/>
      <c r="NPV76" s="204"/>
      <c r="NPW76" s="204"/>
      <c r="NPX76" s="204"/>
      <c r="NPY76" s="204"/>
      <c r="NPZ76" s="204"/>
      <c r="NQA76" s="204"/>
      <c r="NQB76" s="204"/>
      <c r="NQC76" s="204"/>
      <c r="NQD76" s="204"/>
      <c r="NQE76" s="204"/>
      <c r="NQF76" s="204"/>
      <c r="NQG76" s="204"/>
      <c r="NQH76" s="204"/>
      <c r="NQI76" s="204"/>
      <c r="NQJ76" s="204"/>
      <c r="NQK76" s="204"/>
      <c r="NQL76" s="204"/>
      <c r="NQM76" s="204"/>
      <c r="NQN76" s="204"/>
      <c r="NQO76" s="204"/>
      <c r="NQP76" s="204"/>
      <c r="NQQ76" s="204"/>
      <c r="NQR76" s="204"/>
      <c r="NQS76" s="204"/>
      <c r="NQT76" s="204"/>
      <c r="NQU76" s="204"/>
      <c r="NQV76" s="204"/>
      <c r="NQW76" s="204"/>
      <c r="NQX76" s="204"/>
      <c r="NQY76" s="204"/>
      <c r="NQZ76" s="204"/>
      <c r="NRA76" s="204"/>
      <c r="NRB76" s="204"/>
      <c r="NRC76" s="204"/>
      <c r="NRD76" s="204"/>
      <c r="NRE76" s="204"/>
      <c r="NRF76" s="204"/>
      <c r="NRG76" s="204"/>
      <c r="NRH76" s="204"/>
      <c r="NRI76" s="204"/>
      <c r="NRJ76" s="204"/>
      <c r="NRK76" s="204"/>
      <c r="NRL76" s="204"/>
      <c r="NRM76" s="204"/>
      <c r="NRN76" s="204"/>
      <c r="NRO76" s="204"/>
      <c r="NRP76" s="204"/>
      <c r="NRQ76" s="204"/>
      <c r="NRR76" s="204"/>
      <c r="NRS76" s="204"/>
      <c r="NRT76" s="204"/>
      <c r="NRU76" s="204"/>
      <c r="NRV76" s="204"/>
      <c r="NRW76" s="204"/>
      <c r="NRX76" s="204"/>
      <c r="NRY76" s="204"/>
      <c r="NRZ76" s="204"/>
      <c r="NSA76" s="204"/>
      <c r="NSB76" s="204"/>
      <c r="NSC76" s="204"/>
      <c r="NSD76" s="204"/>
      <c r="NSE76" s="204"/>
      <c r="NSF76" s="204"/>
      <c r="NSG76" s="204"/>
      <c r="NSH76" s="204"/>
      <c r="NSI76" s="204"/>
      <c r="NSJ76" s="204"/>
      <c r="NSK76" s="204"/>
      <c r="NSL76" s="204"/>
      <c r="NSM76" s="204"/>
      <c r="NSN76" s="204"/>
      <c r="NSO76" s="204"/>
      <c r="NSP76" s="204"/>
      <c r="NSQ76" s="204"/>
      <c r="NSR76" s="204"/>
      <c r="NSS76" s="204"/>
      <c r="NST76" s="204"/>
      <c r="NSU76" s="204"/>
      <c r="NSV76" s="204"/>
      <c r="NSW76" s="204"/>
      <c r="NTF76" s="204"/>
      <c r="NTI76" s="204"/>
      <c r="NTT76" s="204"/>
      <c r="NTU76" s="204"/>
      <c r="NTV76" s="204"/>
      <c r="NTW76" s="204"/>
      <c r="NTX76" s="204"/>
      <c r="NTY76" s="204"/>
      <c r="NTZ76" s="204"/>
      <c r="NUA76" s="204"/>
      <c r="NUB76" s="204"/>
      <c r="NUC76" s="204"/>
      <c r="NUD76" s="204"/>
      <c r="NUE76" s="204"/>
      <c r="NUF76" s="204"/>
      <c r="NUG76" s="204"/>
      <c r="NUH76" s="204"/>
      <c r="NUI76" s="204"/>
      <c r="NUJ76" s="204"/>
      <c r="NUK76" s="204"/>
      <c r="NUL76" s="204"/>
      <c r="NUM76" s="204"/>
      <c r="NUN76" s="204"/>
      <c r="NUO76" s="204"/>
      <c r="NUP76" s="204"/>
      <c r="NUQ76" s="204"/>
      <c r="NUR76" s="204"/>
      <c r="NUS76" s="204"/>
      <c r="NUT76" s="204"/>
      <c r="NUU76" s="204"/>
      <c r="NUV76" s="204"/>
      <c r="NUW76" s="204"/>
      <c r="NUX76" s="204"/>
      <c r="NUY76" s="204"/>
      <c r="NUZ76" s="204"/>
      <c r="NVA76" s="204"/>
      <c r="NVB76" s="204"/>
      <c r="NVC76" s="204"/>
      <c r="NVD76" s="204"/>
      <c r="NVE76" s="204"/>
      <c r="NVF76" s="204"/>
      <c r="NVG76" s="204"/>
      <c r="NVH76" s="204"/>
      <c r="NVI76" s="204"/>
      <c r="NVJ76" s="204"/>
      <c r="NVK76" s="204"/>
      <c r="NVL76" s="204"/>
      <c r="NVM76" s="204"/>
      <c r="NVN76" s="204"/>
      <c r="NVO76" s="204"/>
      <c r="NVP76" s="204"/>
      <c r="NVQ76" s="204"/>
      <c r="NVR76" s="204"/>
      <c r="NVS76" s="204"/>
      <c r="NVT76" s="204"/>
      <c r="NVU76" s="204"/>
      <c r="NVV76" s="204"/>
      <c r="NVW76" s="204"/>
      <c r="NVX76" s="204"/>
      <c r="NVY76" s="204"/>
      <c r="NVZ76" s="204"/>
      <c r="NWA76" s="204"/>
      <c r="NWB76" s="204"/>
      <c r="NWC76" s="204"/>
      <c r="NWD76" s="204"/>
      <c r="NWE76" s="204"/>
      <c r="NWF76" s="204"/>
      <c r="NWG76" s="204"/>
      <c r="NWH76" s="204"/>
      <c r="NWI76" s="204"/>
      <c r="NWJ76" s="204"/>
      <c r="NWK76" s="204"/>
      <c r="NWL76" s="204"/>
      <c r="NWM76" s="204"/>
      <c r="NWN76" s="204"/>
      <c r="NWO76" s="204"/>
      <c r="NWP76" s="204"/>
      <c r="NWQ76" s="204"/>
      <c r="NWU76" s="204"/>
      <c r="NWV76" s="204"/>
      <c r="NWW76" s="204"/>
      <c r="NWX76" s="204"/>
      <c r="NWY76" s="204"/>
      <c r="NWZ76" s="204"/>
      <c r="NXA76" s="204"/>
      <c r="NXB76" s="204"/>
      <c r="NXC76" s="204"/>
      <c r="NXD76" s="204"/>
      <c r="NXE76" s="204"/>
      <c r="NXF76" s="204"/>
      <c r="NXG76" s="204"/>
      <c r="NXH76" s="204"/>
      <c r="NXI76" s="204"/>
      <c r="NXJ76" s="204"/>
      <c r="NXK76" s="204"/>
      <c r="NXL76" s="204"/>
      <c r="NXM76" s="204"/>
      <c r="NXN76" s="204"/>
      <c r="NXO76" s="204"/>
      <c r="NXP76" s="204"/>
      <c r="NXQ76" s="204"/>
      <c r="NXR76" s="204"/>
      <c r="NXS76" s="204"/>
      <c r="NXT76" s="204"/>
      <c r="NXU76" s="204"/>
      <c r="NXV76" s="204"/>
      <c r="NXW76" s="204"/>
      <c r="NXX76" s="204"/>
      <c r="NXY76" s="204"/>
      <c r="NXZ76" s="204"/>
      <c r="NYA76" s="204"/>
      <c r="NYB76" s="204"/>
      <c r="NYC76" s="204"/>
      <c r="NYD76" s="204"/>
      <c r="NYE76" s="204"/>
      <c r="NYF76" s="204"/>
      <c r="NYG76" s="204"/>
      <c r="NYH76" s="204"/>
      <c r="NYI76" s="204"/>
      <c r="NYJ76" s="204"/>
      <c r="NYK76" s="204"/>
      <c r="NYL76" s="204"/>
      <c r="NYM76" s="204"/>
      <c r="NYN76" s="204"/>
      <c r="NYO76" s="204"/>
      <c r="NYP76" s="204"/>
      <c r="NYQ76" s="204"/>
      <c r="NYR76" s="204"/>
      <c r="NYS76" s="204"/>
      <c r="NYT76" s="204"/>
      <c r="NYU76" s="204"/>
      <c r="NYV76" s="204"/>
      <c r="NYW76" s="204"/>
      <c r="NYX76" s="204"/>
      <c r="NYY76" s="204"/>
      <c r="NYZ76" s="204"/>
      <c r="NZA76" s="204"/>
      <c r="NZB76" s="204"/>
      <c r="NZC76" s="204"/>
      <c r="NZD76" s="204"/>
      <c r="NZE76" s="204"/>
      <c r="NZF76" s="204"/>
      <c r="NZG76" s="204"/>
      <c r="NZH76" s="204"/>
      <c r="NZI76" s="204"/>
      <c r="NZJ76" s="204"/>
      <c r="NZK76" s="204"/>
      <c r="NZL76" s="204"/>
      <c r="NZM76" s="204"/>
      <c r="NZN76" s="204"/>
      <c r="NZO76" s="204"/>
      <c r="NZP76" s="204"/>
      <c r="NZQ76" s="204"/>
      <c r="NZR76" s="204"/>
      <c r="NZS76" s="204"/>
      <c r="NZT76" s="204"/>
      <c r="NZU76" s="204"/>
      <c r="NZV76" s="204"/>
      <c r="NZW76" s="204"/>
      <c r="NZX76" s="204"/>
      <c r="NZY76" s="204"/>
      <c r="NZZ76" s="204"/>
      <c r="OAA76" s="204"/>
      <c r="OAB76" s="204"/>
      <c r="OAC76" s="204"/>
      <c r="OAD76" s="204"/>
      <c r="OAE76" s="204"/>
      <c r="OAF76" s="204"/>
      <c r="OAG76" s="204"/>
      <c r="OAH76" s="204"/>
      <c r="OAI76" s="204"/>
      <c r="OAJ76" s="204"/>
      <c r="OAK76" s="204"/>
      <c r="OAL76" s="204"/>
      <c r="OAM76" s="204"/>
      <c r="OAN76" s="204"/>
      <c r="OAO76" s="204"/>
      <c r="OAP76" s="204"/>
      <c r="OAQ76" s="204"/>
      <c r="OAR76" s="204"/>
      <c r="OAS76" s="204"/>
      <c r="OAT76" s="204"/>
      <c r="OAU76" s="204"/>
      <c r="OAV76" s="204"/>
      <c r="OAW76" s="204"/>
      <c r="OAX76" s="204"/>
      <c r="OAY76" s="204"/>
      <c r="OAZ76" s="204"/>
      <c r="OBA76" s="204"/>
      <c r="OBB76" s="204"/>
      <c r="OBC76" s="204"/>
      <c r="OBD76" s="204"/>
      <c r="OBE76" s="204"/>
      <c r="OBF76" s="204"/>
      <c r="OBG76" s="204"/>
      <c r="OBH76" s="204"/>
      <c r="OBI76" s="204"/>
      <c r="OBJ76" s="204"/>
      <c r="OBK76" s="204"/>
      <c r="OBL76" s="204"/>
      <c r="OBM76" s="204"/>
      <c r="OBN76" s="204"/>
      <c r="OBO76" s="204"/>
      <c r="OBP76" s="204"/>
      <c r="OBQ76" s="204"/>
      <c r="OBR76" s="204"/>
      <c r="OBS76" s="204"/>
      <c r="OBT76" s="204"/>
      <c r="OBU76" s="204"/>
      <c r="OBV76" s="204"/>
      <c r="OBW76" s="204"/>
      <c r="OBX76" s="204"/>
      <c r="OBY76" s="204"/>
      <c r="OBZ76" s="204"/>
      <c r="OCA76" s="204"/>
      <c r="OCB76" s="204"/>
      <c r="OCC76" s="204"/>
      <c r="OCD76" s="204"/>
      <c r="OCE76" s="204"/>
      <c r="OCF76" s="204"/>
      <c r="OCG76" s="204"/>
      <c r="OCH76" s="204"/>
      <c r="OCI76" s="204"/>
      <c r="OCJ76" s="204"/>
      <c r="OCK76" s="204"/>
      <c r="OCL76" s="204"/>
      <c r="OCM76" s="204"/>
      <c r="OCN76" s="204"/>
      <c r="OCO76" s="204"/>
      <c r="OCP76" s="204"/>
      <c r="OCQ76" s="204"/>
      <c r="OCR76" s="204"/>
      <c r="OCS76" s="204"/>
      <c r="ODB76" s="204"/>
      <c r="ODE76" s="204"/>
      <c r="ODP76" s="204"/>
      <c r="ODQ76" s="204"/>
      <c r="ODR76" s="204"/>
      <c r="ODS76" s="204"/>
      <c r="ODT76" s="204"/>
      <c r="ODU76" s="204"/>
      <c r="ODV76" s="204"/>
      <c r="ODW76" s="204"/>
      <c r="ODX76" s="204"/>
      <c r="ODY76" s="204"/>
      <c r="ODZ76" s="204"/>
      <c r="OEA76" s="204"/>
      <c r="OEB76" s="204"/>
      <c r="OEC76" s="204"/>
      <c r="OED76" s="204"/>
      <c r="OEE76" s="204"/>
      <c r="OEF76" s="204"/>
      <c r="OEG76" s="204"/>
      <c r="OEH76" s="204"/>
      <c r="OEI76" s="204"/>
      <c r="OEJ76" s="204"/>
      <c r="OEK76" s="204"/>
      <c r="OEL76" s="204"/>
      <c r="OEM76" s="204"/>
      <c r="OEN76" s="204"/>
      <c r="OEO76" s="204"/>
      <c r="OEP76" s="204"/>
      <c r="OEQ76" s="204"/>
      <c r="OER76" s="204"/>
      <c r="OES76" s="204"/>
      <c r="OET76" s="204"/>
      <c r="OEU76" s="204"/>
      <c r="OEV76" s="204"/>
      <c r="OEW76" s="204"/>
      <c r="OEX76" s="204"/>
      <c r="OEY76" s="204"/>
      <c r="OEZ76" s="204"/>
      <c r="OFA76" s="204"/>
      <c r="OFB76" s="204"/>
      <c r="OFC76" s="204"/>
      <c r="OFD76" s="204"/>
      <c r="OFE76" s="204"/>
      <c r="OFF76" s="204"/>
      <c r="OFG76" s="204"/>
      <c r="OFH76" s="204"/>
      <c r="OFI76" s="204"/>
      <c r="OFJ76" s="204"/>
      <c r="OFK76" s="204"/>
      <c r="OFL76" s="204"/>
      <c r="OFM76" s="204"/>
      <c r="OFN76" s="204"/>
      <c r="OFO76" s="204"/>
      <c r="OFP76" s="204"/>
      <c r="OFQ76" s="204"/>
      <c r="OFR76" s="204"/>
      <c r="OFS76" s="204"/>
      <c r="OFT76" s="204"/>
      <c r="OFU76" s="204"/>
      <c r="OFV76" s="204"/>
      <c r="OFW76" s="204"/>
      <c r="OFX76" s="204"/>
      <c r="OFY76" s="204"/>
      <c r="OFZ76" s="204"/>
      <c r="OGA76" s="204"/>
      <c r="OGB76" s="204"/>
      <c r="OGC76" s="204"/>
      <c r="OGD76" s="204"/>
      <c r="OGE76" s="204"/>
      <c r="OGF76" s="204"/>
      <c r="OGG76" s="204"/>
      <c r="OGH76" s="204"/>
      <c r="OGI76" s="204"/>
      <c r="OGJ76" s="204"/>
      <c r="OGK76" s="204"/>
      <c r="OGL76" s="204"/>
      <c r="OGM76" s="204"/>
      <c r="OGQ76" s="204"/>
      <c r="OGR76" s="204"/>
      <c r="OGS76" s="204"/>
      <c r="OGT76" s="204"/>
      <c r="OGU76" s="204"/>
      <c r="OGV76" s="204"/>
      <c r="OGW76" s="204"/>
      <c r="OGX76" s="204"/>
      <c r="OGY76" s="204"/>
      <c r="OGZ76" s="204"/>
      <c r="OHA76" s="204"/>
      <c r="OHB76" s="204"/>
      <c r="OHC76" s="204"/>
      <c r="OHD76" s="204"/>
      <c r="OHE76" s="204"/>
      <c r="OHF76" s="204"/>
      <c r="OHG76" s="204"/>
      <c r="OHH76" s="204"/>
      <c r="OHI76" s="204"/>
      <c r="OHJ76" s="204"/>
      <c r="OHK76" s="204"/>
      <c r="OHL76" s="204"/>
      <c r="OHM76" s="204"/>
      <c r="OHN76" s="204"/>
      <c r="OHO76" s="204"/>
      <c r="OHP76" s="204"/>
      <c r="OHQ76" s="204"/>
      <c r="OHR76" s="204"/>
      <c r="OHS76" s="204"/>
      <c r="OHT76" s="204"/>
      <c r="OHU76" s="204"/>
      <c r="OHV76" s="204"/>
      <c r="OHW76" s="204"/>
      <c r="OHX76" s="204"/>
      <c r="OHY76" s="204"/>
      <c r="OHZ76" s="204"/>
      <c r="OIA76" s="204"/>
      <c r="OIB76" s="204"/>
      <c r="OIC76" s="204"/>
      <c r="OID76" s="204"/>
      <c r="OIE76" s="204"/>
      <c r="OIF76" s="204"/>
      <c r="OIG76" s="204"/>
      <c r="OIH76" s="204"/>
      <c r="OII76" s="204"/>
      <c r="OIJ76" s="204"/>
      <c r="OIK76" s="204"/>
      <c r="OIL76" s="204"/>
      <c r="OIM76" s="204"/>
      <c r="OIN76" s="204"/>
      <c r="OIO76" s="204"/>
      <c r="OIP76" s="204"/>
      <c r="OIQ76" s="204"/>
      <c r="OIR76" s="204"/>
      <c r="OIS76" s="204"/>
      <c r="OIT76" s="204"/>
      <c r="OIU76" s="204"/>
      <c r="OIV76" s="204"/>
      <c r="OIW76" s="204"/>
      <c r="OIX76" s="204"/>
      <c r="OIY76" s="204"/>
      <c r="OIZ76" s="204"/>
      <c r="OJA76" s="204"/>
      <c r="OJB76" s="204"/>
      <c r="OJC76" s="204"/>
      <c r="OJD76" s="204"/>
      <c r="OJE76" s="204"/>
      <c r="OJF76" s="204"/>
      <c r="OJG76" s="204"/>
      <c r="OJH76" s="204"/>
      <c r="OJI76" s="204"/>
      <c r="OJJ76" s="204"/>
      <c r="OJK76" s="204"/>
      <c r="OJL76" s="204"/>
      <c r="OJM76" s="204"/>
      <c r="OJN76" s="204"/>
      <c r="OJO76" s="204"/>
      <c r="OJP76" s="204"/>
      <c r="OJQ76" s="204"/>
      <c r="OJR76" s="204"/>
      <c r="OJS76" s="204"/>
      <c r="OJT76" s="204"/>
      <c r="OJU76" s="204"/>
      <c r="OJV76" s="204"/>
      <c r="OJW76" s="204"/>
      <c r="OJX76" s="204"/>
      <c r="OJY76" s="204"/>
      <c r="OJZ76" s="204"/>
      <c r="OKA76" s="204"/>
      <c r="OKB76" s="204"/>
      <c r="OKC76" s="204"/>
      <c r="OKD76" s="204"/>
      <c r="OKE76" s="204"/>
      <c r="OKF76" s="204"/>
      <c r="OKG76" s="204"/>
      <c r="OKH76" s="204"/>
      <c r="OKI76" s="204"/>
      <c r="OKJ76" s="204"/>
      <c r="OKK76" s="204"/>
      <c r="OKL76" s="204"/>
      <c r="OKM76" s="204"/>
      <c r="OKN76" s="204"/>
      <c r="OKO76" s="204"/>
      <c r="OKP76" s="204"/>
      <c r="OKQ76" s="204"/>
      <c r="OKR76" s="204"/>
      <c r="OKS76" s="204"/>
      <c r="OKT76" s="204"/>
      <c r="OKU76" s="204"/>
      <c r="OKV76" s="204"/>
      <c r="OKW76" s="204"/>
      <c r="OKX76" s="204"/>
      <c r="OKY76" s="204"/>
      <c r="OKZ76" s="204"/>
      <c r="OLA76" s="204"/>
      <c r="OLB76" s="204"/>
      <c r="OLC76" s="204"/>
      <c r="OLD76" s="204"/>
      <c r="OLE76" s="204"/>
      <c r="OLF76" s="204"/>
      <c r="OLG76" s="204"/>
      <c r="OLH76" s="204"/>
      <c r="OLI76" s="204"/>
      <c r="OLJ76" s="204"/>
      <c r="OLK76" s="204"/>
      <c r="OLL76" s="204"/>
      <c r="OLM76" s="204"/>
      <c r="OLN76" s="204"/>
      <c r="OLO76" s="204"/>
      <c r="OLP76" s="204"/>
      <c r="OLQ76" s="204"/>
      <c r="OLR76" s="204"/>
      <c r="OLS76" s="204"/>
      <c r="OLT76" s="204"/>
      <c r="OLU76" s="204"/>
      <c r="OLV76" s="204"/>
      <c r="OLW76" s="204"/>
      <c r="OLX76" s="204"/>
      <c r="OLY76" s="204"/>
      <c r="OLZ76" s="204"/>
      <c r="OMA76" s="204"/>
      <c r="OMB76" s="204"/>
      <c r="OMC76" s="204"/>
      <c r="OMD76" s="204"/>
      <c r="OME76" s="204"/>
      <c r="OMF76" s="204"/>
      <c r="OMG76" s="204"/>
      <c r="OMH76" s="204"/>
      <c r="OMI76" s="204"/>
      <c r="OMJ76" s="204"/>
      <c r="OMK76" s="204"/>
      <c r="OML76" s="204"/>
      <c r="OMM76" s="204"/>
      <c r="OMN76" s="204"/>
      <c r="OMO76" s="204"/>
      <c r="OMX76" s="204"/>
      <c r="ONA76" s="204"/>
      <c r="ONL76" s="204"/>
      <c r="ONM76" s="204"/>
      <c r="ONN76" s="204"/>
      <c r="ONO76" s="204"/>
      <c r="ONP76" s="204"/>
      <c r="ONQ76" s="204"/>
      <c r="ONR76" s="204"/>
      <c r="ONS76" s="204"/>
      <c r="ONT76" s="204"/>
      <c r="ONU76" s="204"/>
      <c r="ONV76" s="204"/>
      <c r="ONW76" s="204"/>
      <c r="ONX76" s="204"/>
      <c r="ONY76" s="204"/>
      <c r="ONZ76" s="204"/>
      <c r="OOA76" s="204"/>
      <c r="OOB76" s="204"/>
      <c r="OOC76" s="204"/>
      <c r="OOD76" s="204"/>
      <c r="OOE76" s="204"/>
      <c r="OOF76" s="204"/>
      <c r="OOG76" s="204"/>
      <c r="OOH76" s="204"/>
      <c r="OOI76" s="204"/>
      <c r="OOJ76" s="204"/>
      <c r="OOK76" s="204"/>
      <c r="OOL76" s="204"/>
      <c r="OOM76" s="204"/>
      <c r="OON76" s="204"/>
      <c r="OOO76" s="204"/>
      <c r="OOP76" s="204"/>
      <c r="OOQ76" s="204"/>
      <c r="OOR76" s="204"/>
      <c r="OOS76" s="204"/>
      <c r="OOT76" s="204"/>
      <c r="OOU76" s="204"/>
      <c r="OOV76" s="204"/>
      <c r="OOW76" s="204"/>
      <c r="OOX76" s="204"/>
      <c r="OOY76" s="204"/>
      <c r="OOZ76" s="204"/>
      <c r="OPA76" s="204"/>
      <c r="OPB76" s="204"/>
      <c r="OPC76" s="204"/>
      <c r="OPD76" s="204"/>
      <c r="OPE76" s="204"/>
      <c r="OPF76" s="204"/>
      <c r="OPG76" s="204"/>
      <c r="OPH76" s="204"/>
      <c r="OPI76" s="204"/>
      <c r="OPJ76" s="204"/>
      <c r="OPK76" s="204"/>
      <c r="OPL76" s="204"/>
      <c r="OPM76" s="204"/>
      <c r="OPN76" s="204"/>
      <c r="OPO76" s="204"/>
      <c r="OPP76" s="204"/>
      <c r="OPQ76" s="204"/>
      <c r="OPR76" s="204"/>
      <c r="OPS76" s="204"/>
      <c r="OPT76" s="204"/>
      <c r="OPU76" s="204"/>
      <c r="OPV76" s="204"/>
      <c r="OPW76" s="204"/>
      <c r="OPX76" s="204"/>
      <c r="OPY76" s="204"/>
      <c r="OPZ76" s="204"/>
      <c r="OQA76" s="204"/>
      <c r="OQB76" s="204"/>
      <c r="OQC76" s="204"/>
      <c r="OQD76" s="204"/>
      <c r="OQE76" s="204"/>
      <c r="OQF76" s="204"/>
      <c r="OQG76" s="204"/>
      <c r="OQH76" s="204"/>
      <c r="OQI76" s="204"/>
      <c r="OQM76" s="204"/>
      <c r="OQN76" s="204"/>
      <c r="OQO76" s="204"/>
      <c r="OQP76" s="204"/>
      <c r="OQQ76" s="204"/>
      <c r="OQR76" s="204"/>
      <c r="OQS76" s="204"/>
      <c r="OQT76" s="204"/>
      <c r="OQU76" s="204"/>
      <c r="OQV76" s="204"/>
      <c r="OQW76" s="204"/>
      <c r="OQX76" s="204"/>
      <c r="OQY76" s="204"/>
      <c r="OQZ76" s="204"/>
      <c r="ORA76" s="204"/>
      <c r="ORB76" s="204"/>
      <c r="ORC76" s="204"/>
      <c r="ORD76" s="204"/>
      <c r="ORE76" s="204"/>
      <c r="ORF76" s="204"/>
      <c r="ORG76" s="204"/>
      <c r="ORH76" s="204"/>
      <c r="ORI76" s="204"/>
      <c r="ORJ76" s="204"/>
      <c r="ORK76" s="204"/>
      <c r="ORL76" s="204"/>
      <c r="ORM76" s="204"/>
      <c r="ORN76" s="204"/>
      <c r="ORO76" s="204"/>
      <c r="ORP76" s="204"/>
      <c r="ORQ76" s="204"/>
      <c r="ORR76" s="204"/>
      <c r="ORS76" s="204"/>
      <c r="ORT76" s="204"/>
      <c r="ORU76" s="204"/>
      <c r="ORV76" s="204"/>
      <c r="ORW76" s="204"/>
      <c r="ORX76" s="204"/>
      <c r="ORY76" s="204"/>
      <c r="ORZ76" s="204"/>
      <c r="OSA76" s="204"/>
      <c r="OSB76" s="204"/>
      <c r="OSC76" s="204"/>
      <c r="OSD76" s="204"/>
      <c r="OSE76" s="204"/>
      <c r="OSF76" s="204"/>
      <c r="OSG76" s="204"/>
      <c r="OSH76" s="204"/>
      <c r="OSI76" s="204"/>
      <c r="OSJ76" s="204"/>
      <c r="OSK76" s="204"/>
      <c r="OSL76" s="204"/>
      <c r="OSM76" s="204"/>
      <c r="OSN76" s="204"/>
      <c r="OSO76" s="204"/>
      <c r="OSP76" s="204"/>
      <c r="OSQ76" s="204"/>
      <c r="OSR76" s="204"/>
      <c r="OSS76" s="204"/>
      <c r="OST76" s="204"/>
      <c r="OSU76" s="204"/>
      <c r="OSV76" s="204"/>
      <c r="OSW76" s="204"/>
      <c r="OSX76" s="204"/>
      <c r="OSY76" s="204"/>
      <c r="OSZ76" s="204"/>
      <c r="OTA76" s="204"/>
      <c r="OTB76" s="204"/>
      <c r="OTC76" s="204"/>
      <c r="OTD76" s="204"/>
      <c r="OTE76" s="204"/>
      <c r="OTF76" s="204"/>
      <c r="OTG76" s="204"/>
      <c r="OTH76" s="204"/>
      <c r="OTI76" s="204"/>
      <c r="OTJ76" s="204"/>
      <c r="OTK76" s="204"/>
      <c r="OTL76" s="204"/>
      <c r="OTM76" s="204"/>
      <c r="OTN76" s="204"/>
      <c r="OTO76" s="204"/>
      <c r="OTP76" s="204"/>
      <c r="OTQ76" s="204"/>
      <c r="OTR76" s="204"/>
      <c r="OTS76" s="204"/>
      <c r="OTT76" s="204"/>
      <c r="OTU76" s="204"/>
      <c r="OTV76" s="204"/>
      <c r="OTW76" s="204"/>
      <c r="OTX76" s="204"/>
      <c r="OTY76" s="204"/>
      <c r="OTZ76" s="204"/>
      <c r="OUA76" s="204"/>
      <c r="OUB76" s="204"/>
      <c r="OUC76" s="204"/>
      <c r="OUD76" s="204"/>
      <c r="OUE76" s="204"/>
      <c r="OUF76" s="204"/>
      <c r="OUG76" s="204"/>
      <c r="OUH76" s="204"/>
      <c r="OUI76" s="204"/>
      <c r="OUJ76" s="204"/>
      <c r="OUK76" s="204"/>
      <c r="OUL76" s="204"/>
      <c r="OUM76" s="204"/>
      <c r="OUN76" s="204"/>
      <c r="OUO76" s="204"/>
      <c r="OUP76" s="204"/>
      <c r="OUQ76" s="204"/>
      <c r="OUR76" s="204"/>
      <c r="OUS76" s="204"/>
      <c r="OUT76" s="204"/>
      <c r="OUU76" s="204"/>
      <c r="OUV76" s="204"/>
      <c r="OUW76" s="204"/>
      <c r="OUX76" s="204"/>
      <c r="OUY76" s="204"/>
      <c r="OUZ76" s="204"/>
      <c r="OVA76" s="204"/>
      <c r="OVB76" s="204"/>
      <c r="OVC76" s="204"/>
      <c r="OVD76" s="204"/>
      <c r="OVE76" s="204"/>
      <c r="OVF76" s="204"/>
      <c r="OVG76" s="204"/>
      <c r="OVH76" s="204"/>
      <c r="OVI76" s="204"/>
      <c r="OVJ76" s="204"/>
      <c r="OVK76" s="204"/>
      <c r="OVL76" s="204"/>
      <c r="OVM76" s="204"/>
      <c r="OVN76" s="204"/>
      <c r="OVO76" s="204"/>
      <c r="OVP76" s="204"/>
      <c r="OVQ76" s="204"/>
      <c r="OVR76" s="204"/>
      <c r="OVS76" s="204"/>
      <c r="OVT76" s="204"/>
      <c r="OVU76" s="204"/>
      <c r="OVV76" s="204"/>
      <c r="OVW76" s="204"/>
      <c r="OVX76" s="204"/>
      <c r="OVY76" s="204"/>
      <c r="OVZ76" s="204"/>
      <c r="OWA76" s="204"/>
      <c r="OWB76" s="204"/>
      <c r="OWC76" s="204"/>
      <c r="OWD76" s="204"/>
      <c r="OWE76" s="204"/>
      <c r="OWF76" s="204"/>
      <c r="OWG76" s="204"/>
      <c r="OWH76" s="204"/>
      <c r="OWI76" s="204"/>
      <c r="OWJ76" s="204"/>
      <c r="OWK76" s="204"/>
      <c r="OWT76" s="204"/>
      <c r="OWW76" s="204"/>
      <c r="OXH76" s="204"/>
      <c r="OXI76" s="204"/>
      <c r="OXJ76" s="204"/>
      <c r="OXK76" s="204"/>
      <c r="OXL76" s="204"/>
      <c r="OXM76" s="204"/>
      <c r="OXN76" s="204"/>
      <c r="OXO76" s="204"/>
      <c r="OXP76" s="204"/>
      <c r="OXQ76" s="204"/>
      <c r="OXR76" s="204"/>
      <c r="OXS76" s="204"/>
      <c r="OXT76" s="204"/>
      <c r="OXU76" s="204"/>
      <c r="OXV76" s="204"/>
      <c r="OXW76" s="204"/>
      <c r="OXX76" s="204"/>
      <c r="OXY76" s="204"/>
      <c r="OXZ76" s="204"/>
      <c r="OYA76" s="204"/>
      <c r="OYB76" s="204"/>
      <c r="OYC76" s="204"/>
      <c r="OYD76" s="204"/>
      <c r="OYE76" s="204"/>
      <c r="OYF76" s="204"/>
      <c r="OYG76" s="204"/>
      <c r="OYH76" s="204"/>
      <c r="OYI76" s="204"/>
      <c r="OYJ76" s="204"/>
      <c r="OYK76" s="204"/>
      <c r="OYL76" s="204"/>
      <c r="OYM76" s="204"/>
      <c r="OYN76" s="204"/>
      <c r="OYO76" s="204"/>
      <c r="OYP76" s="204"/>
      <c r="OYQ76" s="204"/>
      <c r="OYR76" s="204"/>
      <c r="OYS76" s="204"/>
      <c r="OYT76" s="204"/>
      <c r="OYU76" s="204"/>
      <c r="OYV76" s="204"/>
      <c r="OYW76" s="204"/>
      <c r="OYX76" s="204"/>
      <c r="OYY76" s="204"/>
      <c r="OYZ76" s="204"/>
      <c r="OZA76" s="204"/>
      <c r="OZB76" s="204"/>
      <c r="OZC76" s="204"/>
      <c r="OZD76" s="204"/>
      <c r="OZE76" s="204"/>
      <c r="OZF76" s="204"/>
      <c r="OZG76" s="204"/>
      <c r="OZH76" s="204"/>
      <c r="OZI76" s="204"/>
      <c r="OZJ76" s="204"/>
      <c r="OZK76" s="204"/>
      <c r="OZL76" s="204"/>
      <c r="OZM76" s="204"/>
      <c r="OZN76" s="204"/>
      <c r="OZO76" s="204"/>
      <c r="OZP76" s="204"/>
      <c r="OZQ76" s="204"/>
      <c r="OZR76" s="204"/>
      <c r="OZS76" s="204"/>
      <c r="OZT76" s="204"/>
      <c r="OZU76" s="204"/>
      <c r="OZV76" s="204"/>
      <c r="OZW76" s="204"/>
      <c r="OZX76" s="204"/>
      <c r="OZY76" s="204"/>
      <c r="OZZ76" s="204"/>
      <c r="PAA76" s="204"/>
      <c r="PAB76" s="204"/>
      <c r="PAC76" s="204"/>
      <c r="PAD76" s="204"/>
      <c r="PAE76" s="204"/>
      <c r="PAI76" s="204"/>
      <c r="PAJ76" s="204"/>
      <c r="PAK76" s="204"/>
      <c r="PAL76" s="204"/>
      <c r="PAM76" s="204"/>
      <c r="PAN76" s="204"/>
      <c r="PAO76" s="204"/>
      <c r="PAP76" s="204"/>
      <c r="PAQ76" s="204"/>
      <c r="PAR76" s="204"/>
      <c r="PAS76" s="204"/>
      <c r="PAT76" s="204"/>
      <c r="PAU76" s="204"/>
      <c r="PAV76" s="204"/>
      <c r="PAW76" s="204"/>
      <c r="PAX76" s="204"/>
      <c r="PAY76" s="204"/>
      <c r="PAZ76" s="204"/>
      <c r="PBA76" s="204"/>
      <c r="PBB76" s="204"/>
      <c r="PBC76" s="204"/>
      <c r="PBD76" s="204"/>
      <c r="PBE76" s="204"/>
      <c r="PBF76" s="204"/>
      <c r="PBG76" s="204"/>
      <c r="PBH76" s="204"/>
      <c r="PBI76" s="204"/>
      <c r="PBJ76" s="204"/>
      <c r="PBK76" s="204"/>
      <c r="PBL76" s="204"/>
      <c r="PBM76" s="204"/>
      <c r="PBN76" s="204"/>
      <c r="PBO76" s="204"/>
      <c r="PBP76" s="204"/>
      <c r="PBQ76" s="204"/>
      <c r="PBR76" s="204"/>
      <c r="PBS76" s="204"/>
      <c r="PBT76" s="204"/>
      <c r="PBU76" s="204"/>
      <c r="PBV76" s="204"/>
      <c r="PBW76" s="204"/>
      <c r="PBX76" s="204"/>
      <c r="PBY76" s="204"/>
      <c r="PBZ76" s="204"/>
      <c r="PCA76" s="204"/>
      <c r="PCB76" s="204"/>
      <c r="PCC76" s="204"/>
      <c r="PCD76" s="204"/>
      <c r="PCE76" s="204"/>
      <c r="PCF76" s="204"/>
      <c r="PCG76" s="204"/>
      <c r="PCH76" s="204"/>
      <c r="PCI76" s="204"/>
      <c r="PCJ76" s="204"/>
      <c r="PCK76" s="204"/>
      <c r="PCL76" s="204"/>
      <c r="PCM76" s="204"/>
      <c r="PCN76" s="204"/>
      <c r="PCO76" s="204"/>
      <c r="PCP76" s="204"/>
      <c r="PCQ76" s="204"/>
      <c r="PCR76" s="204"/>
      <c r="PCS76" s="204"/>
      <c r="PCT76" s="204"/>
      <c r="PCU76" s="204"/>
      <c r="PCV76" s="204"/>
      <c r="PCW76" s="204"/>
      <c r="PCX76" s="204"/>
      <c r="PCY76" s="204"/>
      <c r="PCZ76" s="204"/>
      <c r="PDA76" s="204"/>
      <c r="PDB76" s="204"/>
      <c r="PDC76" s="204"/>
      <c r="PDD76" s="204"/>
      <c r="PDE76" s="204"/>
      <c r="PDF76" s="204"/>
      <c r="PDG76" s="204"/>
      <c r="PDH76" s="204"/>
      <c r="PDI76" s="204"/>
      <c r="PDJ76" s="204"/>
      <c r="PDK76" s="204"/>
      <c r="PDL76" s="204"/>
      <c r="PDM76" s="204"/>
      <c r="PDN76" s="204"/>
      <c r="PDO76" s="204"/>
      <c r="PDP76" s="204"/>
      <c r="PDQ76" s="204"/>
      <c r="PDR76" s="204"/>
      <c r="PDS76" s="204"/>
      <c r="PDT76" s="204"/>
      <c r="PDU76" s="204"/>
      <c r="PDV76" s="204"/>
      <c r="PDW76" s="204"/>
      <c r="PDX76" s="204"/>
      <c r="PDY76" s="204"/>
      <c r="PDZ76" s="204"/>
      <c r="PEA76" s="204"/>
      <c r="PEB76" s="204"/>
      <c r="PEC76" s="204"/>
      <c r="PED76" s="204"/>
      <c r="PEE76" s="204"/>
      <c r="PEF76" s="204"/>
      <c r="PEG76" s="204"/>
      <c r="PEH76" s="204"/>
      <c r="PEI76" s="204"/>
      <c r="PEJ76" s="204"/>
      <c r="PEK76" s="204"/>
      <c r="PEL76" s="204"/>
      <c r="PEM76" s="204"/>
      <c r="PEN76" s="204"/>
      <c r="PEO76" s="204"/>
      <c r="PEP76" s="204"/>
      <c r="PEQ76" s="204"/>
      <c r="PER76" s="204"/>
      <c r="PES76" s="204"/>
      <c r="PET76" s="204"/>
      <c r="PEU76" s="204"/>
      <c r="PEV76" s="204"/>
      <c r="PEW76" s="204"/>
      <c r="PEX76" s="204"/>
      <c r="PEY76" s="204"/>
      <c r="PEZ76" s="204"/>
      <c r="PFA76" s="204"/>
      <c r="PFB76" s="204"/>
      <c r="PFC76" s="204"/>
      <c r="PFD76" s="204"/>
      <c r="PFE76" s="204"/>
      <c r="PFF76" s="204"/>
      <c r="PFG76" s="204"/>
      <c r="PFH76" s="204"/>
      <c r="PFI76" s="204"/>
      <c r="PFJ76" s="204"/>
      <c r="PFK76" s="204"/>
      <c r="PFL76" s="204"/>
      <c r="PFM76" s="204"/>
      <c r="PFN76" s="204"/>
      <c r="PFO76" s="204"/>
      <c r="PFP76" s="204"/>
      <c r="PFQ76" s="204"/>
      <c r="PFR76" s="204"/>
      <c r="PFS76" s="204"/>
      <c r="PFT76" s="204"/>
      <c r="PFU76" s="204"/>
      <c r="PFV76" s="204"/>
      <c r="PFW76" s="204"/>
      <c r="PFX76" s="204"/>
      <c r="PFY76" s="204"/>
      <c r="PFZ76" s="204"/>
      <c r="PGA76" s="204"/>
      <c r="PGB76" s="204"/>
      <c r="PGC76" s="204"/>
      <c r="PGD76" s="204"/>
      <c r="PGE76" s="204"/>
      <c r="PGF76" s="204"/>
      <c r="PGG76" s="204"/>
      <c r="PGP76" s="204"/>
      <c r="PGS76" s="204"/>
      <c r="PHD76" s="204"/>
      <c r="PHE76" s="204"/>
      <c r="PHF76" s="204"/>
      <c r="PHG76" s="204"/>
      <c r="PHH76" s="204"/>
      <c r="PHI76" s="204"/>
      <c r="PHJ76" s="204"/>
      <c r="PHK76" s="204"/>
      <c r="PHL76" s="204"/>
      <c r="PHM76" s="204"/>
      <c r="PHN76" s="204"/>
      <c r="PHO76" s="204"/>
      <c r="PHP76" s="204"/>
      <c r="PHQ76" s="204"/>
      <c r="PHR76" s="204"/>
      <c r="PHS76" s="204"/>
      <c r="PHT76" s="204"/>
      <c r="PHU76" s="204"/>
      <c r="PHV76" s="204"/>
      <c r="PHW76" s="204"/>
      <c r="PHX76" s="204"/>
      <c r="PHY76" s="204"/>
      <c r="PHZ76" s="204"/>
      <c r="PIA76" s="204"/>
      <c r="PIB76" s="204"/>
      <c r="PIC76" s="204"/>
      <c r="PID76" s="204"/>
      <c r="PIE76" s="204"/>
      <c r="PIF76" s="204"/>
      <c r="PIG76" s="204"/>
      <c r="PIH76" s="204"/>
      <c r="PII76" s="204"/>
      <c r="PIJ76" s="204"/>
      <c r="PIK76" s="204"/>
      <c r="PIL76" s="204"/>
      <c r="PIM76" s="204"/>
      <c r="PIN76" s="204"/>
      <c r="PIO76" s="204"/>
      <c r="PIP76" s="204"/>
      <c r="PIQ76" s="204"/>
      <c r="PIR76" s="204"/>
      <c r="PIS76" s="204"/>
      <c r="PIT76" s="204"/>
      <c r="PIU76" s="204"/>
      <c r="PIV76" s="204"/>
      <c r="PIW76" s="204"/>
      <c r="PIX76" s="204"/>
      <c r="PIY76" s="204"/>
      <c r="PIZ76" s="204"/>
      <c r="PJA76" s="204"/>
      <c r="PJB76" s="204"/>
      <c r="PJC76" s="204"/>
      <c r="PJD76" s="204"/>
      <c r="PJE76" s="204"/>
      <c r="PJF76" s="204"/>
      <c r="PJG76" s="204"/>
      <c r="PJH76" s="204"/>
      <c r="PJI76" s="204"/>
      <c r="PJJ76" s="204"/>
      <c r="PJK76" s="204"/>
      <c r="PJL76" s="204"/>
      <c r="PJM76" s="204"/>
      <c r="PJN76" s="204"/>
      <c r="PJO76" s="204"/>
      <c r="PJP76" s="204"/>
      <c r="PJQ76" s="204"/>
      <c r="PJR76" s="204"/>
      <c r="PJS76" s="204"/>
      <c r="PJT76" s="204"/>
      <c r="PJU76" s="204"/>
      <c r="PJV76" s="204"/>
      <c r="PJW76" s="204"/>
      <c r="PJX76" s="204"/>
      <c r="PJY76" s="204"/>
      <c r="PJZ76" s="204"/>
      <c r="PKA76" s="204"/>
      <c r="PKE76" s="204"/>
      <c r="PKF76" s="204"/>
      <c r="PKG76" s="204"/>
      <c r="PKH76" s="204"/>
      <c r="PKI76" s="204"/>
      <c r="PKJ76" s="204"/>
      <c r="PKK76" s="204"/>
      <c r="PKL76" s="204"/>
      <c r="PKM76" s="204"/>
      <c r="PKN76" s="204"/>
      <c r="PKO76" s="204"/>
      <c r="PKP76" s="204"/>
      <c r="PKQ76" s="204"/>
      <c r="PKR76" s="204"/>
      <c r="PKS76" s="204"/>
      <c r="PKT76" s="204"/>
      <c r="PKU76" s="204"/>
      <c r="PKV76" s="204"/>
      <c r="PKW76" s="204"/>
      <c r="PKX76" s="204"/>
      <c r="PKY76" s="204"/>
      <c r="PKZ76" s="204"/>
      <c r="PLA76" s="204"/>
      <c r="PLB76" s="204"/>
      <c r="PLC76" s="204"/>
      <c r="PLD76" s="204"/>
      <c r="PLE76" s="204"/>
      <c r="PLF76" s="204"/>
      <c r="PLG76" s="204"/>
      <c r="PLH76" s="204"/>
      <c r="PLI76" s="204"/>
      <c r="PLJ76" s="204"/>
      <c r="PLK76" s="204"/>
      <c r="PLL76" s="204"/>
      <c r="PLM76" s="204"/>
      <c r="PLN76" s="204"/>
      <c r="PLO76" s="204"/>
      <c r="PLP76" s="204"/>
      <c r="PLQ76" s="204"/>
      <c r="PLR76" s="204"/>
      <c r="PLS76" s="204"/>
      <c r="PLT76" s="204"/>
      <c r="PLU76" s="204"/>
      <c r="PLV76" s="204"/>
      <c r="PLW76" s="204"/>
      <c r="PLX76" s="204"/>
      <c r="PLY76" s="204"/>
      <c r="PLZ76" s="204"/>
      <c r="PMA76" s="204"/>
      <c r="PMB76" s="204"/>
      <c r="PMC76" s="204"/>
      <c r="PMD76" s="204"/>
      <c r="PME76" s="204"/>
      <c r="PMF76" s="204"/>
      <c r="PMG76" s="204"/>
      <c r="PMH76" s="204"/>
      <c r="PMI76" s="204"/>
      <c r="PMJ76" s="204"/>
      <c r="PMK76" s="204"/>
      <c r="PML76" s="204"/>
      <c r="PMM76" s="204"/>
      <c r="PMN76" s="204"/>
      <c r="PMO76" s="204"/>
      <c r="PMP76" s="204"/>
      <c r="PMQ76" s="204"/>
      <c r="PMR76" s="204"/>
      <c r="PMS76" s="204"/>
      <c r="PMT76" s="204"/>
      <c r="PMU76" s="204"/>
      <c r="PMV76" s="204"/>
      <c r="PMW76" s="204"/>
      <c r="PMX76" s="204"/>
      <c r="PMY76" s="204"/>
      <c r="PMZ76" s="204"/>
      <c r="PNA76" s="204"/>
      <c r="PNB76" s="204"/>
      <c r="PNC76" s="204"/>
      <c r="PND76" s="204"/>
      <c r="PNE76" s="204"/>
      <c r="PNF76" s="204"/>
      <c r="PNG76" s="204"/>
      <c r="PNH76" s="204"/>
      <c r="PNI76" s="204"/>
      <c r="PNJ76" s="204"/>
      <c r="PNK76" s="204"/>
      <c r="PNL76" s="204"/>
      <c r="PNM76" s="204"/>
      <c r="PNN76" s="204"/>
      <c r="PNO76" s="204"/>
      <c r="PNP76" s="204"/>
      <c r="PNQ76" s="204"/>
      <c r="PNR76" s="204"/>
      <c r="PNS76" s="204"/>
      <c r="PNT76" s="204"/>
      <c r="PNU76" s="204"/>
      <c r="PNV76" s="204"/>
      <c r="PNW76" s="204"/>
      <c r="PNX76" s="204"/>
      <c r="PNY76" s="204"/>
      <c r="PNZ76" s="204"/>
      <c r="POA76" s="204"/>
      <c r="POB76" s="204"/>
      <c r="POC76" s="204"/>
      <c r="POD76" s="204"/>
      <c r="POE76" s="204"/>
      <c r="POF76" s="204"/>
      <c r="POG76" s="204"/>
      <c r="POH76" s="204"/>
      <c r="POI76" s="204"/>
      <c r="POJ76" s="204"/>
      <c r="POK76" s="204"/>
      <c r="POL76" s="204"/>
      <c r="POM76" s="204"/>
      <c r="PON76" s="204"/>
      <c r="POO76" s="204"/>
      <c r="POP76" s="204"/>
      <c r="POQ76" s="204"/>
      <c r="POR76" s="204"/>
      <c r="POS76" s="204"/>
      <c r="POT76" s="204"/>
      <c r="POU76" s="204"/>
      <c r="POV76" s="204"/>
      <c r="POW76" s="204"/>
      <c r="POX76" s="204"/>
      <c r="POY76" s="204"/>
      <c r="POZ76" s="204"/>
      <c r="PPA76" s="204"/>
      <c r="PPB76" s="204"/>
      <c r="PPC76" s="204"/>
      <c r="PPD76" s="204"/>
      <c r="PPE76" s="204"/>
      <c r="PPF76" s="204"/>
      <c r="PPG76" s="204"/>
      <c r="PPH76" s="204"/>
      <c r="PPI76" s="204"/>
      <c r="PPJ76" s="204"/>
      <c r="PPK76" s="204"/>
      <c r="PPL76" s="204"/>
      <c r="PPM76" s="204"/>
      <c r="PPN76" s="204"/>
      <c r="PPO76" s="204"/>
      <c r="PPP76" s="204"/>
      <c r="PPQ76" s="204"/>
      <c r="PPR76" s="204"/>
      <c r="PPS76" s="204"/>
      <c r="PPT76" s="204"/>
      <c r="PPU76" s="204"/>
      <c r="PPV76" s="204"/>
      <c r="PPW76" s="204"/>
      <c r="PPX76" s="204"/>
      <c r="PPY76" s="204"/>
      <c r="PPZ76" s="204"/>
      <c r="PQA76" s="204"/>
      <c r="PQB76" s="204"/>
      <c r="PQC76" s="204"/>
      <c r="PQL76" s="204"/>
      <c r="PQO76" s="204"/>
      <c r="PQZ76" s="204"/>
      <c r="PRA76" s="204"/>
      <c r="PRB76" s="204"/>
      <c r="PRC76" s="204"/>
      <c r="PRD76" s="204"/>
      <c r="PRE76" s="204"/>
      <c r="PRF76" s="204"/>
      <c r="PRG76" s="204"/>
      <c r="PRH76" s="204"/>
      <c r="PRI76" s="204"/>
      <c r="PRJ76" s="204"/>
      <c r="PRK76" s="204"/>
      <c r="PRL76" s="204"/>
      <c r="PRM76" s="204"/>
      <c r="PRN76" s="204"/>
      <c r="PRO76" s="204"/>
      <c r="PRP76" s="204"/>
      <c r="PRQ76" s="204"/>
      <c r="PRR76" s="204"/>
      <c r="PRS76" s="204"/>
      <c r="PRT76" s="204"/>
      <c r="PRU76" s="204"/>
      <c r="PRV76" s="204"/>
      <c r="PRW76" s="204"/>
      <c r="PRX76" s="204"/>
      <c r="PRY76" s="204"/>
      <c r="PRZ76" s="204"/>
      <c r="PSA76" s="204"/>
      <c r="PSB76" s="204"/>
      <c r="PSC76" s="204"/>
      <c r="PSD76" s="204"/>
      <c r="PSE76" s="204"/>
      <c r="PSF76" s="204"/>
      <c r="PSG76" s="204"/>
      <c r="PSH76" s="204"/>
      <c r="PSI76" s="204"/>
      <c r="PSJ76" s="204"/>
      <c r="PSK76" s="204"/>
      <c r="PSL76" s="204"/>
      <c r="PSM76" s="204"/>
      <c r="PSN76" s="204"/>
      <c r="PSO76" s="204"/>
      <c r="PSP76" s="204"/>
      <c r="PSQ76" s="204"/>
      <c r="PSR76" s="204"/>
      <c r="PSS76" s="204"/>
      <c r="PST76" s="204"/>
      <c r="PSU76" s="204"/>
      <c r="PSV76" s="204"/>
      <c r="PSW76" s="204"/>
      <c r="PSX76" s="204"/>
      <c r="PSY76" s="204"/>
      <c r="PSZ76" s="204"/>
      <c r="PTA76" s="204"/>
      <c r="PTB76" s="204"/>
      <c r="PTC76" s="204"/>
      <c r="PTD76" s="204"/>
      <c r="PTE76" s="204"/>
      <c r="PTF76" s="204"/>
      <c r="PTG76" s="204"/>
      <c r="PTH76" s="204"/>
      <c r="PTI76" s="204"/>
      <c r="PTJ76" s="204"/>
      <c r="PTK76" s="204"/>
      <c r="PTL76" s="204"/>
      <c r="PTM76" s="204"/>
      <c r="PTN76" s="204"/>
      <c r="PTO76" s="204"/>
      <c r="PTP76" s="204"/>
      <c r="PTQ76" s="204"/>
      <c r="PTR76" s="204"/>
      <c r="PTS76" s="204"/>
      <c r="PTT76" s="204"/>
      <c r="PTU76" s="204"/>
      <c r="PTV76" s="204"/>
      <c r="PTW76" s="204"/>
      <c r="PUA76" s="204"/>
      <c r="PUB76" s="204"/>
      <c r="PUC76" s="204"/>
      <c r="PUD76" s="204"/>
      <c r="PUE76" s="204"/>
      <c r="PUF76" s="204"/>
      <c r="PUG76" s="204"/>
      <c r="PUH76" s="204"/>
      <c r="PUI76" s="204"/>
      <c r="PUJ76" s="204"/>
      <c r="PUK76" s="204"/>
      <c r="PUL76" s="204"/>
      <c r="PUM76" s="204"/>
      <c r="PUN76" s="204"/>
      <c r="PUO76" s="204"/>
      <c r="PUP76" s="204"/>
      <c r="PUQ76" s="204"/>
      <c r="PUR76" s="204"/>
      <c r="PUS76" s="204"/>
      <c r="PUT76" s="204"/>
      <c r="PUU76" s="204"/>
      <c r="PUV76" s="204"/>
      <c r="PUW76" s="204"/>
      <c r="PUX76" s="204"/>
      <c r="PUY76" s="204"/>
      <c r="PUZ76" s="204"/>
      <c r="PVA76" s="204"/>
      <c r="PVB76" s="204"/>
      <c r="PVC76" s="204"/>
      <c r="PVD76" s="204"/>
      <c r="PVE76" s="204"/>
      <c r="PVF76" s="204"/>
      <c r="PVG76" s="204"/>
      <c r="PVH76" s="204"/>
      <c r="PVI76" s="204"/>
      <c r="PVJ76" s="204"/>
      <c r="PVK76" s="204"/>
      <c r="PVL76" s="204"/>
      <c r="PVM76" s="204"/>
      <c r="PVN76" s="204"/>
      <c r="PVO76" s="204"/>
      <c r="PVP76" s="204"/>
      <c r="PVQ76" s="204"/>
      <c r="PVR76" s="204"/>
      <c r="PVS76" s="204"/>
      <c r="PVT76" s="204"/>
      <c r="PVU76" s="204"/>
      <c r="PVV76" s="204"/>
      <c r="PVW76" s="204"/>
      <c r="PVX76" s="204"/>
      <c r="PVY76" s="204"/>
      <c r="PVZ76" s="204"/>
      <c r="PWA76" s="204"/>
      <c r="PWB76" s="204"/>
      <c r="PWC76" s="204"/>
      <c r="PWD76" s="204"/>
      <c r="PWE76" s="204"/>
      <c r="PWF76" s="204"/>
      <c r="PWG76" s="204"/>
      <c r="PWH76" s="204"/>
      <c r="PWI76" s="204"/>
      <c r="PWJ76" s="204"/>
      <c r="PWK76" s="204"/>
      <c r="PWL76" s="204"/>
      <c r="PWM76" s="204"/>
      <c r="PWN76" s="204"/>
      <c r="PWO76" s="204"/>
      <c r="PWP76" s="204"/>
      <c r="PWQ76" s="204"/>
      <c r="PWR76" s="204"/>
      <c r="PWS76" s="204"/>
      <c r="PWT76" s="204"/>
      <c r="PWU76" s="204"/>
      <c r="PWV76" s="204"/>
      <c r="PWW76" s="204"/>
      <c r="PWX76" s="204"/>
      <c r="PWY76" s="204"/>
      <c r="PWZ76" s="204"/>
      <c r="PXA76" s="204"/>
      <c r="PXB76" s="204"/>
      <c r="PXC76" s="204"/>
      <c r="PXD76" s="204"/>
      <c r="PXE76" s="204"/>
      <c r="PXF76" s="204"/>
      <c r="PXG76" s="204"/>
      <c r="PXH76" s="204"/>
      <c r="PXI76" s="204"/>
      <c r="PXJ76" s="204"/>
      <c r="PXK76" s="204"/>
      <c r="PXL76" s="204"/>
      <c r="PXM76" s="204"/>
      <c r="PXN76" s="204"/>
      <c r="PXO76" s="204"/>
      <c r="PXP76" s="204"/>
      <c r="PXQ76" s="204"/>
      <c r="PXR76" s="204"/>
      <c r="PXS76" s="204"/>
      <c r="PXT76" s="204"/>
      <c r="PXU76" s="204"/>
      <c r="PXV76" s="204"/>
      <c r="PXW76" s="204"/>
      <c r="PXX76" s="204"/>
      <c r="PXY76" s="204"/>
      <c r="PXZ76" s="204"/>
      <c r="PYA76" s="204"/>
      <c r="PYB76" s="204"/>
      <c r="PYC76" s="204"/>
      <c r="PYD76" s="204"/>
      <c r="PYE76" s="204"/>
      <c r="PYF76" s="204"/>
      <c r="PYG76" s="204"/>
      <c r="PYH76" s="204"/>
      <c r="PYI76" s="204"/>
      <c r="PYJ76" s="204"/>
      <c r="PYK76" s="204"/>
      <c r="PYL76" s="204"/>
      <c r="PYM76" s="204"/>
      <c r="PYN76" s="204"/>
      <c r="PYO76" s="204"/>
      <c r="PYP76" s="204"/>
      <c r="PYQ76" s="204"/>
      <c r="PYR76" s="204"/>
      <c r="PYS76" s="204"/>
      <c r="PYT76" s="204"/>
      <c r="PYU76" s="204"/>
      <c r="PYV76" s="204"/>
      <c r="PYW76" s="204"/>
      <c r="PYX76" s="204"/>
      <c r="PYY76" s="204"/>
      <c r="PYZ76" s="204"/>
      <c r="PZA76" s="204"/>
      <c r="PZB76" s="204"/>
      <c r="PZC76" s="204"/>
      <c r="PZD76" s="204"/>
      <c r="PZE76" s="204"/>
      <c r="PZF76" s="204"/>
      <c r="PZG76" s="204"/>
      <c r="PZH76" s="204"/>
      <c r="PZI76" s="204"/>
      <c r="PZJ76" s="204"/>
      <c r="PZK76" s="204"/>
      <c r="PZL76" s="204"/>
      <c r="PZM76" s="204"/>
      <c r="PZN76" s="204"/>
      <c r="PZO76" s="204"/>
      <c r="PZP76" s="204"/>
      <c r="PZQ76" s="204"/>
      <c r="PZR76" s="204"/>
      <c r="PZS76" s="204"/>
      <c r="PZT76" s="204"/>
      <c r="PZU76" s="204"/>
      <c r="PZV76" s="204"/>
      <c r="PZW76" s="204"/>
      <c r="PZX76" s="204"/>
      <c r="PZY76" s="204"/>
      <c r="QAH76" s="204"/>
      <c r="QAK76" s="204"/>
      <c r="QAV76" s="204"/>
      <c r="QAW76" s="204"/>
      <c r="QAX76" s="204"/>
      <c r="QAY76" s="204"/>
      <c r="QAZ76" s="204"/>
      <c r="QBA76" s="204"/>
      <c r="QBB76" s="204"/>
      <c r="QBC76" s="204"/>
      <c r="QBD76" s="204"/>
      <c r="QBE76" s="204"/>
      <c r="QBF76" s="204"/>
      <c r="QBG76" s="204"/>
      <c r="QBH76" s="204"/>
      <c r="QBI76" s="204"/>
      <c r="QBJ76" s="204"/>
      <c r="QBK76" s="204"/>
      <c r="QBL76" s="204"/>
      <c r="QBM76" s="204"/>
      <c r="QBN76" s="204"/>
      <c r="QBO76" s="204"/>
      <c r="QBP76" s="204"/>
      <c r="QBQ76" s="204"/>
      <c r="QBR76" s="204"/>
      <c r="QBS76" s="204"/>
      <c r="QBT76" s="204"/>
      <c r="QBU76" s="204"/>
      <c r="QBV76" s="204"/>
      <c r="QBW76" s="204"/>
      <c r="QBX76" s="204"/>
      <c r="QBY76" s="204"/>
      <c r="QBZ76" s="204"/>
      <c r="QCA76" s="204"/>
      <c r="QCB76" s="204"/>
      <c r="QCC76" s="204"/>
      <c r="QCD76" s="204"/>
      <c r="QCE76" s="204"/>
      <c r="QCF76" s="204"/>
      <c r="QCG76" s="204"/>
      <c r="QCH76" s="204"/>
      <c r="QCI76" s="204"/>
      <c r="QCJ76" s="204"/>
      <c r="QCK76" s="204"/>
      <c r="QCL76" s="204"/>
      <c r="QCM76" s="204"/>
      <c r="QCN76" s="204"/>
      <c r="QCO76" s="204"/>
      <c r="QCP76" s="204"/>
      <c r="QCQ76" s="204"/>
      <c r="QCR76" s="204"/>
      <c r="QCS76" s="204"/>
      <c r="QCT76" s="204"/>
      <c r="QCU76" s="204"/>
      <c r="QCV76" s="204"/>
      <c r="QCW76" s="204"/>
      <c r="QCX76" s="204"/>
      <c r="QCY76" s="204"/>
      <c r="QCZ76" s="204"/>
      <c r="QDA76" s="204"/>
      <c r="QDB76" s="204"/>
      <c r="QDC76" s="204"/>
      <c r="QDD76" s="204"/>
      <c r="QDE76" s="204"/>
      <c r="QDF76" s="204"/>
      <c r="QDG76" s="204"/>
      <c r="QDH76" s="204"/>
      <c r="QDI76" s="204"/>
      <c r="QDJ76" s="204"/>
      <c r="QDK76" s="204"/>
      <c r="QDL76" s="204"/>
      <c r="QDM76" s="204"/>
      <c r="QDN76" s="204"/>
      <c r="QDO76" s="204"/>
      <c r="QDP76" s="204"/>
      <c r="QDQ76" s="204"/>
      <c r="QDR76" s="204"/>
      <c r="QDS76" s="204"/>
      <c r="QDW76" s="204"/>
      <c r="QDX76" s="204"/>
      <c r="QDY76" s="204"/>
      <c r="QDZ76" s="204"/>
      <c r="QEA76" s="204"/>
      <c r="QEB76" s="204"/>
      <c r="QEC76" s="204"/>
      <c r="QED76" s="204"/>
      <c r="QEE76" s="204"/>
      <c r="QEF76" s="204"/>
      <c r="QEG76" s="204"/>
      <c r="QEH76" s="204"/>
      <c r="QEI76" s="204"/>
      <c r="QEJ76" s="204"/>
      <c r="QEK76" s="204"/>
      <c r="QEL76" s="204"/>
      <c r="QEM76" s="204"/>
      <c r="QEN76" s="204"/>
      <c r="QEO76" s="204"/>
      <c r="QEP76" s="204"/>
      <c r="QEQ76" s="204"/>
      <c r="QER76" s="204"/>
      <c r="QES76" s="204"/>
      <c r="QET76" s="204"/>
      <c r="QEU76" s="204"/>
      <c r="QEV76" s="204"/>
      <c r="QEW76" s="204"/>
      <c r="QEX76" s="204"/>
      <c r="QEY76" s="204"/>
      <c r="QEZ76" s="204"/>
      <c r="QFA76" s="204"/>
      <c r="QFB76" s="204"/>
      <c r="QFC76" s="204"/>
      <c r="QFD76" s="204"/>
      <c r="QFE76" s="204"/>
      <c r="QFF76" s="204"/>
      <c r="QFG76" s="204"/>
      <c r="QFH76" s="204"/>
      <c r="QFI76" s="204"/>
      <c r="QFJ76" s="204"/>
      <c r="QFK76" s="204"/>
      <c r="QFL76" s="204"/>
      <c r="QFM76" s="204"/>
      <c r="QFN76" s="204"/>
      <c r="QFO76" s="204"/>
      <c r="QFP76" s="204"/>
      <c r="QFQ76" s="204"/>
      <c r="QFR76" s="204"/>
      <c r="QFS76" s="204"/>
      <c r="QFT76" s="204"/>
      <c r="QFU76" s="204"/>
      <c r="QFV76" s="204"/>
      <c r="QFW76" s="204"/>
      <c r="QFX76" s="204"/>
      <c r="QFY76" s="204"/>
      <c r="QFZ76" s="204"/>
      <c r="QGA76" s="204"/>
      <c r="QGB76" s="204"/>
      <c r="QGC76" s="204"/>
      <c r="QGD76" s="204"/>
      <c r="QGE76" s="204"/>
      <c r="QGF76" s="204"/>
      <c r="QGG76" s="204"/>
      <c r="QGH76" s="204"/>
      <c r="QGI76" s="204"/>
      <c r="QGJ76" s="204"/>
      <c r="QGK76" s="204"/>
      <c r="QGL76" s="204"/>
      <c r="QGM76" s="204"/>
      <c r="QGN76" s="204"/>
      <c r="QGO76" s="204"/>
      <c r="QGP76" s="204"/>
      <c r="QGQ76" s="204"/>
      <c r="QGR76" s="204"/>
      <c r="QGS76" s="204"/>
      <c r="QGT76" s="204"/>
      <c r="QGU76" s="204"/>
      <c r="QGV76" s="204"/>
      <c r="QGW76" s="204"/>
      <c r="QGX76" s="204"/>
      <c r="QGY76" s="204"/>
      <c r="QGZ76" s="204"/>
      <c r="QHA76" s="204"/>
      <c r="QHB76" s="204"/>
      <c r="QHC76" s="204"/>
      <c r="QHD76" s="204"/>
      <c r="QHE76" s="204"/>
      <c r="QHF76" s="204"/>
      <c r="QHG76" s="204"/>
      <c r="QHH76" s="204"/>
      <c r="QHI76" s="204"/>
      <c r="QHJ76" s="204"/>
      <c r="QHK76" s="204"/>
      <c r="QHL76" s="204"/>
      <c r="QHM76" s="204"/>
      <c r="QHN76" s="204"/>
      <c r="QHO76" s="204"/>
      <c r="QHP76" s="204"/>
      <c r="QHQ76" s="204"/>
      <c r="QHR76" s="204"/>
      <c r="QHS76" s="204"/>
      <c r="QHT76" s="204"/>
      <c r="QHU76" s="204"/>
      <c r="QHV76" s="204"/>
      <c r="QHW76" s="204"/>
      <c r="QHX76" s="204"/>
      <c r="QHY76" s="204"/>
      <c r="QHZ76" s="204"/>
      <c r="QIA76" s="204"/>
      <c r="QIB76" s="204"/>
      <c r="QIC76" s="204"/>
      <c r="QID76" s="204"/>
      <c r="QIE76" s="204"/>
      <c r="QIF76" s="204"/>
      <c r="QIG76" s="204"/>
      <c r="QIH76" s="204"/>
      <c r="QII76" s="204"/>
      <c r="QIJ76" s="204"/>
      <c r="QIK76" s="204"/>
      <c r="QIL76" s="204"/>
      <c r="QIM76" s="204"/>
      <c r="QIN76" s="204"/>
      <c r="QIO76" s="204"/>
      <c r="QIP76" s="204"/>
      <c r="QIQ76" s="204"/>
      <c r="QIR76" s="204"/>
      <c r="QIS76" s="204"/>
      <c r="QIT76" s="204"/>
      <c r="QIU76" s="204"/>
      <c r="QIV76" s="204"/>
      <c r="QIW76" s="204"/>
      <c r="QIX76" s="204"/>
      <c r="QIY76" s="204"/>
      <c r="QIZ76" s="204"/>
      <c r="QJA76" s="204"/>
      <c r="QJB76" s="204"/>
      <c r="QJC76" s="204"/>
      <c r="QJD76" s="204"/>
      <c r="QJE76" s="204"/>
      <c r="QJF76" s="204"/>
      <c r="QJG76" s="204"/>
      <c r="QJH76" s="204"/>
      <c r="QJI76" s="204"/>
      <c r="QJJ76" s="204"/>
      <c r="QJK76" s="204"/>
      <c r="QJL76" s="204"/>
      <c r="QJM76" s="204"/>
      <c r="QJN76" s="204"/>
      <c r="QJO76" s="204"/>
      <c r="QJP76" s="204"/>
      <c r="QJQ76" s="204"/>
      <c r="QJR76" s="204"/>
      <c r="QJS76" s="204"/>
      <c r="QJT76" s="204"/>
      <c r="QJU76" s="204"/>
      <c r="QKD76" s="204"/>
      <c r="QKG76" s="204"/>
      <c r="QKR76" s="204"/>
      <c r="QKS76" s="204"/>
      <c r="QKT76" s="204"/>
      <c r="QKU76" s="204"/>
      <c r="QKV76" s="204"/>
      <c r="QKW76" s="204"/>
      <c r="QKX76" s="204"/>
      <c r="QKY76" s="204"/>
      <c r="QKZ76" s="204"/>
      <c r="QLA76" s="204"/>
      <c r="QLB76" s="204"/>
      <c r="QLC76" s="204"/>
      <c r="QLD76" s="204"/>
      <c r="QLE76" s="204"/>
      <c r="QLF76" s="204"/>
      <c r="QLG76" s="204"/>
      <c r="QLH76" s="204"/>
      <c r="QLI76" s="204"/>
      <c r="QLJ76" s="204"/>
      <c r="QLK76" s="204"/>
      <c r="QLL76" s="204"/>
      <c r="QLM76" s="204"/>
      <c r="QLN76" s="204"/>
      <c r="QLO76" s="204"/>
      <c r="QLP76" s="204"/>
      <c r="QLQ76" s="204"/>
      <c r="QLR76" s="204"/>
      <c r="QLS76" s="204"/>
      <c r="QLT76" s="204"/>
      <c r="QLU76" s="204"/>
      <c r="QLV76" s="204"/>
      <c r="QLW76" s="204"/>
      <c r="QLX76" s="204"/>
      <c r="QLY76" s="204"/>
      <c r="QLZ76" s="204"/>
      <c r="QMA76" s="204"/>
      <c r="QMB76" s="204"/>
      <c r="QMC76" s="204"/>
      <c r="QMD76" s="204"/>
      <c r="QME76" s="204"/>
      <c r="QMF76" s="204"/>
      <c r="QMG76" s="204"/>
      <c r="QMH76" s="204"/>
      <c r="QMI76" s="204"/>
      <c r="QMJ76" s="204"/>
      <c r="QMK76" s="204"/>
      <c r="QML76" s="204"/>
      <c r="QMM76" s="204"/>
      <c r="QMN76" s="204"/>
      <c r="QMO76" s="204"/>
      <c r="QMP76" s="204"/>
      <c r="QMQ76" s="204"/>
      <c r="QMR76" s="204"/>
      <c r="QMS76" s="204"/>
      <c r="QMT76" s="204"/>
      <c r="QMU76" s="204"/>
      <c r="QMV76" s="204"/>
      <c r="QMW76" s="204"/>
      <c r="QMX76" s="204"/>
      <c r="QMY76" s="204"/>
      <c r="QMZ76" s="204"/>
      <c r="QNA76" s="204"/>
      <c r="QNB76" s="204"/>
      <c r="QNC76" s="204"/>
      <c r="QND76" s="204"/>
      <c r="QNE76" s="204"/>
      <c r="QNF76" s="204"/>
      <c r="QNG76" s="204"/>
      <c r="QNH76" s="204"/>
      <c r="QNI76" s="204"/>
      <c r="QNJ76" s="204"/>
      <c r="QNK76" s="204"/>
      <c r="QNL76" s="204"/>
      <c r="QNM76" s="204"/>
      <c r="QNN76" s="204"/>
      <c r="QNO76" s="204"/>
      <c r="QNS76" s="204"/>
      <c r="QNT76" s="204"/>
      <c r="QNU76" s="204"/>
      <c r="QNV76" s="204"/>
      <c r="QNW76" s="204"/>
      <c r="QNX76" s="204"/>
      <c r="QNY76" s="204"/>
      <c r="QNZ76" s="204"/>
      <c r="QOA76" s="204"/>
      <c r="QOB76" s="204"/>
      <c r="QOC76" s="204"/>
      <c r="QOD76" s="204"/>
      <c r="QOE76" s="204"/>
      <c r="QOF76" s="204"/>
      <c r="QOG76" s="204"/>
      <c r="QOH76" s="204"/>
      <c r="QOI76" s="204"/>
      <c r="QOJ76" s="204"/>
      <c r="QOK76" s="204"/>
      <c r="QOL76" s="204"/>
      <c r="QOM76" s="204"/>
      <c r="QON76" s="204"/>
      <c r="QOO76" s="204"/>
      <c r="QOP76" s="204"/>
      <c r="QOQ76" s="204"/>
      <c r="QOR76" s="204"/>
      <c r="QOS76" s="204"/>
      <c r="QOT76" s="204"/>
      <c r="QOU76" s="204"/>
      <c r="QOV76" s="204"/>
      <c r="QOW76" s="204"/>
      <c r="QOX76" s="204"/>
      <c r="QOY76" s="204"/>
      <c r="QOZ76" s="204"/>
      <c r="QPA76" s="204"/>
      <c r="QPB76" s="204"/>
      <c r="QPC76" s="204"/>
      <c r="QPD76" s="204"/>
      <c r="QPE76" s="204"/>
      <c r="QPF76" s="204"/>
      <c r="QPG76" s="204"/>
      <c r="QPH76" s="204"/>
      <c r="QPI76" s="204"/>
      <c r="QPJ76" s="204"/>
      <c r="QPK76" s="204"/>
      <c r="QPL76" s="204"/>
      <c r="QPM76" s="204"/>
      <c r="QPN76" s="204"/>
      <c r="QPO76" s="204"/>
      <c r="QPP76" s="204"/>
      <c r="QPQ76" s="204"/>
      <c r="QPR76" s="204"/>
      <c r="QPS76" s="204"/>
      <c r="QPT76" s="204"/>
      <c r="QPU76" s="204"/>
      <c r="QPV76" s="204"/>
      <c r="QPW76" s="204"/>
      <c r="QPX76" s="204"/>
      <c r="QPY76" s="204"/>
      <c r="QPZ76" s="204"/>
      <c r="QQA76" s="204"/>
      <c r="QQB76" s="204"/>
      <c r="QQC76" s="204"/>
      <c r="QQD76" s="204"/>
      <c r="QQE76" s="204"/>
      <c r="QQF76" s="204"/>
      <c r="QQG76" s="204"/>
      <c r="QQH76" s="204"/>
      <c r="QQI76" s="204"/>
      <c r="QQJ76" s="204"/>
      <c r="QQK76" s="204"/>
      <c r="QQL76" s="204"/>
      <c r="QQM76" s="204"/>
      <c r="QQN76" s="204"/>
      <c r="QQO76" s="204"/>
      <c r="QQP76" s="204"/>
      <c r="QQQ76" s="204"/>
      <c r="QQR76" s="204"/>
      <c r="QQS76" s="204"/>
      <c r="QQT76" s="204"/>
      <c r="QQU76" s="204"/>
      <c r="QQV76" s="204"/>
      <c r="QQW76" s="204"/>
      <c r="QQX76" s="204"/>
      <c r="QQY76" s="204"/>
      <c r="QQZ76" s="204"/>
      <c r="QRA76" s="204"/>
      <c r="QRB76" s="204"/>
      <c r="QRC76" s="204"/>
      <c r="QRD76" s="204"/>
      <c r="QRE76" s="204"/>
      <c r="QRF76" s="204"/>
      <c r="QRG76" s="204"/>
      <c r="QRH76" s="204"/>
      <c r="QRI76" s="204"/>
      <c r="QRJ76" s="204"/>
      <c r="QRK76" s="204"/>
      <c r="QRL76" s="204"/>
      <c r="QRM76" s="204"/>
      <c r="QRN76" s="204"/>
      <c r="QRO76" s="204"/>
      <c r="QRP76" s="204"/>
      <c r="QRQ76" s="204"/>
      <c r="QRR76" s="204"/>
      <c r="QRS76" s="204"/>
      <c r="QRT76" s="204"/>
      <c r="QRU76" s="204"/>
      <c r="QRV76" s="204"/>
      <c r="QRW76" s="204"/>
      <c r="QRX76" s="204"/>
      <c r="QRY76" s="204"/>
      <c r="QRZ76" s="204"/>
      <c r="QSA76" s="204"/>
      <c r="QSB76" s="204"/>
      <c r="QSC76" s="204"/>
      <c r="QSD76" s="204"/>
      <c r="QSE76" s="204"/>
      <c r="QSF76" s="204"/>
      <c r="QSG76" s="204"/>
      <c r="QSH76" s="204"/>
      <c r="QSI76" s="204"/>
      <c r="QSJ76" s="204"/>
      <c r="QSK76" s="204"/>
      <c r="QSL76" s="204"/>
      <c r="QSM76" s="204"/>
      <c r="QSN76" s="204"/>
      <c r="QSO76" s="204"/>
      <c r="QSP76" s="204"/>
      <c r="QSQ76" s="204"/>
      <c r="QSR76" s="204"/>
      <c r="QSS76" s="204"/>
      <c r="QST76" s="204"/>
      <c r="QSU76" s="204"/>
      <c r="QSV76" s="204"/>
      <c r="QSW76" s="204"/>
      <c r="QSX76" s="204"/>
      <c r="QSY76" s="204"/>
      <c r="QSZ76" s="204"/>
      <c r="QTA76" s="204"/>
      <c r="QTB76" s="204"/>
      <c r="QTC76" s="204"/>
      <c r="QTD76" s="204"/>
      <c r="QTE76" s="204"/>
      <c r="QTF76" s="204"/>
      <c r="QTG76" s="204"/>
      <c r="QTH76" s="204"/>
      <c r="QTI76" s="204"/>
      <c r="QTJ76" s="204"/>
      <c r="QTK76" s="204"/>
      <c r="QTL76" s="204"/>
      <c r="QTM76" s="204"/>
      <c r="QTN76" s="204"/>
      <c r="QTO76" s="204"/>
      <c r="QTP76" s="204"/>
      <c r="QTQ76" s="204"/>
      <c r="QTZ76" s="204"/>
      <c r="QUC76" s="204"/>
      <c r="QUN76" s="204"/>
      <c r="QUO76" s="204"/>
      <c r="QUP76" s="204"/>
      <c r="QUQ76" s="204"/>
      <c r="QUR76" s="204"/>
      <c r="QUS76" s="204"/>
      <c r="QUT76" s="204"/>
      <c r="QUU76" s="204"/>
      <c r="QUV76" s="204"/>
      <c r="QUW76" s="204"/>
      <c r="QUX76" s="204"/>
      <c r="QUY76" s="204"/>
      <c r="QUZ76" s="204"/>
      <c r="QVA76" s="204"/>
      <c r="QVB76" s="204"/>
      <c r="QVC76" s="204"/>
      <c r="QVD76" s="204"/>
      <c r="QVE76" s="204"/>
      <c r="QVF76" s="204"/>
      <c r="QVG76" s="204"/>
      <c r="QVH76" s="204"/>
      <c r="QVI76" s="204"/>
      <c r="QVJ76" s="204"/>
      <c r="QVK76" s="204"/>
      <c r="QVL76" s="204"/>
      <c r="QVM76" s="204"/>
      <c r="QVN76" s="204"/>
      <c r="QVO76" s="204"/>
      <c r="QVP76" s="204"/>
      <c r="QVQ76" s="204"/>
      <c r="QVR76" s="204"/>
      <c r="QVS76" s="204"/>
      <c r="QVT76" s="204"/>
      <c r="QVU76" s="204"/>
      <c r="QVV76" s="204"/>
      <c r="QVW76" s="204"/>
      <c r="QVX76" s="204"/>
      <c r="QVY76" s="204"/>
      <c r="QVZ76" s="204"/>
      <c r="QWA76" s="204"/>
      <c r="QWB76" s="204"/>
      <c r="QWC76" s="204"/>
      <c r="QWD76" s="204"/>
      <c r="QWE76" s="204"/>
      <c r="QWF76" s="204"/>
      <c r="QWG76" s="204"/>
      <c r="QWH76" s="204"/>
      <c r="QWI76" s="204"/>
      <c r="QWJ76" s="204"/>
      <c r="QWK76" s="204"/>
      <c r="QWL76" s="204"/>
      <c r="QWM76" s="204"/>
      <c r="QWN76" s="204"/>
      <c r="QWO76" s="204"/>
      <c r="QWP76" s="204"/>
      <c r="QWQ76" s="204"/>
      <c r="QWR76" s="204"/>
      <c r="QWS76" s="204"/>
      <c r="QWT76" s="204"/>
      <c r="QWU76" s="204"/>
      <c r="QWV76" s="204"/>
      <c r="QWW76" s="204"/>
      <c r="QWX76" s="204"/>
      <c r="QWY76" s="204"/>
      <c r="QWZ76" s="204"/>
      <c r="QXA76" s="204"/>
      <c r="QXB76" s="204"/>
      <c r="QXC76" s="204"/>
      <c r="QXD76" s="204"/>
      <c r="QXE76" s="204"/>
      <c r="QXF76" s="204"/>
      <c r="QXG76" s="204"/>
      <c r="QXH76" s="204"/>
      <c r="QXI76" s="204"/>
      <c r="QXJ76" s="204"/>
      <c r="QXK76" s="204"/>
      <c r="QXO76" s="204"/>
      <c r="QXP76" s="204"/>
      <c r="QXQ76" s="204"/>
      <c r="QXR76" s="204"/>
      <c r="QXS76" s="204"/>
      <c r="QXT76" s="204"/>
      <c r="QXU76" s="204"/>
      <c r="QXV76" s="204"/>
      <c r="QXW76" s="204"/>
      <c r="QXX76" s="204"/>
      <c r="QXY76" s="204"/>
      <c r="QXZ76" s="204"/>
      <c r="QYA76" s="204"/>
      <c r="QYB76" s="204"/>
      <c r="QYC76" s="204"/>
      <c r="QYD76" s="204"/>
      <c r="QYE76" s="204"/>
      <c r="QYF76" s="204"/>
      <c r="QYG76" s="204"/>
      <c r="QYH76" s="204"/>
      <c r="QYI76" s="204"/>
      <c r="QYJ76" s="204"/>
      <c r="QYK76" s="204"/>
      <c r="QYL76" s="204"/>
      <c r="QYM76" s="204"/>
      <c r="QYN76" s="204"/>
      <c r="QYO76" s="204"/>
      <c r="QYP76" s="204"/>
      <c r="QYQ76" s="204"/>
      <c r="QYR76" s="204"/>
      <c r="QYS76" s="204"/>
      <c r="QYT76" s="204"/>
      <c r="QYU76" s="204"/>
      <c r="QYV76" s="204"/>
      <c r="QYW76" s="204"/>
      <c r="QYX76" s="204"/>
      <c r="QYY76" s="204"/>
      <c r="QYZ76" s="204"/>
      <c r="QZA76" s="204"/>
      <c r="QZB76" s="204"/>
      <c r="QZC76" s="204"/>
      <c r="QZD76" s="204"/>
      <c r="QZE76" s="204"/>
      <c r="QZF76" s="204"/>
      <c r="QZG76" s="204"/>
      <c r="QZH76" s="204"/>
      <c r="QZI76" s="204"/>
      <c r="QZJ76" s="204"/>
      <c r="QZK76" s="204"/>
      <c r="QZL76" s="204"/>
      <c r="QZM76" s="204"/>
      <c r="QZN76" s="204"/>
      <c r="QZO76" s="204"/>
      <c r="QZP76" s="204"/>
      <c r="QZQ76" s="204"/>
      <c r="QZR76" s="204"/>
      <c r="QZS76" s="204"/>
      <c r="QZT76" s="204"/>
      <c r="QZU76" s="204"/>
      <c r="QZV76" s="204"/>
      <c r="QZW76" s="204"/>
      <c r="QZX76" s="204"/>
      <c r="QZY76" s="204"/>
      <c r="QZZ76" s="204"/>
      <c r="RAA76" s="204"/>
      <c r="RAB76" s="204"/>
      <c r="RAC76" s="204"/>
      <c r="RAD76" s="204"/>
      <c r="RAE76" s="204"/>
      <c r="RAF76" s="204"/>
      <c r="RAG76" s="204"/>
      <c r="RAH76" s="204"/>
      <c r="RAI76" s="204"/>
      <c r="RAJ76" s="204"/>
      <c r="RAK76" s="204"/>
      <c r="RAL76" s="204"/>
      <c r="RAM76" s="204"/>
      <c r="RAN76" s="204"/>
      <c r="RAO76" s="204"/>
      <c r="RAP76" s="204"/>
      <c r="RAQ76" s="204"/>
      <c r="RAR76" s="204"/>
      <c r="RAS76" s="204"/>
      <c r="RAT76" s="204"/>
      <c r="RAU76" s="204"/>
      <c r="RAV76" s="204"/>
      <c r="RAW76" s="204"/>
      <c r="RAX76" s="204"/>
      <c r="RAY76" s="204"/>
      <c r="RAZ76" s="204"/>
      <c r="RBA76" s="204"/>
      <c r="RBB76" s="204"/>
      <c r="RBC76" s="204"/>
      <c r="RBD76" s="204"/>
      <c r="RBE76" s="204"/>
      <c r="RBF76" s="204"/>
      <c r="RBG76" s="204"/>
      <c r="RBH76" s="204"/>
      <c r="RBI76" s="204"/>
      <c r="RBJ76" s="204"/>
      <c r="RBK76" s="204"/>
      <c r="RBL76" s="204"/>
      <c r="RBM76" s="204"/>
      <c r="RBN76" s="204"/>
      <c r="RBO76" s="204"/>
      <c r="RBP76" s="204"/>
      <c r="RBQ76" s="204"/>
      <c r="RBR76" s="204"/>
      <c r="RBS76" s="204"/>
      <c r="RBT76" s="204"/>
      <c r="RBU76" s="204"/>
      <c r="RBV76" s="204"/>
      <c r="RBW76" s="204"/>
      <c r="RBX76" s="204"/>
      <c r="RBY76" s="204"/>
      <c r="RBZ76" s="204"/>
      <c r="RCA76" s="204"/>
      <c r="RCB76" s="204"/>
      <c r="RCC76" s="204"/>
      <c r="RCD76" s="204"/>
      <c r="RCE76" s="204"/>
      <c r="RCF76" s="204"/>
      <c r="RCG76" s="204"/>
      <c r="RCH76" s="204"/>
      <c r="RCI76" s="204"/>
      <c r="RCJ76" s="204"/>
      <c r="RCK76" s="204"/>
      <c r="RCL76" s="204"/>
      <c r="RCM76" s="204"/>
      <c r="RCN76" s="204"/>
      <c r="RCO76" s="204"/>
      <c r="RCP76" s="204"/>
      <c r="RCQ76" s="204"/>
      <c r="RCR76" s="204"/>
      <c r="RCS76" s="204"/>
      <c r="RCT76" s="204"/>
      <c r="RCU76" s="204"/>
      <c r="RCV76" s="204"/>
      <c r="RCW76" s="204"/>
      <c r="RCX76" s="204"/>
      <c r="RCY76" s="204"/>
      <c r="RCZ76" s="204"/>
      <c r="RDA76" s="204"/>
      <c r="RDB76" s="204"/>
      <c r="RDC76" s="204"/>
      <c r="RDD76" s="204"/>
      <c r="RDE76" s="204"/>
      <c r="RDF76" s="204"/>
      <c r="RDG76" s="204"/>
      <c r="RDH76" s="204"/>
      <c r="RDI76" s="204"/>
      <c r="RDJ76" s="204"/>
      <c r="RDK76" s="204"/>
      <c r="RDL76" s="204"/>
      <c r="RDM76" s="204"/>
      <c r="RDV76" s="204"/>
      <c r="RDY76" s="204"/>
      <c r="REJ76" s="204"/>
      <c r="REK76" s="204"/>
      <c r="REL76" s="204"/>
      <c r="REM76" s="204"/>
      <c r="REN76" s="204"/>
      <c r="REO76" s="204"/>
      <c r="REP76" s="204"/>
      <c r="REQ76" s="204"/>
      <c r="RER76" s="204"/>
      <c r="RES76" s="204"/>
      <c r="RET76" s="204"/>
      <c r="REU76" s="204"/>
      <c r="REV76" s="204"/>
      <c r="REW76" s="204"/>
      <c r="REX76" s="204"/>
      <c r="REY76" s="204"/>
      <c r="REZ76" s="204"/>
      <c r="RFA76" s="204"/>
      <c r="RFB76" s="204"/>
      <c r="RFC76" s="204"/>
      <c r="RFD76" s="204"/>
      <c r="RFE76" s="204"/>
      <c r="RFF76" s="204"/>
      <c r="RFG76" s="204"/>
      <c r="RFH76" s="204"/>
      <c r="RFI76" s="204"/>
      <c r="RFJ76" s="204"/>
      <c r="RFK76" s="204"/>
      <c r="RFL76" s="204"/>
      <c r="RFM76" s="204"/>
      <c r="RFN76" s="204"/>
      <c r="RFO76" s="204"/>
      <c r="RFP76" s="204"/>
      <c r="RFQ76" s="204"/>
      <c r="RFR76" s="204"/>
      <c r="RFS76" s="204"/>
      <c r="RFT76" s="204"/>
      <c r="RFU76" s="204"/>
      <c r="RFV76" s="204"/>
      <c r="RFW76" s="204"/>
      <c r="RFX76" s="204"/>
      <c r="RFY76" s="204"/>
      <c r="RFZ76" s="204"/>
      <c r="RGA76" s="204"/>
      <c r="RGB76" s="204"/>
      <c r="RGC76" s="204"/>
      <c r="RGD76" s="204"/>
      <c r="RGE76" s="204"/>
      <c r="RGF76" s="204"/>
      <c r="RGG76" s="204"/>
      <c r="RGH76" s="204"/>
      <c r="RGI76" s="204"/>
      <c r="RGJ76" s="204"/>
      <c r="RGK76" s="204"/>
      <c r="RGL76" s="204"/>
      <c r="RGM76" s="204"/>
      <c r="RGN76" s="204"/>
      <c r="RGO76" s="204"/>
      <c r="RGP76" s="204"/>
      <c r="RGQ76" s="204"/>
      <c r="RGR76" s="204"/>
      <c r="RGS76" s="204"/>
      <c r="RGT76" s="204"/>
      <c r="RGU76" s="204"/>
      <c r="RGV76" s="204"/>
      <c r="RGW76" s="204"/>
      <c r="RGX76" s="204"/>
      <c r="RGY76" s="204"/>
      <c r="RGZ76" s="204"/>
      <c r="RHA76" s="204"/>
      <c r="RHB76" s="204"/>
      <c r="RHC76" s="204"/>
      <c r="RHD76" s="204"/>
      <c r="RHE76" s="204"/>
      <c r="RHF76" s="204"/>
      <c r="RHG76" s="204"/>
      <c r="RHK76" s="204"/>
      <c r="RHL76" s="204"/>
      <c r="RHM76" s="204"/>
      <c r="RHN76" s="204"/>
      <c r="RHO76" s="204"/>
      <c r="RHP76" s="204"/>
      <c r="RHQ76" s="204"/>
      <c r="RHR76" s="204"/>
      <c r="RHS76" s="204"/>
      <c r="RHT76" s="204"/>
      <c r="RHU76" s="204"/>
      <c r="RHV76" s="204"/>
      <c r="RHW76" s="204"/>
      <c r="RHX76" s="204"/>
      <c r="RHY76" s="204"/>
      <c r="RHZ76" s="204"/>
      <c r="RIA76" s="204"/>
      <c r="RIB76" s="204"/>
      <c r="RIC76" s="204"/>
      <c r="RID76" s="204"/>
      <c r="RIE76" s="204"/>
      <c r="RIF76" s="204"/>
      <c r="RIG76" s="204"/>
      <c r="RIH76" s="204"/>
      <c r="RII76" s="204"/>
      <c r="RIJ76" s="204"/>
      <c r="RIK76" s="204"/>
      <c r="RIL76" s="204"/>
      <c r="RIM76" s="204"/>
      <c r="RIN76" s="204"/>
      <c r="RIO76" s="204"/>
      <c r="RIP76" s="204"/>
      <c r="RIQ76" s="204"/>
      <c r="RIR76" s="204"/>
      <c r="RIS76" s="204"/>
      <c r="RIT76" s="204"/>
      <c r="RIU76" s="204"/>
      <c r="RIV76" s="204"/>
      <c r="RIW76" s="204"/>
      <c r="RIX76" s="204"/>
      <c r="RIY76" s="204"/>
      <c r="RIZ76" s="204"/>
      <c r="RJA76" s="204"/>
      <c r="RJB76" s="204"/>
      <c r="RJC76" s="204"/>
      <c r="RJD76" s="204"/>
      <c r="RJE76" s="204"/>
      <c r="RJF76" s="204"/>
      <c r="RJG76" s="204"/>
      <c r="RJH76" s="204"/>
      <c r="RJI76" s="204"/>
      <c r="RJJ76" s="204"/>
      <c r="RJK76" s="204"/>
      <c r="RJL76" s="204"/>
      <c r="RJM76" s="204"/>
      <c r="RJN76" s="204"/>
      <c r="RJO76" s="204"/>
      <c r="RJP76" s="204"/>
      <c r="RJQ76" s="204"/>
      <c r="RJR76" s="204"/>
      <c r="RJS76" s="204"/>
      <c r="RJT76" s="204"/>
      <c r="RJU76" s="204"/>
      <c r="RJV76" s="204"/>
      <c r="RJW76" s="204"/>
      <c r="RJX76" s="204"/>
      <c r="RJY76" s="204"/>
      <c r="RJZ76" s="204"/>
      <c r="RKA76" s="204"/>
      <c r="RKB76" s="204"/>
      <c r="RKC76" s="204"/>
      <c r="RKD76" s="204"/>
      <c r="RKE76" s="204"/>
      <c r="RKF76" s="204"/>
      <c r="RKG76" s="204"/>
      <c r="RKH76" s="204"/>
      <c r="RKI76" s="204"/>
      <c r="RKJ76" s="204"/>
      <c r="RKK76" s="204"/>
      <c r="RKL76" s="204"/>
      <c r="RKM76" s="204"/>
      <c r="RKN76" s="204"/>
      <c r="RKO76" s="204"/>
      <c r="RKP76" s="204"/>
      <c r="RKQ76" s="204"/>
      <c r="RKR76" s="204"/>
      <c r="RKS76" s="204"/>
      <c r="RKT76" s="204"/>
      <c r="RKU76" s="204"/>
      <c r="RKV76" s="204"/>
      <c r="RKW76" s="204"/>
      <c r="RKX76" s="204"/>
      <c r="RKY76" s="204"/>
      <c r="RKZ76" s="204"/>
      <c r="RLA76" s="204"/>
      <c r="RLB76" s="204"/>
      <c r="RLC76" s="204"/>
      <c r="RLD76" s="204"/>
      <c r="RLE76" s="204"/>
      <c r="RLF76" s="204"/>
      <c r="RLG76" s="204"/>
      <c r="RLH76" s="204"/>
      <c r="RLI76" s="204"/>
      <c r="RLJ76" s="204"/>
      <c r="RLK76" s="204"/>
      <c r="RLL76" s="204"/>
      <c r="RLM76" s="204"/>
      <c r="RLN76" s="204"/>
      <c r="RLO76" s="204"/>
      <c r="RLP76" s="204"/>
      <c r="RLQ76" s="204"/>
      <c r="RLR76" s="204"/>
      <c r="RLS76" s="204"/>
      <c r="RLT76" s="204"/>
      <c r="RLU76" s="204"/>
      <c r="RLV76" s="204"/>
      <c r="RLW76" s="204"/>
      <c r="RLX76" s="204"/>
      <c r="RLY76" s="204"/>
      <c r="RLZ76" s="204"/>
      <c r="RMA76" s="204"/>
      <c r="RMB76" s="204"/>
      <c r="RMC76" s="204"/>
      <c r="RMD76" s="204"/>
      <c r="RME76" s="204"/>
      <c r="RMF76" s="204"/>
      <c r="RMG76" s="204"/>
      <c r="RMH76" s="204"/>
      <c r="RMI76" s="204"/>
      <c r="RMJ76" s="204"/>
      <c r="RMK76" s="204"/>
      <c r="RML76" s="204"/>
      <c r="RMM76" s="204"/>
      <c r="RMN76" s="204"/>
      <c r="RMO76" s="204"/>
      <c r="RMP76" s="204"/>
      <c r="RMQ76" s="204"/>
      <c r="RMR76" s="204"/>
      <c r="RMS76" s="204"/>
      <c r="RMT76" s="204"/>
      <c r="RMU76" s="204"/>
      <c r="RMV76" s="204"/>
      <c r="RMW76" s="204"/>
      <c r="RMX76" s="204"/>
      <c r="RMY76" s="204"/>
      <c r="RMZ76" s="204"/>
      <c r="RNA76" s="204"/>
      <c r="RNB76" s="204"/>
      <c r="RNC76" s="204"/>
      <c r="RND76" s="204"/>
      <c r="RNE76" s="204"/>
      <c r="RNF76" s="204"/>
      <c r="RNG76" s="204"/>
      <c r="RNH76" s="204"/>
      <c r="RNI76" s="204"/>
      <c r="RNR76" s="204"/>
      <c r="RNU76" s="204"/>
      <c r="ROF76" s="204"/>
      <c r="ROG76" s="204"/>
      <c r="ROH76" s="204"/>
      <c r="ROI76" s="204"/>
      <c r="ROJ76" s="204"/>
      <c r="ROK76" s="204"/>
      <c r="ROL76" s="204"/>
      <c r="ROM76" s="204"/>
      <c r="RON76" s="204"/>
      <c r="ROO76" s="204"/>
      <c r="ROP76" s="204"/>
      <c r="ROQ76" s="204"/>
      <c r="ROR76" s="204"/>
      <c r="ROS76" s="204"/>
      <c r="ROT76" s="204"/>
      <c r="ROU76" s="204"/>
      <c r="ROV76" s="204"/>
      <c r="ROW76" s="204"/>
      <c r="ROX76" s="204"/>
      <c r="ROY76" s="204"/>
      <c r="ROZ76" s="204"/>
      <c r="RPA76" s="204"/>
      <c r="RPB76" s="204"/>
      <c r="RPC76" s="204"/>
      <c r="RPD76" s="204"/>
      <c r="RPE76" s="204"/>
      <c r="RPF76" s="204"/>
      <c r="RPG76" s="204"/>
      <c r="RPH76" s="204"/>
      <c r="RPI76" s="204"/>
      <c r="RPJ76" s="204"/>
      <c r="RPK76" s="204"/>
      <c r="RPL76" s="204"/>
      <c r="RPM76" s="204"/>
      <c r="RPN76" s="204"/>
      <c r="RPO76" s="204"/>
      <c r="RPP76" s="204"/>
      <c r="RPQ76" s="204"/>
      <c r="RPR76" s="204"/>
      <c r="RPS76" s="204"/>
      <c r="RPT76" s="204"/>
      <c r="RPU76" s="204"/>
      <c r="RPV76" s="204"/>
      <c r="RPW76" s="204"/>
      <c r="RPX76" s="204"/>
      <c r="RPY76" s="204"/>
      <c r="RPZ76" s="204"/>
      <c r="RQA76" s="204"/>
      <c r="RQB76" s="204"/>
      <c r="RQC76" s="204"/>
      <c r="RQD76" s="204"/>
      <c r="RQE76" s="204"/>
      <c r="RQF76" s="204"/>
      <c r="RQG76" s="204"/>
      <c r="RQH76" s="204"/>
      <c r="RQI76" s="204"/>
      <c r="RQJ76" s="204"/>
      <c r="RQK76" s="204"/>
      <c r="RQL76" s="204"/>
      <c r="RQM76" s="204"/>
      <c r="RQN76" s="204"/>
      <c r="RQO76" s="204"/>
      <c r="RQP76" s="204"/>
      <c r="RQQ76" s="204"/>
      <c r="RQR76" s="204"/>
      <c r="RQS76" s="204"/>
      <c r="RQT76" s="204"/>
      <c r="RQU76" s="204"/>
      <c r="RQV76" s="204"/>
      <c r="RQW76" s="204"/>
      <c r="RQX76" s="204"/>
      <c r="RQY76" s="204"/>
      <c r="RQZ76" s="204"/>
      <c r="RRA76" s="204"/>
      <c r="RRB76" s="204"/>
      <c r="RRC76" s="204"/>
      <c r="RRG76" s="204"/>
      <c r="RRH76" s="204"/>
      <c r="RRI76" s="204"/>
      <c r="RRJ76" s="204"/>
      <c r="RRK76" s="204"/>
      <c r="RRL76" s="204"/>
      <c r="RRM76" s="204"/>
      <c r="RRN76" s="204"/>
      <c r="RRO76" s="204"/>
      <c r="RRP76" s="204"/>
      <c r="RRQ76" s="204"/>
      <c r="RRR76" s="204"/>
      <c r="RRS76" s="204"/>
      <c r="RRT76" s="204"/>
      <c r="RRU76" s="204"/>
      <c r="RRV76" s="204"/>
      <c r="RRW76" s="204"/>
      <c r="RRX76" s="204"/>
      <c r="RRY76" s="204"/>
      <c r="RRZ76" s="204"/>
      <c r="RSA76" s="204"/>
      <c r="RSB76" s="204"/>
      <c r="RSC76" s="204"/>
      <c r="RSD76" s="204"/>
      <c r="RSE76" s="204"/>
      <c r="RSF76" s="204"/>
      <c r="RSG76" s="204"/>
      <c r="RSH76" s="204"/>
      <c r="RSI76" s="204"/>
      <c r="RSJ76" s="204"/>
      <c r="RSK76" s="204"/>
      <c r="RSL76" s="204"/>
      <c r="RSM76" s="204"/>
      <c r="RSN76" s="204"/>
      <c r="RSO76" s="204"/>
      <c r="RSP76" s="204"/>
      <c r="RSQ76" s="204"/>
      <c r="RSR76" s="204"/>
      <c r="RSS76" s="204"/>
      <c r="RST76" s="204"/>
      <c r="RSU76" s="204"/>
      <c r="RSV76" s="204"/>
      <c r="RSW76" s="204"/>
      <c r="RSX76" s="204"/>
      <c r="RSY76" s="204"/>
      <c r="RSZ76" s="204"/>
      <c r="RTA76" s="204"/>
      <c r="RTB76" s="204"/>
      <c r="RTC76" s="204"/>
      <c r="RTD76" s="204"/>
      <c r="RTE76" s="204"/>
      <c r="RTF76" s="204"/>
      <c r="RTG76" s="204"/>
      <c r="RTH76" s="204"/>
      <c r="RTI76" s="204"/>
      <c r="RTJ76" s="204"/>
      <c r="RTK76" s="204"/>
      <c r="RTL76" s="204"/>
      <c r="RTM76" s="204"/>
      <c r="RTN76" s="204"/>
      <c r="RTO76" s="204"/>
      <c r="RTP76" s="204"/>
      <c r="RTQ76" s="204"/>
      <c r="RTR76" s="204"/>
      <c r="RTS76" s="204"/>
      <c r="RTT76" s="204"/>
      <c r="RTU76" s="204"/>
      <c r="RTV76" s="204"/>
      <c r="RTW76" s="204"/>
      <c r="RTX76" s="204"/>
      <c r="RTY76" s="204"/>
      <c r="RTZ76" s="204"/>
      <c r="RUA76" s="204"/>
      <c r="RUB76" s="204"/>
      <c r="RUC76" s="204"/>
      <c r="RUD76" s="204"/>
      <c r="RUE76" s="204"/>
      <c r="RUF76" s="204"/>
      <c r="RUG76" s="204"/>
      <c r="RUH76" s="204"/>
      <c r="RUI76" s="204"/>
      <c r="RUJ76" s="204"/>
      <c r="RUK76" s="204"/>
      <c r="RUL76" s="204"/>
      <c r="RUM76" s="204"/>
      <c r="RUN76" s="204"/>
      <c r="RUO76" s="204"/>
      <c r="RUP76" s="204"/>
      <c r="RUQ76" s="204"/>
      <c r="RUR76" s="204"/>
      <c r="RUS76" s="204"/>
      <c r="RUT76" s="204"/>
      <c r="RUU76" s="204"/>
      <c r="RUV76" s="204"/>
      <c r="RUW76" s="204"/>
      <c r="RUX76" s="204"/>
      <c r="RUY76" s="204"/>
      <c r="RUZ76" s="204"/>
      <c r="RVA76" s="204"/>
      <c r="RVB76" s="204"/>
      <c r="RVC76" s="204"/>
      <c r="RVD76" s="204"/>
      <c r="RVE76" s="204"/>
      <c r="RVF76" s="204"/>
      <c r="RVG76" s="204"/>
      <c r="RVH76" s="204"/>
      <c r="RVI76" s="204"/>
      <c r="RVJ76" s="204"/>
      <c r="RVK76" s="204"/>
      <c r="RVL76" s="204"/>
      <c r="RVM76" s="204"/>
      <c r="RVN76" s="204"/>
      <c r="RVO76" s="204"/>
      <c r="RVP76" s="204"/>
      <c r="RVQ76" s="204"/>
      <c r="RVR76" s="204"/>
      <c r="RVS76" s="204"/>
      <c r="RVT76" s="204"/>
      <c r="RVU76" s="204"/>
      <c r="RVV76" s="204"/>
      <c r="RVW76" s="204"/>
      <c r="RVX76" s="204"/>
      <c r="RVY76" s="204"/>
      <c r="RVZ76" s="204"/>
      <c r="RWA76" s="204"/>
      <c r="RWB76" s="204"/>
      <c r="RWC76" s="204"/>
      <c r="RWD76" s="204"/>
      <c r="RWE76" s="204"/>
      <c r="RWF76" s="204"/>
      <c r="RWG76" s="204"/>
      <c r="RWH76" s="204"/>
      <c r="RWI76" s="204"/>
      <c r="RWJ76" s="204"/>
      <c r="RWK76" s="204"/>
      <c r="RWL76" s="204"/>
      <c r="RWM76" s="204"/>
      <c r="RWN76" s="204"/>
      <c r="RWO76" s="204"/>
      <c r="RWP76" s="204"/>
      <c r="RWQ76" s="204"/>
      <c r="RWR76" s="204"/>
      <c r="RWS76" s="204"/>
      <c r="RWT76" s="204"/>
      <c r="RWU76" s="204"/>
      <c r="RWV76" s="204"/>
      <c r="RWW76" s="204"/>
      <c r="RWX76" s="204"/>
      <c r="RWY76" s="204"/>
      <c r="RWZ76" s="204"/>
      <c r="RXA76" s="204"/>
      <c r="RXB76" s="204"/>
      <c r="RXC76" s="204"/>
      <c r="RXD76" s="204"/>
      <c r="RXE76" s="204"/>
      <c r="RXN76" s="204"/>
      <c r="RXQ76" s="204"/>
      <c r="RYB76" s="204"/>
      <c r="RYC76" s="204"/>
      <c r="RYD76" s="204"/>
      <c r="RYE76" s="204"/>
      <c r="RYF76" s="204"/>
      <c r="RYG76" s="204"/>
      <c r="RYH76" s="204"/>
      <c r="RYI76" s="204"/>
      <c r="RYJ76" s="204"/>
      <c r="RYK76" s="204"/>
      <c r="RYL76" s="204"/>
      <c r="RYM76" s="204"/>
      <c r="RYN76" s="204"/>
      <c r="RYO76" s="204"/>
      <c r="RYP76" s="204"/>
      <c r="RYQ76" s="204"/>
      <c r="RYR76" s="204"/>
      <c r="RYS76" s="204"/>
      <c r="RYT76" s="204"/>
      <c r="RYU76" s="204"/>
      <c r="RYV76" s="204"/>
      <c r="RYW76" s="204"/>
      <c r="RYX76" s="204"/>
      <c r="RYY76" s="204"/>
      <c r="RYZ76" s="204"/>
      <c r="RZA76" s="204"/>
      <c r="RZB76" s="204"/>
      <c r="RZC76" s="204"/>
      <c r="RZD76" s="204"/>
      <c r="RZE76" s="204"/>
      <c r="RZF76" s="204"/>
      <c r="RZG76" s="204"/>
      <c r="RZH76" s="204"/>
      <c r="RZI76" s="204"/>
      <c r="RZJ76" s="204"/>
      <c r="RZK76" s="204"/>
      <c r="RZL76" s="204"/>
      <c r="RZM76" s="204"/>
      <c r="RZN76" s="204"/>
      <c r="RZO76" s="204"/>
      <c r="RZP76" s="204"/>
      <c r="RZQ76" s="204"/>
      <c r="RZR76" s="204"/>
      <c r="RZS76" s="204"/>
      <c r="RZT76" s="204"/>
      <c r="RZU76" s="204"/>
      <c r="RZV76" s="204"/>
      <c r="RZW76" s="204"/>
      <c r="RZX76" s="204"/>
      <c r="RZY76" s="204"/>
      <c r="RZZ76" s="204"/>
      <c r="SAA76" s="204"/>
      <c r="SAB76" s="204"/>
      <c r="SAC76" s="204"/>
      <c r="SAD76" s="204"/>
      <c r="SAE76" s="204"/>
      <c r="SAF76" s="204"/>
      <c r="SAG76" s="204"/>
      <c r="SAH76" s="204"/>
      <c r="SAI76" s="204"/>
      <c r="SAJ76" s="204"/>
      <c r="SAK76" s="204"/>
      <c r="SAL76" s="204"/>
      <c r="SAM76" s="204"/>
      <c r="SAN76" s="204"/>
      <c r="SAO76" s="204"/>
      <c r="SAP76" s="204"/>
      <c r="SAQ76" s="204"/>
      <c r="SAR76" s="204"/>
      <c r="SAS76" s="204"/>
      <c r="SAT76" s="204"/>
      <c r="SAU76" s="204"/>
      <c r="SAV76" s="204"/>
      <c r="SAW76" s="204"/>
      <c r="SAX76" s="204"/>
      <c r="SAY76" s="204"/>
      <c r="SBC76" s="204"/>
      <c r="SBD76" s="204"/>
      <c r="SBE76" s="204"/>
      <c r="SBF76" s="204"/>
      <c r="SBG76" s="204"/>
      <c r="SBH76" s="204"/>
      <c r="SBI76" s="204"/>
      <c r="SBJ76" s="204"/>
      <c r="SBK76" s="204"/>
      <c r="SBL76" s="204"/>
      <c r="SBM76" s="204"/>
      <c r="SBN76" s="204"/>
      <c r="SBO76" s="204"/>
      <c r="SBP76" s="204"/>
      <c r="SBQ76" s="204"/>
      <c r="SBR76" s="204"/>
      <c r="SBS76" s="204"/>
      <c r="SBT76" s="204"/>
      <c r="SBU76" s="204"/>
      <c r="SBV76" s="204"/>
      <c r="SBW76" s="204"/>
      <c r="SBX76" s="204"/>
      <c r="SBY76" s="204"/>
      <c r="SBZ76" s="204"/>
      <c r="SCA76" s="204"/>
      <c r="SCB76" s="204"/>
      <c r="SCC76" s="204"/>
      <c r="SCD76" s="204"/>
      <c r="SCE76" s="204"/>
      <c r="SCF76" s="204"/>
      <c r="SCG76" s="204"/>
      <c r="SCH76" s="204"/>
      <c r="SCI76" s="204"/>
      <c r="SCJ76" s="204"/>
      <c r="SCK76" s="204"/>
      <c r="SCL76" s="204"/>
      <c r="SCM76" s="204"/>
      <c r="SCN76" s="204"/>
      <c r="SCO76" s="204"/>
      <c r="SCP76" s="204"/>
      <c r="SCQ76" s="204"/>
      <c r="SCR76" s="204"/>
      <c r="SCS76" s="204"/>
      <c r="SCT76" s="204"/>
      <c r="SCU76" s="204"/>
      <c r="SCV76" s="204"/>
      <c r="SCW76" s="204"/>
      <c r="SCX76" s="204"/>
      <c r="SCY76" s="204"/>
      <c r="SCZ76" s="204"/>
      <c r="SDA76" s="204"/>
      <c r="SDB76" s="204"/>
      <c r="SDC76" s="204"/>
      <c r="SDD76" s="204"/>
      <c r="SDE76" s="204"/>
      <c r="SDF76" s="204"/>
      <c r="SDG76" s="204"/>
      <c r="SDH76" s="204"/>
      <c r="SDI76" s="204"/>
      <c r="SDJ76" s="204"/>
      <c r="SDK76" s="204"/>
      <c r="SDL76" s="204"/>
      <c r="SDM76" s="204"/>
      <c r="SDN76" s="204"/>
      <c r="SDO76" s="204"/>
      <c r="SDP76" s="204"/>
      <c r="SDQ76" s="204"/>
      <c r="SDR76" s="204"/>
      <c r="SDS76" s="204"/>
      <c r="SDT76" s="204"/>
      <c r="SDU76" s="204"/>
      <c r="SDV76" s="204"/>
      <c r="SDW76" s="204"/>
      <c r="SDX76" s="204"/>
      <c r="SDY76" s="204"/>
      <c r="SDZ76" s="204"/>
      <c r="SEA76" s="204"/>
      <c r="SEB76" s="204"/>
      <c r="SEC76" s="204"/>
      <c r="SED76" s="204"/>
      <c r="SEE76" s="204"/>
      <c r="SEF76" s="204"/>
      <c r="SEG76" s="204"/>
      <c r="SEH76" s="204"/>
      <c r="SEI76" s="204"/>
      <c r="SEJ76" s="204"/>
      <c r="SEK76" s="204"/>
      <c r="SEL76" s="204"/>
      <c r="SEM76" s="204"/>
      <c r="SEN76" s="204"/>
      <c r="SEO76" s="204"/>
      <c r="SEP76" s="204"/>
      <c r="SEQ76" s="204"/>
      <c r="SER76" s="204"/>
      <c r="SES76" s="204"/>
      <c r="SET76" s="204"/>
      <c r="SEU76" s="204"/>
      <c r="SEV76" s="204"/>
      <c r="SEW76" s="204"/>
      <c r="SEX76" s="204"/>
      <c r="SEY76" s="204"/>
      <c r="SEZ76" s="204"/>
      <c r="SFA76" s="204"/>
      <c r="SFB76" s="204"/>
      <c r="SFC76" s="204"/>
      <c r="SFD76" s="204"/>
      <c r="SFE76" s="204"/>
      <c r="SFF76" s="204"/>
      <c r="SFG76" s="204"/>
      <c r="SFH76" s="204"/>
      <c r="SFI76" s="204"/>
      <c r="SFJ76" s="204"/>
      <c r="SFK76" s="204"/>
      <c r="SFL76" s="204"/>
      <c r="SFM76" s="204"/>
      <c r="SFN76" s="204"/>
      <c r="SFO76" s="204"/>
      <c r="SFP76" s="204"/>
      <c r="SFQ76" s="204"/>
      <c r="SFR76" s="204"/>
      <c r="SFS76" s="204"/>
      <c r="SFT76" s="204"/>
      <c r="SFU76" s="204"/>
      <c r="SFV76" s="204"/>
      <c r="SFW76" s="204"/>
      <c r="SFX76" s="204"/>
      <c r="SFY76" s="204"/>
      <c r="SFZ76" s="204"/>
      <c r="SGA76" s="204"/>
      <c r="SGB76" s="204"/>
      <c r="SGC76" s="204"/>
      <c r="SGD76" s="204"/>
      <c r="SGE76" s="204"/>
      <c r="SGF76" s="204"/>
      <c r="SGG76" s="204"/>
      <c r="SGH76" s="204"/>
      <c r="SGI76" s="204"/>
      <c r="SGJ76" s="204"/>
      <c r="SGK76" s="204"/>
      <c r="SGL76" s="204"/>
      <c r="SGM76" s="204"/>
      <c r="SGN76" s="204"/>
      <c r="SGO76" s="204"/>
      <c r="SGP76" s="204"/>
      <c r="SGQ76" s="204"/>
      <c r="SGR76" s="204"/>
      <c r="SGS76" s="204"/>
      <c r="SGT76" s="204"/>
      <c r="SGU76" s="204"/>
      <c r="SGV76" s="204"/>
      <c r="SGW76" s="204"/>
      <c r="SGX76" s="204"/>
      <c r="SGY76" s="204"/>
      <c r="SGZ76" s="204"/>
      <c r="SHA76" s="204"/>
      <c r="SHJ76" s="204"/>
      <c r="SHM76" s="204"/>
      <c r="SHX76" s="204"/>
      <c r="SHY76" s="204"/>
      <c r="SHZ76" s="204"/>
      <c r="SIA76" s="204"/>
      <c r="SIB76" s="204"/>
      <c r="SIC76" s="204"/>
      <c r="SID76" s="204"/>
      <c r="SIE76" s="204"/>
      <c r="SIF76" s="204"/>
      <c r="SIG76" s="204"/>
      <c r="SIH76" s="204"/>
      <c r="SII76" s="204"/>
      <c r="SIJ76" s="204"/>
      <c r="SIK76" s="204"/>
      <c r="SIL76" s="204"/>
      <c r="SIM76" s="204"/>
      <c r="SIN76" s="204"/>
      <c r="SIO76" s="204"/>
      <c r="SIP76" s="204"/>
      <c r="SIQ76" s="204"/>
      <c r="SIR76" s="204"/>
      <c r="SIS76" s="204"/>
      <c r="SIT76" s="204"/>
      <c r="SIU76" s="204"/>
      <c r="SIV76" s="204"/>
      <c r="SIW76" s="204"/>
      <c r="SIX76" s="204"/>
      <c r="SIY76" s="204"/>
      <c r="SIZ76" s="204"/>
      <c r="SJA76" s="204"/>
      <c r="SJB76" s="204"/>
      <c r="SJC76" s="204"/>
      <c r="SJD76" s="204"/>
      <c r="SJE76" s="204"/>
      <c r="SJF76" s="204"/>
      <c r="SJG76" s="204"/>
      <c r="SJH76" s="204"/>
      <c r="SJI76" s="204"/>
      <c r="SJJ76" s="204"/>
      <c r="SJK76" s="204"/>
      <c r="SJL76" s="204"/>
      <c r="SJM76" s="204"/>
      <c r="SJN76" s="204"/>
      <c r="SJO76" s="204"/>
      <c r="SJP76" s="204"/>
      <c r="SJQ76" s="204"/>
      <c r="SJR76" s="204"/>
      <c r="SJS76" s="204"/>
      <c r="SJT76" s="204"/>
      <c r="SJU76" s="204"/>
      <c r="SJV76" s="204"/>
      <c r="SJW76" s="204"/>
      <c r="SJX76" s="204"/>
      <c r="SJY76" s="204"/>
      <c r="SJZ76" s="204"/>
      <c r="SKA76" s="204"/>
      <c r="SKB76" s="204"/>
      <c r="SKC76" s="204"/>
      <c r="SKD76" s="204"/>
      <c r="SKE76" s="204"/>
      <c r="SKF76" s="204"/>
      <c r="SKG76" s="204"/>
      <c r="SKH76" s="204"/>
      <c r="SKI76" s="204"/>
      <c r="SKJ76" s="204"/>
      <c r="SKK76" s="204"/>
      <c r="SKL76" s="204"/>
      <c r="SKM76" s="204"/>
      <c r="SKN76" s="204"/>
      <c r="SKO76" s="204"/>
      <c r="SKP76" s="204"/>
      <c r="SKQ76" s="204"/>
      <c r="SKR76" s="204"/>
      <c r="SKS76" s="204"/>
      <c r="SKT76" s="204"/>
      <c r="SKU76" s="204"/>
      <c r="SKY76" s="204"/>
      <c r="SKZ76" s="204"/>
      <c r="SLA76" s="204"/>
      <c r="SLB76" s="204"/>
      <c r="SLC76" s="204"/>
      <c r="SLD76" s="204"/>
      <c r="SLE76" s="204"/>
      <c r="SLF76" s="204"/>
      <c r="SLG76" s="204"/>
      <c r="SLH76" s="204"/>
      <c r="SLI76" s="204"/>
      <c r="SLJ76" s="204"/>
      <c r="SLK76" s="204"/>
      <c r="SLL76" s="204"/>
      <c r="SLM76" s="204"/>
      <c r="SLN76" s="204"/>
      <c r="SLO76" s="204"/>
      <c r="SLP76" s="204"/>
      <c r="SLQ76" s="204"/>
      <c r="SLR76" s="204"/>
      <c r="SLS76" s="204"/>
      <c r="SLT76" s="204"/>
      <c r="SLU76" s="204"/>
      <c r="SLV76" s="204"/>
      <c r="SLW76" s="204"/>
      <c r="SLX76" s="204"/>
      <c r="SLY76" s="204"/>
      <c r="SLZ76" s="204"/>
      <c r="SMA76" s="204"/>
      <c r="SMB76" s="204"/>
      <c r="SMC76" s="204"/>
      <c r="SMD76" s="204"/>
      <c r="SME76" s="204"/>
      <c r="SMF76" s="204"/>
      <c r="SMG76" s="204"/>
      <c r="SMH76" s="204"/>
      <c r="SMI76" s="204"/>
      <c r="SMJ76" s="204"/>
      <c r="SMK76" s="204"/>
      <c r="SML76" s="204"/>
      <c r="SMM76" s="204"/>
      <c r="SMN76" s="204"/>
      <c r="SMO76" s="204"/>
      <c r="SMP76" s="204"/>
      <c r="SMQ76" s="204"/>
      <c r="SMR76" s="204"/>
      <c r="SMS76" s="204"/>
      <c r="SMT76" s="204"/>
      <c r="SMU76" s="204"/>
      <c r="SMV76" s="204"/>
      <c r="SMW76" s="204"/>
      <c r="SMX76" s="204"/>
      <c r="SMY76" s="204"/>
      <c r="SMZ76" s="204"/>
      <c r="SNA76" s="204"/>
      <c r="SNB76" s="204"/>
      <c r="SNC76" s="204"/>
      <c r="SND76" s="204"/>
      <c r="SNE76" s="204"/>
      <c r="SNF76" s="204"/>
      <c r="SNG76" s="204"/>
      <c r="SNH76" s="204"/>
      <c r="SNI76" s="204"/>
      <c r="SNJ76" s="204"/>
      <c r="SNK76" s="204"/>
      <c r="SNL76" s="204"/>
      <c r="SNM76" s="204"/>
      <c r="SNN76" s="204"/>
      <c r="SNO76" s="204"/>
      <c r="SNP76" s="204"/>
      <c r="SNQ76" s="204"/>
      <c r="SNR76" s="204"/>
      <c r="SNS76" s="204"/>
      <c r="SNT76" s="204"/>
      <c r="SNU76" s="204"/>
      <c r="SNV76" s="204"/>
      <c r="SNW76" s="204"/>
      <c r="SNX76" s="204"/>
      <c r="SNY76" s="204"/>
      <c r="SNZ76" s="204"/>
      <c r="SOA76" s="204"/>
      <c r="SOB76" s="204"/>
      <c r="SOC76" s="204"/>
      <c r="SOD76" s="204"/>
      <c r="SOE76" s="204"/>
      <c r="SOF76" s="204"/>
      <c r="SOG76" s="204"/>
      <c r="SOH76" s="204"/>
      <c r="SOI76" s="204"/>
      <c r="SOJ76" s="204"/>
      <c r="SOK76" s="204"/>
      <c r="SOL76" s="204"/>
      <c r="SOM76" s="204"/>
      <c r="SON76" s="204"/>
      <c r="SOO76" s="204"/>
      <c r="SOP76" s="204"/>
      <c r="SOQ76" s="204"/>
      <c r="SOR76" s="204"/>
      <c r="SOS76" s="204"/>
      <c r="SOT76" s="204"/>
      <c r="SOU76" s="204"/>
      <c r="SOV76" s="204"/>
      <c r="SOW76" s="204"/>
      <c r="SOX76" s="204"/>
      <c r="SOY76" s="204"/>
      <c r="SOZ76" s="204"/>
      <c r="SPA76" s="204"/>
      <c r="SPB76" s="204"/>
      <c r="SPC76" s="204"/>
      <c r="SPD76" s="204"/>
      <c r="SPE76" s="204"/>
      <c r="SPF76" s="204"/>
      <c r="SPG76" s="204"/>
      <c r="SPH76" s="204"/>
      <c r="SPI76" s="204"/>
      <c r="SPJ76" s="204"/>
      <c r="SPK76" s="204"/>
      <c r="SPL76" s="204"/>
      <c r="SPM76" s="204"/>
      <c r="SPN76" s="204"/>
      <c r="SPO76" s="204"/>
      <c r="SPP76" s="204"/>
      <c r="SPQ76" s="204"/>
      <c r="SPR76" s="204"/>
      <c r="SPS76" s="204"/>
      <c r="SPT76" s="204"/>
      <c r="SPU76" s="204"/>
      <c r="SPV76" s="204"/>
      <c r="SPW76" s="204"/>
      <c r="SPX76" s="204"/>
      <c r="SPY76" s="204"/>
      <c r="SPZ76" s="204"/>
      <c r="SQA76" s="204"/>
      <c r="SQB76" s="204"/>
      <c r="SQC76" s="204"/>
      <c r="SQD76" s="204"/>
      <c r="SQE76" s="204"/>
      <c r="SQF76" s="204"/>
      <c r="SQG76" s="204"/>
      <c r="SQH76" s="204"/>
      <c r="SQI76" s="204"/>
      <c r="SQJ76" s="204"/>
      <c r="SQK76" s="204"/>
      <c r="SQL76" s="204"/>
      <c r="SQM76" s="204"/>
      <c r="SQN76" s="204"/>
      <c r="SQO76" s="204"/>
      <c r="SQP76" s="204"/>
      <c r="SQQ76" s="204"/>
      <c r="SQR76" s="204"/>
      <c r="SQS76" s="204"/>
      <c r="SQT76" s="204"/>
      <c r="SQU76" s="204"/>
      <c r="SQV76" s="204"/>
      <c r="SQW76" s="204"/>
      <c r="SRF76" s="204"/>
      <c r="SRI76" s="204"/>
      <c r="SRT76" s="204"/>
      <c r="SRU76" s="204"/>
      <c r="SRV76" s="204"/>
      <c r="SRW76" s="204"/>
      <c r="SRX76" s="204"/>
      <c r="SRY76" s="204"/>
      <c r="SRZ76" s="204"/>
      <c r="SSA76" s="204"/>
      <c r="SSB76" s="204"/>
      <c r="SSC76" s="204"/>
      <c r="SSD76" s="204"/>
      <c r="SSE76" s="204"/>
      <c r="SSF76" s="204"/>
      <c r="SSG76" s="204"/>
      <c r="SSH76" s="204"/>
      <c r="SSI76" s="204"/>
      <c r="SSJ76" s="204"/>
      <c r="SSK76" s="204"/>
      <c r="SSL76" s="204"/>
      <c r="SSM76" s="204"/>
      <c r="SSN76" s="204"/>
      <c r="SSO76" s="204"/>
      <c r="SSP76" s="204"/>
      <c r="SSQ76" s="204"/>
      <c r="SSR76" s="204"/>
      <c r="SSS76" s="204"/>
      <c r="SST76" s="204"/>
      <c r="SSU76" s="204"/>
      <c r="SSV76" s="204"/>
      <c r="SSW76" s="204"/>
      <c r="SSX76" s="204"/>
      <c r="SSY76" s="204"/>
      <c r="SSZ76" s="204"/>
      <c r="STA76" s="204"/>
      <c r="STB76" s="204"/>
      <c r="STC76" s="204"/>
      <c r="STD76" s="204"/>
      <c r="STE76" s="204"/>
      <c r="STF76" s="204"/>
      <c r="STG76" s="204"/>
      <c r="STH76" s="204"/>
      <c r="STI76" s="204"/>
      <c r="STJ76" s="204"/>
      <c r="STK76" s="204"/>
      <c r="STL76" s="204"/>
      <c r="STM76" s="204"/>
      <c r="STN76" s="204"/>
      <c r="STO76" s="204"/>
      <c r="STP76" s="204"/>
      <c r="STQ76" s="204"/>
      <c r="STR76" s="204"/>
      <c r="STS76" s="204"/>
      <c r="STT76" s="204"/>
      <c r="STU76" s="204"/>
      <c r="STV76" s="204"/>
      <c r="STW76" s="204"/>
      <c r="STX76" s="204"/>
      <c r="STY76" s="204"/>
      <c r="STZ76" s="204"/>
      <c r="SUA76" s="204"/>
      <c r="SUB76" s="204"/>
      <c r="SUC76" s="204"/>
      <c r="SUD76" s="204"/>
      <c r="SUE76" s="204"/>
      <c r="SUF76" s="204"/>
      <c r="SUG76" s="204"/>
      <c r="SUH76" s="204"/>
      <c r="SUI76" s="204"/>
      <c r="SUJ76" s="204"/>
      <c r="SUK76" s="204"/>
      <c r="SUL76" s="204"/>
      <c r="SUM76" s="204"/>
      <c r="SUN76" s="204"/>
      <c r="SUO76" s="204"/>
      <c r="SUP76" s="204"/>
      <c r="SUQ76" s="204"/>
      <c r="SUU76" s="204"/>
      <c r="SUV76" s="204"/>
      <c r="SUW76" s="204"/>
      <c r="SUX76" s="204"/>
      <c r="SUY76" s="204"/>
      <c r="SUZ76" s="204"/>
      <c r="SVA76" s="204"/>
      <c r="SVB76" s="204"/>
      <c r="SVC76" s="204"/>
      <c r="SVD76" s="204"/>
      <c r="SVE76" s="204"/>
      <c r="SVF76" s="204"/>
      <c r="SVG76" s="204"/>
      <c r="SVH76" s="204"/>
      <c r="SVI76" s="204"/>
      <c r="SVJ76" s="204"/>
      <c r="SVK76" s="204"/>
      <c r="SVL76" s="204"/>
      <c r="SVM76" s="204"/>
      <c r="SVN76" s="204"/>
      <c r="SVO76" s="204"/>
      <c r="SVP76" s="204"/>
      <c r="SVQ76" s="204"/>
      <c r="SVR76" s="204"/>
      <c r="SVS76" s="204"/>
      <c r="SVT76" s="204"/>
      <c r="SVU76" s="204"/>
      <c r="SVV76" s="204"/>
      <c r="SVW76" s="204"/>
      <c r="SVX76" s="204"/>
      <c r="SVY76" s="204"/>
      <c r="SVZ76" s="204"/>
      <c r="SWA76" s="204"/>
      <c r="SWB76" s="204"/>
      <c r="SWC76" s="204"/>
      <c r="SWD76" s="204"/>
      <c r="SWE76" s="204"/>
      <c r="SWF76" s="204"/>
      <c r="SWG76" s="204"/>
      <c r="SWH76" s="204"/>
      <c r="SWI76" s="204"/>
      <c r="SWJ76" s="204"/>
      <c r="SWK76" s="204"/>
      <c r="SWL76" s="204"/>
      <c r="SWM76" s="204"/>
      <c r="SWN76" s="204"/>
      <c r="SWO76" s="204"/>
      <c r="SWP76" s="204"/>
      <c r="SWQ76" s="204"/>
      <c r="SWR76" s="204"/>
      <c r="SWS76" s="204"/>
      <c r="SWT76" s="204"/>
      <c r="SWU76" s="204"/>
      <c r="SWV76" s="204"/>
      <c r="SWW76" s="204"/>
      <c r="SWX76" s="204"/>
      <c r="SWY76" s="204"/>
      <c r="SWZ76" s="204"/>
      <c r="SXA76" s="204"/>
      <c r="SXB76" s="204"/>
      <c r="SXC76" s="204"/>
      <c r="SXD76" s="204"/>
      <c r="SXE76" s="204"/>
      <c r="SXF76" s="204"/>
      <c r="SXG76" s="204"/>
      <c r="SXH76" s="204"/>
      <c r="SXI76" s="204"/>
      <c r="SXJ76" s="204"/>
      <c r="SXK76" s="204"/>
      <c r="SXL76" s="204"/>
      <c r="SXM76" s="204"/>
      <c r="SXN76" s="204"/>
      <c r="SXO76" s="204"/>
      <c r="SXP76" s="204"/>
      <c r="SXQ76" s="204"/>
      <c r="SXR76" s="204"/>
      <c r="SXS76" s="204"/>
      <c r="SXT76" s="204"/>
      <c r="SXU76" s="204"/>
      <c r="SXV76" s="204"/>
      <c r="SXW76" s="204"/>
      <c r="SXX76" s="204"/>
      <c r="SXY76" s="204"/>
      <c r="SXZ76" s="204"/>
      <c r="SYA76" s="204"/>
      <c r="SYB76" s="204"/>
      <c r="SYC76" s="204"/>
      <c r="SYD76" s="204"/>
      <c r="SYE76" s="204"/>
      <c r="SYF76" s="204"/>
      <c r="SYG76" s="204"/>
      <c r="SYH76" s="204"/>
      <c r="SYI76" s="204"/>
      <c r="SYJ76" s="204"/>
      <c r="SYK76" s="204"/>
      <c r="SYL76" s="204"/>
      <c r="SYM76" s="204"/>
      <c r="SYN76" s="204"/>
      <c r="SYO76" s="204"/>
      <c r="SYP76" s="204"/>
      <c r="SYQ76" s="204"/>
      <c r="SYR76" s="204"/>
      <c r="SYS76" s="204"/>
      <c r="SYT76" s="204"/>
      <c r="SYU76" s="204"/>
      <c r="SYV76" s="204"/>
      <c r="SYW76" s="204"/>
      <c r="SYX76" s="204"/>
      <c r="SYY76" s="204"/>
      <c r="SYZ76" s="204"/>
      <c r="SZA76" s="204"/>
      <c r="SZB76" s="204"/>
      <c r="SZC76" s="204"/>
      <c r="SZD76" s="204"/>
      <c r="SZE76" s="204"/>
      <c r="SZF76" s="204"/>
      <c r="SZG76" s="204"/>
      <c r="SZH76" s="204"/>
      <c r="SZI76" s="204"/>
      <c r="SZJ76" s="204"/>
      <c r="SZK76" s="204"/>
      <c r="SZL76" s="204"/>
      <c r="SZM76" s="204"/>
      <c r="SZN76" s="204"/>
      <c r="SZO76" s="204"/>
      <c r="SZP76" s="204"/>
      <c r="SZQ76" s="204"/>
      <c r="SZR76" s="204"/>
      <c r="SZS76" s="204"/>
      <c r="SZT76" s="204"/>
      <c r="SZU76" s="204"/>
      <c r="SZV76" s="204"/>
      <c r="SZW76" s="204"/>
      <c r="SZX76" s="204"/>
      <c r="SZY76" s="204"/>
      <c r="SZZ76" s="204"/>
      <c r="TAA76" s="204"/>
      <c r="TAB76" s="204"/>
      <c r="TAC76" s="204"/>
      <c r="TAD76" s="204"/>
      <c r="TAE76" s="204"/>
      <c r="TAF76" s="204"/>
      <c r="TAG76" s="204"/>
      <c r="TAH76" s="204"/>
      <c r="TAI76" s="204"/>
      <c r="TAJ76" s="204"/>
      <c r="TAK76" s="204"/>
      <c r="TAL76" s="204"/>
      <c r="TAM76" s="204"/>
      <c r="TAN76" s="204"/>
      <c r="TAO76" s="204"/>
      <c r="TAP76" s="204"/>
      <c r="TAQ76" s="204"/>
      <c r="TAR76" s="204"/>
      <c r="TAS76" s="204"/>
      <c r="TBB76" s="204"/>
      <c r="TBE76" s="204"/>
      <c r="TBP76" s="204"/>
      <c r="TBQ76" s="204"/>
      <c r="TBR76" s="204"/>
      <c r="TBS76" s="204"/>
      <c r="TBT76" s="204"/>
      <c r="TBU76" s="204"/>
      <c r="TBV76" s="204"/>
      <c r="TBW76" s="204"/>
      <c r="TBX76" s="204"/>
      <c r="TBY76" s="204"/>
      <c r="TBZ76" s="204"/>
      <c r="TCA76" s="204"/>
      <c r="TCB76" s="204"/>
      <c r="TCC76" s="204"/>
      <c r="TCD76" s="204"/>
      <c r="TCE76" s="204"/>
      <c r="TCF76" s="204"/>
      <c r="TCG76" s="204"/>
      <c r="TCH76" s="204"/>
      <c r="TCI76" s="204"/>
      <c r="TCJ76" s="204"/>
      <c r="TCK76" s="204"/>
      <c r="TCL76" s="204"/>
      <c r="TCM76" s="204"/>
      <c r="TCN76" s="204"/>
      <c r="TCO76" s="204"/>
      <c r="TCP76" s="204"/>
      <c r="TCQ76" s="204"/>
      <c r="TCR76" s="204"/>
      <c r="TCS76" s="204"/>
      <c r="TCT76" s="204"/>
      <c r="TCU76" s="204"/>
      <c r="TCV76" s="204"/>
      <c r="TCW76" s="204"/>
      <c r="TCX76" s="204"/>
      <c r="TCY76" s="204"/>
      <c r="TCZ76" s="204"/>
      <c r="TDA76" s="204"/>
      <c r="TDB76" s="204"/>
      <c r="TDC76" s="204"/>
      <c r="TDD76" s="204"/>
      <c r="TDE76" s="204"/>
      <c r="TDF76" s="204"/>
      <c r="TDG76" s="204"/>
      <c r="TDH76" s="204"/>
      <c r="TDI76" s="204"/>
      <c r="TDJ76" s="204"/>
      <c r="TDK76" s="204"/>
      <c r="TDL76" s="204"/>
      <c r="TDM76" s="204"/>
      <c r="TDN76" s="204"/>
      <c r="TDO76" s="204"/>
      <c r="TDP76" s="204"/>
      <c r="TDQ76" s="204"/>
      <c r="TDR76" s="204"/>
      <c r="TDS76" s="204"/>
      <c r="TDT76" s="204"/>
      <c r="TDU76" s="204"/>
      <c r="TDV76" s="204"/>
      <c r="TDW76" s="204"/>
      <c r="TDX76" s="204"/>
      <c r="TDY76" s="204"/>
      <c r="TDZ76" s="204"/>
      <c r="TEA76" s="204"/>
      <c r="TEB76" s="204"/>
      <c r="TEC76" s="204"/>
      <c r="TED76" s="204"/>
      <c r="TEE76" s="204"/>
      <c r="TEF76" s="204"/>
      <c r="TEG76" s="204"/>
      <c r="TEH76" s="204"/>
      <c r="TEI76" s="204"/>
      <c r="TEJ76" s="204"/>
      <c r="TEK76" s="204"/>
      <c r="TEL76" s="204"/>
      <c r="TEM76" s="204"/>
      <c r="TEQ76" s="204"/>
      <c r="TER76" s="204"/>
      <c r="TES76" s="204"/>
      <c r="TET76" s="204"/>
      <c r="TEU76" s="204"/>
      <c r="TEV76" s="204"/>
      <c r="TEW76" s="204"/>
      <c r="TEX76" s="204"/>
      <c r="TEY76" s="204"/>
      <c r="TEZ76" s="204"/>
      <c r="TFA76" s="204"/>
      <c r="TFB76" s="204"/>
      <c r="TFC76" s="204"/>
      <c r="TFD76" s="204"/>
      <c r="TFE76" s="204"/>
      <c r="TFF76" s="204"/>
      <c r="TFG76" s="204"/>
      <c r="TFH76" s="204"/>
      <c r="TFI76" s="204"/>
      <c r="TFJ76" s="204"/>
      <c r="TFK76" s="204"/>
      <c r="TFL76" s="204"/>
      <c r="TFM76" s="204"/>
      <c r="TFN76" s="204"/>
      <c r="TFO76" s="204"/>
      <c r="TFP76" s="204"/>
      <c r="TFQ76" s="204"/>
      <c r="TFR76" s="204"/>
      <c r="TFS76" s="204"/>
      <c r="TFT76" s="204"/>
      <c r="TFU76" s="204"/>
      <c r="TFV76" s="204"/>
      <c r="TFW76" s="204"/>
      <c r="TFX76" s="204"/>
      <c r="TFY76" s="204"/>
      <c r="TFZ76" s="204"/>
      <c r="TGA76" s="204"/>
      <c r="TGB76" s="204"/>
      <c r="TGC76" s="204"/>
      <c r="TGD76" s="204"/>
      <c r="TGE76" s="204"/>
      <c r="TGF76" s="204"/>
      <c r="TGG76" s="204"/>
      <c r="TGH76" s="204"/>
      <c r="TGI76" s="204"/>
      <c r="TGJ76" s="204"/>
      <c r="TGK76" s="204"/>
      <c r="TGL76" s="204"/>
      <c r="TGM76" s="204"/>
      <c r="TGN76" s="204"/>
      <c r="TGO76" s="204"/>
      <c r="TGP76" s="204"/>
      <c r="TGQ76" s="204"/>
      <c r="TGR76" s="204"/>
      <c r="TGS76" s="204"/>
      <c r="TGT76" s="204"/>
      <c r="TGU76" s="204"/>
      <c r="TGV76" s="204"/>
      <c r="TGW76" s="204"/>
      <c r="TGX76" s="204"/>
      <c r="TGY76" s="204"/>
      <c r="TGZ76" s="204"/>
      <c r="THA76" s="204"/>
      <c r="THB76" s="204"/>
      <c r="THC76" s="204"/>
      <c r="THD76" s="204"/>
      <c r="THE76" s="204"/>
      <c r="THF76" s="204"/>
      <c r="THG76" s="204"/>
      <c r="THH76" s="204"/>
      <c r="THI76" s="204"/>
      <c r="THJ76" s="204"/>
      <c r="THK76" s="204"/>
      <c r="THL76" s="204"/>
      <c r="THM76" s="204"/>
      <c r="THN76" s="204"/>
      <c r="THO76" s="204"/>
      <c r="THP76" s="204"/>
      <c r="THQ76" s="204"/>
      <c r="THR76" s="204"/>
      <c r="THS76" s="204"/>
      <c r="THT76" s="204"/>
      <c r="THU76" s="204"/>
      <c r="THV76" s="204"/>
      <c r="THW76" s="204"/>
      <c r="THX76" s="204"/>
      <c r="THY76" s="204"/>
      <c r="THZ76" s="204"/>
      <c r="TIA76" s="204"/>
      <c r="TIB76" s="204"/>
      <c r="TIC76" s="204"/>
      <c r="TID76" s="204"/>
      <c r="TIE76" s="204"/>
      <c r="TIF76" s="204"/>
      <c r="TIG76" s="204"/>
      <c r="TIH76" s="204"/>
      <c r="TII76" s="204"/>
      <c r="TIJ76" s="204"/>
      <c r="TIK76" s="204"/>
      <c r="TIL76" s="204"/>
      <c r="TIM76" s="204"/>
      <c r="TIN76" s="204"/>
      <c r="TIO76" s="204"/>
      <c r="TIP76" s="204"/>
      <c r="TIQ76" s="204"/>
      <c r="TIR76" s="204"/>
      <c r="TIS76" s="204"/>
      <c r="TIT76" s="204"/>
      <c r="TIU76" s="204"/>
      <c r="TIV76" s="204"/>
      <c r="TIW76" s="204"/>
      <c r="TIX76" s="204"/>
      <c r="TIY76" s="204"/>
      <c r="TIZ76" s="204"/>
      <c r="TJA76" s="204"/>
      <c r="TJB76" s="204"/>
      <c r="TJC76" s="204"/>
      <c r="TJD76" s="204"/>
      <c r="TJE76" s="204"/>
      <c r="TJF76" s="204"/>
      <c r="TJG76" s="204"/>
      <c r="TJH76" s="204"/>
      <c r="TJI76" s="204"/>
      <c r="TJJ76" s="204"/>
      <c r="TJK76" s="204"/>
      <c r="TJL76" s="204"/>
      <c r="TJM76" s="204"/>
      <c r="TJN76" s="204"/>
      <c r="TJO76" s="204"/>
      <c r="TJP76" s="204"/>
      <c r="TJQ76" s="204"/>
      <c r="TJR76" s="204"/>
      <c r="TJS76" s="204"/>
      <c r="TJT76" s="204"/>
      <c r="TJU76" s="204"/>
      <c r="TJV76" s="204"/>
      <c r="TJW76" s="204"/>
      <c r="TJX76" s="204"/>
      <c r="TJY76" s="204"/>
      <c r="TJZ76" s="204"/>
      <c r="TKA76" s="204"/>
      <c r="TKB76" s="204"/>
      <c r="TKC76" s="204"/>
      <c r="TKD76" s="204"/>
      <c r="TKE76" s="204"/>
      <c r="TKF76" s="204"/>
      <c r="TKG76" s="204"/>
      <c r="TKH76" s="204"/>
      <c r="TKI76" s="204"/>
      <c r="TKJ76" s="204"/>
      <c r="TKK76" s="204"/>
      <c r="TKL76" s="204"/>
      <c r="TKM76" s="204"/>
      <c r="TKN76" s="204"/>
      <c r="TKO76" s="204"/>
      <c r="TKX76" s="204"/>
      <c r="TLA76" s="204"/>
      <c r="TLL76" s="204"/>
      <c r="TLM76" s="204"/>
      <c r="TLN76" s="204"/>
      <c r="TLO76" s="204"/>
      <c r="TLP76" s="204"/>
      <c r="TLQ76" s="204"/>
      <c r="TLR76" s="204"/>
      <c r="TLS76" s="204"/>
      <c r="TLT76" s="204"/>
      <c r="TLU76" s="204"/>
      <c r="TLV76" s="204"/>
      <c r="TLW76" s="204"/>
      <c r="TLX76" s="204"/>
      <c r="TLY76" s="204"/>
      <c r="TLZ76" s="204"/>
      <c r="TMA76" s="204"/>
      <c r="TMB76" s="204"/>
      <c r="TMC76" s="204"/>
      <c r="TMD76" s="204"/>
      <c r="TME76" s="204"/>
      <c r="TMF76" s="204"/>
      <c r="TMG76" s="204"/>
      <c r="TMH76" s="204"/>
      <c r="TMI76" s="204"/>
      <c r="TMJ76" s="204"/>
      <c r="TMK76" s="204"/>
      <c r="TML76" s="204"/>
      <c r="TMM76" s="204"/>
      <c r="TMN76" s="204"/>
      <c r="TMO76" s="204"/>
      <c r="TMP76" s="204"/>
      <c r="TMQ76" s="204"/>
      <c r="TMR76" s="204"/>
      <c r="TMS76" s="204"/>
      <c r="TMT76" s="204"/>
      <c r="TMU76" s="204"/>
      <c r="TMV76" s="204"/>
      <c r="TMW76" s="204"/>
      <c r="TMX76" s="204"/>
      <c r="TMY76" s="204"/>
      <c r="TMZ76" s="204"/>
      <c r="TNA76" s="204"/>
      <c r="TNB76" s="204"/>
      <c r="TNC76" s="204"/>
      <c r="TND76" s="204"/>
      <c r="TNE76" s="204"/>
      <c r="TNF76" s="204"/>
      <c r="TNG76" s="204"/>
      <c r="TNH76" s="204"/>
      <c r="TNI76" s="204"/>
      <c r="TNJ76" s="204"/>
      <c r="TNK76" s="204"/>
      <c r="TNL76" s="204"/>
      <c r="TNM76" s="204"/>
      <c r="TNN76" s="204"/>
      <c r="TNO76" s="204"/>
      <c r="TNP76" s="204"/>
      <c r="TNQ76" s="204"/>
      <c r="TNR76" s="204"/>
      <c r="TNS76" s="204"/>
      <c r="TNT76" s="204"/>
      <c r="TNU76" s="204"/>
      <c r="TNV76" s="204"/>
      <c r="TNW76" s="204"/>
      <c r="TNX76" s="204"/>
      <c r="TNY76" s="204"/>
      <c r="TNZ76" s="204"/>
      <c r="TOA76" s="204"/>
      <c r="TOB76" s="204"/>
      <c r="TOC76" s="204"/>
      <c r="TOD76" s="204"/>
      <c r="TOE76" s="204"/>
      <c r="TOF76" s="204"/>
      <c r="TOG76" s="204"/>
      <c r="TOH76" s="204"/>
      <c r="TOI76" s="204"/>
      <c r="TOM76" s="204"/>
      <c r="TON76" s="204"/>
      <c r="TOO76" s="204"/>
      <c r="TOP76" s="204"/>
      <c r="TOQ76" s="204"/>
      <c r="TOR76" s="204"/>
      <c r="TOS76" s="204"/>
      <c r="TOT76" s="204"/>
      <c r="TOU76" s="204"/>
      <c r="TOV76" s="204"/>
      <c r="TOW76" s="204"/>
      <c r="TOX76" s="204"/>
      <c r="TOY76" s="204"/>
      <c r="TOZ76" s="204"/>
      <c r="TPA76" s="204"/>
      <c r="TPB76" s="204"/>
      <c r="TPC76" s="204"/>
      <c r="TPD76" s="204"/>
      <c r="TPE76" s="204"/>
      <c r="TPF76" s="204"/>
      <c r="TPG76" s="204"/>
      <c r="TPH76" s="204"/>
      <c r="TPI76" s="204"/>
      <c r="TPJ76" s="204"/>
      <c r="TPK76" s="204"/>
      <c r="TPL76" s="204"/>
      <c r="TPM76" s="204"/>
      <c r="TPN76" s="204"/>
      <c r="TPO76" s="204"/>
      <c r="TPP76" s="204"/>
      <c r="TPQ76" s="204"/>
      <c r="TPR76" s="204"/>
      <c r="TPS76" s="204"/>
      <c r="TPT76" s="204"/>
      <c r="TPU76" s="204"/>
      <c r="TPV76" s="204"/>
      <c r="TPW76" s="204"/>
      <c r="TPX76" s="204"/>
      <c r="TPY76" s="204"/>
      <c r="TPZ76" s="204"/>
      <c r="TQA76" s="204"/>
      <c r="TQB76" s="204"/>
      <c r="TQC76" s="204"/>
      <c r="TQD76" s="204"/>
      <c r="TQE76" s="204"/>
      <c r="TQF76" s="204"/>
      <c r="TQG76" s="204"/>
      <c r="TQH76" s="204"/>
      <c r="TQI76" s="204"/>
      <c r="TQJ76" s="204"/>
      <c r="TQK76" s="204"/>
      <c r="TQL76" s="204"/>
      <c r="TQM76" s="204"/>
      <c r="TQN76" s="204"/>
      <c r="TQO76" s="204"/>
      <c r="TQP76" s="204"/>
      <c r="TQQ76" s="204"/>
      <c r="TQR76" s="204"/>
      <c r="TQS76" s="204"/>
      <c r="TQT76" s="204"/>
      <c r="TQU76" s="204"/>
      <c r="TQV76" s="204"/>
      <c r="TQW76" s="204"/>
      <c r="TQX76" s="204"/>
      <c r="TQY76" s="204"/>
      <c r="TQZ76" s="204"/>
      <c r="TRA76" s="204"/>
      <c r="TRB76" s="204"/>
      <c r="TRC76" s="204"/>
      <c r="TRD76" s="204"/>
      <c r="TRE76" s="204"/>
      <c r="TRF76" s="204"/>
      <c r="TRG76" s="204"/>
      <c r="TRH76" s="204"/>
      <c r="TRI76" s="204"/>
      <c r="TRJ76" s="204"/>
      <c r="TRK76" s="204"/>
      <c r="TRL76" s="204"/>
      <c r="TRM76" s="204"/>
      <c r="TRN76" s="204"/>
      <c r="TRO76" s="204"/>
      <c r="TRP76" s="204"/>
      <c r="TRQ76" s="204"/>
      <c r="TRR76" s="204"/>
      <c r="TRS76" s="204"/>
      <c r="TRT76" s="204"/>
      <c r="TRU76" s="204"/>
      <c r="TRV76" s="204"/>
      <c r="TRW76" s="204"/>
      <c r="TRX76" s="204"/>
      <c r="TRY76" s="204"/>
      <c r="TRZ76" s="204"/>
      <c r="TSA76" s="204"/>
      <c r="TSB76" s="204"/>
      <c r="TSC76" s="204"/>
      <c r="TSD76" s="204"/>
      <c r="TSE76" s="204"/>
      <c r="TSF76" s="204"/>
      <c r="TSG76" s="204"/>
      <c r="TSH76" s="204"/>
      <c r="TSI76" s="204"/>
      <c r="TSJ76" s="204"/>
      <c r="TSK76" s="204"/>
      <c r="TSL76" s="204"/>
      <c r="TSM76" s="204"/>
      <c r="TSN76" s="204"/>
      <c r="TSO76" s="204"/>
      <c r="TSP76" s="204"/>
      <c r="TSQ76" s="204"/>
      <c r="TSR76" s="204"/>
      <c r="TSS76" s="204"/>
      <c r="TST76" s="204"/>
      <c r="TSU76" s="204"/>
      <c r="TSV76" s="204"/>
      <c r="TSW76" s="204"/>
      <c r="TSX76" s="204"/>
      <c r="TSY76" s="204"/>
      <c r="TSZ76" s="204"/>
      <c r="TTA76" s="204"/>
      <c r="TTB76" s="204"/>
      <c r="TTC76" s="204"/>
      <c r="TTD76" s="204"/>
      <c r="TTE76" s="204"/>
      <c r="TTF76" s="204"/>
      <c r="TTG76" s="204"/>
      <c r="TTH76" s="204"/>
      <c r="TTI76" s="204"/>
      <c r="TTJ76" s="204"/>
      <c r="TTK76" s="204"/>
      <c r="TTL76" s="204"/>
      <c r="TTM76" s="204"/>
      <c r="TTN76" s="204"/>
      <c r="TTO76" s="204"/>
      <c r="TTP76" s="204"/>
      <c r="TTQ76" s="204"/>
      <c r="TTR76" s="204"/>
      <c r="TTS76" s="204"/>
      <c r="TTT76" s="204"/>
      <c r="TTU76" s="204"/>
      <c r="TTV76" s="204"/>
      <c r="TTW76" s="204"/>
      <c r="TTX76" s="204"/>
      <c r="TTY76" s="204"/>
      <c r="TTZ76" s="204"/>
      <c r="TUA76" s="204"/>
      <c r="TUB76" s="204"/>
      <c r="TUC76" s="204"/>
      <c r="TUD76" s="204"/>
      <c r="TUE76" s="204"/>
      <c r="TUF76" s="204"/>
      <c r="TUG76" s="204"/>
      <c r="TUH76" s="204"/>
      <c r="TUI76" s="204"/>
      <c r="TUJ76" s="204"/>
      <c r="TUK76" s="204"/>
      <c r="TUT76" s="204"/>
      <c r="TUW76" s="204"/>
      <c r="TVH76" s="204"/>
      <c r="TVI76" s="204"/>
      <c r="TVJ76" s="204"/>
      <c r="TVK76" s="204"/>
      <c r="TVL76" s="204"/>
      <c r="TVM76" s="204"/>
      <c r="TVN76" s="204"/>
      <c r="TVO76" s="204"/>
      <c r="TVP76" s="204"/>
      <c r="TVQ76" s="204"/>
      <c r="TVR76" s="204"/>
      <c r="TVS76" s="204"/>
      <c r="TVT76" s="204"/>
      <c r="TVU76" s="204"/>
      <c r="TVV76" s="204"/>
      <c r="TVW76" s="204"/>
      <c r="TVX76" s="204"/>
      <c r="TVY76" s="204"/>
      <c r="TVZ76" s="204"/>
      <c r="TWA76" s="204"/>
      <c r="TWB76" s="204"/>
      <c r="TWC76" s="204"/>
      <c r="TWD76" s="204"/>
      <c r="TWE76" s="204"/>
      <c r="TWF76" s="204"/>
      <c r="TWG76" s="204"/>
      <c r="TWH76" s="204"/>
      <c r="TWI76" s="204"/>
      <c r="TWJ76" s="204"/>
      <c r="TWK76" s="204"/>
      <c r="TWL76" s="204"/>
      <c r="TWM76" s="204"/>
      <c r="TWN76" s="204"/>
      <c r="TWO76" s="204"/>
      <c r="TWP76" s="204"/>
      <c r="TWQ76" s="204"/>
      <c r="TWR76" s="204"/>
      <c r="TWS76" s="204"/>
      <c r="TWT76" s="204"/>
      <c r="TWU76" s="204"/>
      <c r="TWV76" s="204"/>
      <c r="TWW76" s="204"/>
      <c r="TWX76" s="204"/>
      <c r="TWY76" s="204"/>
      <c r="TWZ76" s="204"/>
      <c r="TXA76" s="204"/>
      <c r="TXB76" s="204"/>
      <c r="TXC76" s="204"/>
      <c r="TXD76" s="204"/>
      <c r="TXE76" s="204"/>
      <c r="TXF76" s="204"/>
      <c r="TXG76" s="204"/>
      <c r="TXH76" s="204"/>
      <c r="TXI76" s="204"/>
      <c r="TXJ76" s="204"/>
      <c r="TXK76" s="204"/>
      <c r="TXL76" s="204"/>
      <c r="TXM76" s="204"/>
      <c r="TXN76" s="204"/>
      <c r="TXO76" s="204"/>
      <c r="TXP76" s="204"/>
      <c r="TXQ76" s="204"/>
      <c r="TXR76" s="204"/>
      <c r="TXS76" s="204"/>
      <c r="TXT76" s="204"/>
      <c r="TXU76" s="204"/>
      <c r="TXV76" s="204"/>
      <c r="TXW76" s="204"/>
      <c r="TXX76" s="204"/>
      <c r="TXY76" s="204"/>
      <c r="TXZ76" s="204"/>
      <c r="TYA76" s="204"/>
      <c r="TYB76" s="204"/>
      <c r="TYC76" s="204"/>
      <c r="TYD76" s="204"/>
      <c r="TYE76" s="204"/>
      <c r="TYI76" s="204"/>
      <c r="TYJ76" s="204"/>
      <c r="TYK76" s="204"/>
      <c r="TYL76" s="204"/>
      <c r="TYM76" s="204"/>
      <c r="TYN76" s="204"/>
      <c r="TYO76" s="204"/>
      <c r="TYP76" s="204"/>
      <c r="TYQ76" s="204"/>
      <c r="TYR76" s="204"/>
      <c r="TYS76" s="204"/>
      <c r="TYT76" s="204"/>
      <c r="TYU76" s="204"/>
      <c r="TYV76" s="204"/>
      <c r="TYW76" s="204"/>
      <c r="TYX76" s="204"/>
      <c r="TYY76" s="204"/>
      <c r="TYZ76" s="204"/>
      <c r="TZA76" s="204"/>
      <c r="TZB76" s="204"/>
      <c r="TZC76" s="204"/>
      <c r="TZD76" s="204"/>
      <c r="TZE76" s="204"/>
      <c r="TZF76" s="204"/>
      <c r="TZG76" s="204"/>
      <c r="TZH76" s="204"/>
      <c r="TZI76" s="204"/>
      <c r="TZJ76" s="204"/>
      <c r="TZK76" s="204"/>
      <c r="TZL76" s="204"/>
      <c r="TZM76" s="204"/>
      <c r="TZN76" s="204"/>
      <c r="TZO76" s="204"/>
      <c r="TZP76" s="204"/>
      <c r="TZQ76" s="204"/>
      <c r="TZR76" s="204"/>
      <c r="TZS76" s="204"/>
      <c r="TZT76" s="204"/>
      <c r="TZU76" s="204"/>
      <c r="TZV76" s="204"/>
      <c r="TZW76" s="204"/>
      <c r="TZX76" s="204"/>
      <c r="TZY76" s="204"/>
      <c r="TZZ76" s="204"/>
      <c r="UAA76" s="204"/>
      <c r="UAB76" s="204"/>
      <c r="UAC76" s="204"/>
      <c r="UAD76" s="204"/>
      <c r="UAE76" s="204"/>
      <c r="UAF76" s="204"/>
      <c r="UAG76" s="204"/>
      <c r="UAH76" s="204"/>
      <c r="UAI76" s="204"/>
      <c r="UAJ76" s="204"/>
      <c r="UAK76" s="204"/>
      <c r="UAL76" s="204"/>
      <c r="UAM76" s="204"/>
      <c r="UAN76" s="204"/>
      <c r="UAO76" s="204"/>
      <c r="UAP76" s="204"/>
      <c r="UAQ76" s="204"/>
      <c r="UAR76" s="204"/>
      <c r="UAS76" s="204"/>
      <c r="UAT76" s="204"/>
      <c r="UAU76" s="204"/>
      <c r="UAV76" s="204"/>
      <c r="UAW76" s="204"/>
      <c r="UAX76" s="204"/>
      <c r="UAY76" s="204"/>
      <c r="UAZ76" s="204"/>
      <c r="UBA76" s="204"/>
      <c r="UBB76" s="204"/>
      <c r="UBC76" s="204"/>
      <c r="UBD76" s="204"/>
      <c r="UBE76" s="204"/>
      <c r="UBF76" s="204"/>
      <c r="UBG76" s="204"/>
      <c r="UBH76" s="204"/>
      <c r="UBI76" s="204"/>
      <c r="UBJ76" s="204"/>
      <c r="UBK76" s="204"/>
      <c r="UBL76" s="204"/>
      <c r="UBM76" s="204"/>
      <c r="UBN76" s="204"/>
      <c r="UBO76" s="204"/>
      <c r="UBP76" s="204"/>
      <c r="UBQ76" s="204"/>
      <c r="UBR76" s="204"/>
      <c r="UBS76" s="204"/>
      <c r="UBT76" s="204"/>
      <c r="UBU76" s="204"/>
      <c r="UBV76" s="204"/>
      <c r="UBW76" s="204"/>
      <c r="UBX76" s="204"/>
      <c r="UBY76" s="204"/>
      <c r="UBZ76" s="204"/>
      <c r="UCA76" s="204"/>
      <c r="UCB76" s="204"/>
      <c r="UCC76" s="204"/>
      <c r="UCD76" s="204"/>
      <c r="UCE76" s="204"/>
      <c r="UCF76" s="204"/>
      <c r="UCG76" s="204"/>
      <c r="UCH76" s="204"/>
      <c r="UCI76" s="204"/>
      <c r="UCJ76" s="204"/>
      <c r="UCK76" s="204"/>
      <c r="UCL76" s="204"/>
      <c r="UCM76" s="204"/>
      <c r="UCN76" s="204"/>
      <c r="UCO76" s="204"/>
      <c r="UCP76" s="204"/>
      <c r="UCQ76" s="204"/>
      <c r="UCR76" s="204"/>
      <c r="UCS76" s="204"/>
      <c r="UCT76" s="204"/>
      <c r="UCU76" s="204"/>
      <c r="UCV76" s="204"/>
      <c r="UCW76" s="204"/>
      <c r="UCX76" s="204"/>
      <c r="UCY76" s="204"/>
      <c r="UCZ76" s="204"/>
      <c r="UDA76" s="204"/>
      <c r="UDB76" s="204"/>
      <c r="UDC76" s="204"/>
      <c r="UDD76" s="204"/>
      <c r="UDE76" s="204"/>
      <c r="UDF76" s="204"/>
      <c r="UDG76" s="204"/>
      <c r="UDH76" s="204"/>
      <c r="UDI76" s="204"/>
      <c r="UDJ76" s="204"/>
      <c r="UDK76" s="204"/>
      <c r="UDL76" s="204"/>
      <c r="UDM76" s="204"/>
      <c r="UDN76" s="204"/>
      <c r="UDO76" s="204"/>
      <c r="UDP76" s="204"/>
      <c r="UDQ76" s="204"/>
      <c r="UDR76" s="204"/>
      <c r="UDS76" s="204"/>
      <c r="UDT76" s="204"/>
      <c r="UDU76" s="204"/>
      <c r="UDV76" s="204"/>
      <c r="UDW76" s="204"/>
      <c r="UDX76" s="204"/>
      <c r="UDY76" s="204"/>
      <c r="UDZ76" s="204"/>
      <c r="UEA76" s="204"/>
      <c r="UEB76" s="204"/>
      <c r="UEC76" s="204"/>
      <c r="UED76" s="204"/>
      <c r="UEE76" s="204"/>
      <c r="UEF76" s="204"/>
      <c r="UEG76" s="204"/>
      <c r="UEP76" s="204"/>
      <c r="UES76" s="204"/>
      <c r="UFD76" s="204"/>
      <c r="UFE76" s="204"/>
      <c r="UFF76" s="204"/>
      <c r="UFG76" s="204"/>
      <c r="UFH76" s="204"/>
      <c r="UFI76" s="204"/>
      <c r="UFJ76" s="204"/>
      <c r="UFK76" s="204"/>
      <c r="UFL76" s="204"/>
      <c r="UFM76" s="204"/>
      <c r="UFN76" s="204"/>
      <c r="UFO76" s="204"/>
      <c r="UFP76" s="204"/>
      <c r="UFQ76" s="204"/>
      <c r="UFR76" s="204"/>
      <c r="UFS76" s="204"/>
      <c r="UFT76" s="204"/>
      <c r="UFU76" s="204"/>
      <c r="UFV76" s="204"/>
      <c r="UFW76" s="204"/>
      <c r="UFX76" s="204"/>
      <c r="UFY76" s="204"/>
      <c r="UFZ76" s="204"/>
      <c r="UGA76" s="204"/>
      <c r="UGB76" s="204"/>
      <c r="UGC76" s="204"/>
      <c r="UGD76" s="204"/>
      <c r="UGE76" s="204"/>
      <c r="UGF76" s="204"/>
      <c r="UGG76" s="204"/>
      <c r="UGH76" s="204"/>
      <c r="UGI76" s="204"/>
      <c r="UGJ76" s="204"/>
      <c r="UGK76" s="204"/>
      <c r="UGL76" s="204"/>
      <c r="UGM76" s="204"/>
      <c r="UGN76" s="204"/>
      <c r="UGO76" s="204"/>
      <c r="UGP76" s="204"/>
      <c r="UGQ76" s="204"/>
      <c r="UGR76" s="204"/>
      <c r="UGS76" s="204"/>
      <c r="UGT76" s="204"/>
      <c r="UGU76" s="204"/>
      <c r="UGV76" s="204"/>
      <c r="UGW76" s="204"/>
      <c r="UGX76" s="204"/>
      <c r="UGY76" s="204"/>
      <c r="UGZ76" s="204"/>
      <c r="UHA76" s="204"/>
      <c r="UHB76" s="204"/>
      <c r="UHC76" s="204"/>
      <c r="UHD76" s="204"/>
      <c r="UHE76" s="204"/>
      <c r="UHF76" s="204"/>
      <c r="UHG76" s="204"/>
      <c r="UHH76" s="204"/>
      <c r="UHI76" s="204"/>
      <c r="UHJ76" s="204"/>
      <c r="UHK76" s="204"/>
      <c r="UHL76" s="204"/>
      <c r="UHM76" s="204"/>
      <c r="UHN76" s="204"/>
      <c r="UHO76" s="204"/>
      <c r="UHP76" s="204"/>
      <c r="UHQ76" s="204"/>
      <c r="UHR76" s="204"/>
      <c r="UHS76" s="204"/>
      <c r="UHT76" s="204"/>
      <c r="UHU76" s="204"/>
      <c r="UHV76" s="204"/>
      <c r="UHW76" s="204"/>
      <c r="UHX76" s="204"/>
      <c r="UHY76" s="204"/>
      <c r="UHZ76" s="204"/>
      <c r="UIA76" s="204"/>
      <c r="UIE76" s="204"/>
      <c r="UIF76" s="204"/>
      <c r="UIG76" s="204"/>
      <c r="UIH76" s="204"/>
      <c r="UII76" s="204"/>
      <c r="UIJ76" s="204"/>
      <c r="UIK76" s="204"/>
      <c r="UIL76" s="204"/>
      <c r="UIM76" s="204"/>
      <c r="UIN76" s="204"/>
      <c r="UIO76" s="204"/>
      <c r="UIP76" s="204"/>
      <c r="UIQ76" s="204"/>
      <c r="UIR76" s="204"/>
      <c r="UIS76" s="204"/>
      <c r="UIT76" s="204"/>
      <c r="UIU76" s="204"/>
      <c r="UIV76" s="204"/>
      <c r="UIW76" s="204"/>
      <c r="UIX76" s="204"/>
      <c r="UIY76" s="204"/>
      <c r="UIZ76" s="204"/>
      <c r="UJA76" s="204"/>
      <c r="UJB76" s="204"/>
      <c r="UJC76" s="204"/>
      <c r="UJD76" s="204"/>
      <c r="UJE76" s="204"/>
      <c r="UJF76" s="204"/>
      <c r="UJG76" s="204"/>
      <c r="UJH76" s="204"/>
      <c r="UJI76" s="204"/>
      <c r="UJJ76" s="204"/>
      <c r="UJK76" s="204"/>
      <c r="UJL76" s="204"/>
      <c r="UJM76" s="204"/>
      <c r="UJN76" s="204"/>
      <c r="UJO76" s="204"/>
      <c r="UJP76" s="204"/>
      <c r="UJQ76" s="204"/>
      <c r="UJR76" s="204"/>
      <c r="UJS76" s="204"/>
      <c r="UJT76" s="204"/>
      <c r="UJU76" s="204"/>
      <c r="UJV76" s="204"/>
      <c r="UJW76" s="204"/>
      <c r="UJX76" s="204"/>
      <c r="UJY76" s="204"/>
      <c r="UJZ76" s="204"/>
      <c r="UKA76" s="204"/>
      <c r="UKB76" s="204"/>
      <c r="UKC76" s="204"/>
      <c r="UKD76" s="204"/>
      <c r="UKE76" s="204"/>
      <c r="UKF76" s="204"/>
      <c r="UKG76" s="204"/>
      <c r="UKH76" s="204"/>
      <c r="UKI76" s="204"/>
      <c r="UKJ76" s="204"/>
      <c r="UKK76" s="204"/>
      <c r="UKL76" s="204"/>
      <c r="UKM76" s="204"/>
      <c r="UKN76" s="204"/>
      <c r="UKO76" s="204"/>
      <c r="UKP76" s="204"/>
      <c r="UKQ76" s="204"/>
      <c r="UKR76" s="204"/>
      <c r="UKS76" s="204"/>
      <c r="UKT76" s="204"/>
      <c r="UKU76" s="204"/>
      <c r="UKV76" s="204"/>
      <c r="UKW76" s="204"/>
      <c r="UKX76" s="204"/>
      <c r="UKY76" s="204"/>
      <c r="UKZ76" s="204"/>
      <c r="ULA76" s="204"/>
      <c r="ULB76" s="204"/>
      <c r="ULC76" s="204"/>
      <c r="ULD76" s="204"/>
      <c r="ULE76" s="204"/>
      <c r="ULF76" s="204"/>
      <c r="ULG76" s="204"/>
      <c r="ULH76" s="204"/>
      <c r="ULI76" s="204"/>
      <c r="ULJ76" s="204"/>
      <c r="ULK76" s="204"/>
      <c r="ULL76" s="204"/>
      <c r="ULM76" s="204"/>
      <c r="ULN76" s="204"/>
      <c r="ULO76" s="204"/>
      <c r="ULP76" s="204"/>
      <c r="ULQ76" s="204"/>
      <c r="ULR76" s="204"/>
      <c r="ULS76" s="204"/>
      <c r="ULT76" s="204"/>
      <c r="ULU76" s="204"/>
      <c r="ULV76" s="204"/>
      <c r="ULW76" s="204"/>
      <c r="ULX76" s="204"/>
      <c r="ULY76" s="204"/>
      <c r="ULZ76" s="204"/>
      <c r="UMA76" s="204"/>
      <c r="UMB76" s="204"/>
      <c r="UMC76" s="204"/>
      <c r="UMD76" s="204"/>
      <c r="UME76" s="204"/>
      <c r="UMF76" s="204"/>
      <c r="UMG76" s="204"/>
      <c r="UMH76" s="204"/>
      <c r="UMI76" s="204"/>
      <c r="UMJ76" s="204"/>
      <c r="UMK76" s="204"/>
      <c r="UML76" s="204"/>
      <c r="UMM76" s="204"/>
      <c r="UMN76" s="204"/>
      <c r="UMO76" s="204"/>
      <c r="UMP76" s="204"/>
      <c r="UMQ76" s="204"/>
      <c r="UMR76" s="204"/>
      <c r="UMS76" s="204"/>
      <c r="UMT76" s="204"/>
      <c r="UMU76" s="204"/>
      <c r="UMV76" s="204"/>
      <c r="UMW76" s="204"/>
      <c r="UMX76" s="204"/>
      <c r="UMY76" s="204"/>
      <c r="UMZ76" s="204"/>
      <c r="UNA76" s="204"/>
      <c r="UNB76" s="204"/>
      <c r="UNC76" s="204"/>
      <c r="UND76" s="204"/>
      <c r="UNE76" s="204"/>
      <c r="UNF76" s="204"/>
      <c r="UNG76" s="204"/>
      <c r="UNH76" s="204"/>
      <c r="UNI76" s="204"/>
      <c r="UNJ76" s="204"/>
      <c r="UNK76" s="204"/>
      <c r="UNL76" s="204"/>
      <c r="UNM76" s="204"/>
      <c r="UNN76" s="204"/>
      <c r="UNO76" s="204"/>
      <c r="UNP76" s="204"/>
      <c r="UNQ76" s="204"/>
      <c r="UNR76" s="204"/>
      <c r="UNS76" s="204"/>
      <c r="UNT76" s="204"/>
      <c r="UNU76" s="204"/>
      <c r="UNV76" s="204"/>
      <c r="UNW76" s="204"/>
      <c r="UNX76" s="204"/>
      <c r="UNY76" s="204"/>
      <c r="UNZ76" s="204"/>
      <c r="UOA76" s="204"/>
      <c r="UOB76" s="204"/>
      <c r="UOC76" s="204"/>
      <c r="UOL76" s="204"/>
      <c r="UOO76" s="204"/>
      <c r="UOZ76" s="204"/>
      <c r="UPA76" s="204"/>
      <c r="UPB76" s="204"/>
      <c r="UPC76" s="204"/>
      <c r="UPD76" s="204"/>
      <c r="UPE76" s="204"/>
      <c r="UPF76" s="204"/>
      <c r="UPG76" s="204"/>
      <c r="UPH76" s="204"/>
      <c r="UPI76" s="204"/>
      <c r="UPJ76" s="204"/>
      <c r="UPK76" s="204"/>
      <c r="UPL76" s="204"/>
      <c r="UPM76" s="204"/>
      <c r="UPN76" s="204"/>
      <c r="UPO76" s="204"/>
      <c r="UPP76" s="204"/>
      <c r="UPQ76" s="204"/>
      <c r="UPR76" s="204"/>
      <c r="UPS76" s="204"/>
      <c r="UPT76" s="204"/>
      <c r="UPU76" s="204"/>
      <c r="UPV76" s="204"/>
      <c r="UPW76" s="204"/>
      <c r="UPX76" s="204"/>
      <c r="UPY76" s="204"/>
      <c r="UPZ76" s="204"/>
      <c r="UQA76" s="204"/>
      <c r="UQB76" s="204"/>
      <c r="UQC76" s="204"/>
      <c r="UQD76" s="204"/>
      <c r="UQE76" s="204"/>
      <c r="UQF76" s="204"/>
      <c r="UQG76" s="204"/>
      <c r="UQH76" s="204"/>
      <c r="UQI76" s="204"/>
      <c r="UQJ76" s="204"/>
      <c r="UQK76" s="204"/>
      <c r="UQL76" s="204"/>
      <c r="UQM76" s="204"/>
      <c r="UQN76" s="204"/>
      <c r="UQO76" s="204"/>
      <c r="UQP76" s="204"/>
      <c r="UQQ76" s="204"/>
      <c r="UQR76" s="204"/>
      <c r="UQS76" s="204"/>
      <c r="UQT76" s="204"/>
      <c r="UQU76" s="204"/>
      <c r="UQV76" s="204"/>
      <c r="UQW76" s="204"/>
      <c r="UQX76" s="204"/>
      <c r="UQY76" s="204"/>
      <c r="UQZ76" s="204"/>
      <c r="URA76" s="204"/>
      <c r="URB76" s="204"/>
      <c r="URC76" s="204"/>
      <c r="URD76" s="204"/>
      <c r="URE76" s="204"/>
      <c r="URF76" s="204"/>
      <c r="URG76" s="204"/>
      <c r="URH76" s="204"/>
      <c r="URI76" s="204"/>
      <c r="URJ76" s="204"/>
      <c r="URK76" s="204"/>
      <c r="URL76" s="204"/>
      <c r="URM76" s="204"/>
      <c r="URN76" s="204"/>
      <c r="URO76" s="204"/>
      <c r="URP76" s="204"/>
      <c r="URQ76" s="204"/>
      <c r="URR76" s="204"/>
      <c r="URS76" s="204"/>
      <c r="URT76" s="204"/>
      <c r="URU76" s="204"/>
      <c r="URV76" s="204"/>
      <c r="URW76" s="204"/>
      <c r="USA76" s="204"/>
      <c r="USB76" s="204"/>
      <c r="USC76" s="204"/>
      <c r="USD76" s="204"/>
      <c r="USE76" s="204"/>
      <c r="USF76" s="204"/>
      <c r="USG76" s="204"/>
      <c r="USH76" s="204"/>
      <c r="USI76" s="204"/>
      <c r="USJ76" s="204"/>
      <c r="USK76" s="204"/>
      <c r="USL76" s="204"/>
      <c r="USM76" s="204"/>
      <c r="USN76" s="204"/>
      <c r="USO76" s="204"/>
      <c r="USP76" s="204"/>
      <c r="USQ76" s="204"/>
      <c r="USR76" s="204"/>
      <c r="USS76" s="204"/>
      <c r="UST76" s="204"/>
      <c r="USU76" s="204"/>
      <c r="USV76" s="204"/>
      <c r="USW76" s="204"/>
      <c r="USX76" s="204"/>
      <c r="USY76" s="204"/>
      <c r="USZ76" s="204"/>
      <c r="UTA76" s="204"/>
      <c r="UTB76" s="204"/>
      <c r="UTC76" s="204"/>
      <c r="UTD76" s="204"/>
      <c r="UTE76" s="204"/>
      <c r="UTF76" s="204"/>
      <c r="UTG76" s="204"/>
      <c r="UTH76" s="204"/>
      <c r="UTI76" s="204"/>
      <c r="UTJ76" s="204"/>
      <c r="UTK76" s="204"/>
      <c r="UTL76" s="204"/>
      <c r="UTM76" s="204"/>
      <c r="UTN76" s="204"/>
      <c r="UTO76" s="204"/>
      <c r="UTP76" s="204"/>
      <c r="UTQ76" s="204"/>
      <c r="UTR76" s="204"/>
      <c r="UTS76" s="204"/>
      <c r="UTT76" s="204"/>
      <c r="UTU76" s="204"/>
      <c r="UTV76" s="204"/>
      <c r="UTW76" s="204"/>
      <c r="UTX76" s="204"/>
      <c r="UTY76" s="204"/>
      <c r="UTZ76" s="204"/>
      <c r="UUA76" s="204"/>
      <c r="UUB76" s="204"/>
      <c r="UUC76" s="204"/>
      <c r="UUD76" s="204"/>
      <c r="UUE76" s="204"/>
      <c r="UUF76" s="204"/>
      <c r="UUG76" s="204"/>
      <c r="UUH76" s="204"/>
      <c r="UUI76" s="204"/>
      <c r="UUJ76" s="204"/>
      <c r="UUK76" s="204"/>
      <c r="UUL76" s="204"/>
      <c r="UUM76" s="204"/>
      <c r="UUN76" s="204"/>
      <c r="UUO76" s="204"/>
      <c r="UUP76" s="204"/>
      <c r="UUQ76" s="204"/>
      <c r="UUR76" s="204"/>
      <c r="UUS76" s="204"/>
      <c r="UUT76" s="204"/>
      <c r="UUU76" s="204"/>
      <c r="UUV76" s="204"/>
      <c r="UUW76" s="204"/>
      <c r="UUX76" s="204"/>
      <c r="UUY76" s="204"/>
      <c r="UUZ76" s="204"/>
      <c r="UVA76" s="204"/>
      <c r="UVB76" s="204"/>
      <c r="UVC76" s="204"/>
      <c r="UVD76" s="204"/>
      <c r="UVE76" s="204"/>
      <c r="UVF76" s="204"/>
      <c r="UVG76" s="204"/>
      <c r="UVH76" s="204"/>
      <c r="UVI76" s="204"/>
      <c r="UVJ76" s="204"/>
      <c r="UVK76" s="204"/>
      <c r="UVL76" s="204"/>
      <c r="UVM76" s="204"/>
      <c r="UVN76" s="204"/>
      <c r="UVO76" s="204"/>
      <c r="UVP76" s="204"/>
      <c r="UVQ76" s="204"/>
      <c r="UVR76" s="204"/>
      <c r="UVS76" s="204"/>
      <c r="UVT76" s="204"/>
      <c r="UVU76" s="204"/>
      <c r="UVV76" s="204"/>
      <c r="UVW76" s="204"/>
      <c r="UVX76" s="204"/>
      <c r="UVY76" s="204"/>
      <c r="UVZ76" s="204"/>
      <c r="UWA76" s="204"/>
      <c r="UWB76" s="204"/>
      <c r="UWC76" s="204"/>
      <c r="UWD76" s="204"/>
      <c r="UWE76" s="204"/>
      <c r="UWF76" s="204"/>
      <c r="UWG76" s="204"/>
      <c r="UWH76" s="204"/>
      <c r="UWI76" s="204"/>
      <c r="UWJ76" s="204"/>
      <c r="UWK76" s="204"/>
      <c r="UWL76" s="204"/>
      <c r="UWM76" s="204"/>
      <c r="UWN76" s="204"/>
      <c r="UWO76" s="204"/>
      <c r="UWP76" s="204"/>
      <c r="UWQ76" s="204"/>
      <c r="UWR76" s="204"/>
      <c r="UWS76" s="204"/>
      <c r="UWT76" s="204"/>
      <c r="UWU76" s="204"/>
      <c r="UWV76" s="204"/>
      <c r="UWW76" s="204"/>
      <c r="UWX76" s="204"/>
      <c r="UWY76" s="204"/>
      <c r="UWZ76" s="204"/>
      <c r="UXA76" s="204"/>
      <c r="UXB76" s="204"/>
      <c r="UXC76" s="204"/>
      <c r="UXD76" s="204"/>
      <c r="UXE76" s="204"/>
      <c r="UXF76" s="204"/>
      <c r="UXG76" s="204"/>
      <c r="UXH76" s="204"/>
      <c r="UXI76" s="204"/>
      <c r="UXJ76" s="204"/>
      <c r="UXK76" s="204"/>
      <c r="UXL76" s="204"/>
      <c r="UXM76" s="204"/>
      <c r="UXN76" s="204"/>
      <c r="UXO76" s="204"/>
      <c r="UXP76" s="204"/>
      <c r="UXQ76" s="204"/>
      <c r="UXR76" s="204"/>
      <c r="UXS76" s="204"/>
      <c r="UXT76" s="204"/>
      <c r="UXU76" s="204"/>
      <c r="UXV76" s="204"/>
      <c r="UXW76" s="204"/>
      <c r="UXX76" s="204"/>
      <c r="UXY76" s="204"/>
      <c r="UYH76" s="204"/>
      <c r="UYK76" s="204"/>
      <c r="UYV76" s="204"/>
      <c r="UYW76" s="204"/>
      <c r="UYX76" s="204"/>
      <c r="UYY76" s="204"/>
      <c r="UYZ76" s="204"/>
      <c r="UZA76" s="204"/>
      <c r="UZB76" s="204"/>
      <c r="UZC76" s="204"/>
      <c r="UZD76" s="204"/>
      <c r="UZE76" s="204"/>
      <c r="UZF76" s="204"/>
      <c r="UZG76" s="204"/>
      <c r="UZH76" s="204"/>
      <c r="UZI76" s="204"/>
      <c r="UZJ76" s="204"/>
      <c r="UZK76" s="204"/>
      <c r="UZL76" s="204"/>
      <c r="UZM76" s="204"/>
      <c r="UZN76" s="204"/>
      <c r="UZO76" s="204"/>
      <c r="UZP76" s="204"/>
      <c r="UZQ76" s="204"/>
      <c r="UZR76" s="204"/>
      <c r="UZS76" s="204"/>
      <c r="UZT76" s="204"/>
      <c r="UZU76" s="204"/>
      <c r="UZV76" s="204"/>
      <c r="UZW76" s="204"/>
      <c r="UZX76" s="204"/>
      <c r="UZY76" s="204"/>
      <c r="UZZ76" s="204"/>
      <c r="VAA76" s="204"/>
      <c r="VAB76" s="204"/>
      <c r="VAC76" s="204"/>
      <c r="VAD76" s="204"/>
      <c r="VAE76" s="204"/>
      <c r="VAF76" s="204"/>
      <c r="VAG76" s="204"/>
      <c r="VAH76" s="204"/>
      <c r="VAI76" s="204"/>
      <c r="VAJ76" s="204"/>
      <c r="VAK76" s="204"/>
      <c r="VAL76" s="204"/>
      <c r="VAM76" s="204"/>
      <c r="VAN76" s="204"/>
      <c r="VAO76" s="204"/>
      <c r="VAP76" s="204"/>
      <c r="VAQ76" s="204"/>
      <c r="VAR76" s="204"/>
      <c r="VAS76" s="204"/>
      <c r="VAT76" s="204"/>
      <c r="VAU76" s="204"/>
      <c r="VAV76" s="204"/>
      <c r="VAW76" s="204"/>
      <c r="VAX76" s="204"/>
      <c r="VAY76" s="204"/>
      <c r="VAZ76" s="204"/>
      <c r="VBA76" s="204"/>
      <c r="VBB76" s="204"/>
      <c r="VBC76" s="204"/>
      <c r="VBD76" s="204"/>
      <c r="VBE76" s="204"/>
      <c r="VBF76" s="204"/>
      <c r="VBG76" s="204"/>
      <c r="VBH76" s="204"/>
      <c r="VBI76" s="204"/>
      <c r="VBJ76" s="204"/>
      <c r="VBK76" s="204"/>
      <c r="VBL76" s="204"/>
      <c r="VBM76" s="204"/>
      <c r="VBN76" s="204"/>
      <c r="VBO76" s="204"/>
      <c r="VBP76" s="204"/>
      <c r="VBQ76" s="204"/>
      <c r="VBR76" s="204"/>
      <c r="VBS76" s="204"/>
      <c r="VBW76" s="204"/>
      <c r="VBX76" s="204"/>
      <c r="VBY76" s="204"/>
      <c r="VBZ76" s="204"/>
      <c r="VCA76" s="204"/>
      <c r="VCB76" s="204"/>
      <c r="VCC76" s="204"/>
      <c r="VCD76" s="204"/>
      <c r="VCE76" s="204"/>
      <c r="VCF76" s="204"/>
      <c r="VCG76" s="204"/>
      <c r="VCH76" s="204"/>
      <c r="VCI76" s="204"/>
      <c r="VCJ76" s="204"/>
      <c r="VCK76" s="204"/>
      <c r="VCL76" s="204"/>
      <c r="VCM76" s="204"/>
      <c r="VCN76" s="204"/>
      <c r="VCO76" s="204"/>
      <c r="VCP76" s="204"/>
      <c r="VCQ76" s="204"/>
      <c r="VCR76" s="204"/>
      <c r="VCS76" s="204"/>
      <c r="VCT76" s="204"/>
      <c r="VCU76" s="204"/>
      <c r="VCV76" s="204"/>
      <c r="VCW76" s="204"/>
      <c r="VCX76" s="204"/>
      <c r="VCY76" s="204"/>
      <c r="VCZ76" s="204"/>
      <c r="VDA76" s="204"/>
      <c r="VDB76" s="204"/>
      <c r="VDC76" s="204"/>
      <c r="VDD76" s="204"/>
      <c r="VDE76" s="204"/>
      <c r="VDF76" s="204"/>
      <c r="VDG76" s="204"/>
      <c r="VDH76" s="204"/>
      <c r="VDI76" s="204"/>
      <c r="VDJ76" s="204"/>
      <c r="VDK76" s="204"/>
      <c r="VDL76" s="204"/>
      <c r="VDM76" s="204"/>
      <c r="VDN76" s="204"/>
      <c r="VDO76" s="204"/>
      <c r="VDP76" s="204"/>
      <c r="VDQ76" s="204"/>
      <c r="VDR76" s="204"/>
      <c r="VDS76" s="204"/>
      <c r="VDT76" s="204"/>
      <c r="VDU76" s="204"/>
      <c r="VDV76" s="204"/>
      <c r="VDW76" s="204"/>
      <c r="VDX76" s="204"/>
      <c r="VDY76" s="204"/>
      <c r="VDZ76" s="204"/>
      <c r="VEA76" s="204"/>
      <c r="VEB76" s="204"/>
      <c r="VEC76" s="204"/>
      <c r="VED76" s="204"/>
      <c r="VEE76" s="204"/>
      <c r="VEF76" s="204"/>
      <c r="VEG76" s="204"/>
      <c r="VEH76" s="204"/>
      <c r="VEI76" s="204"/>
      <c r="VEJ76" s="204"/>
      <c r="VEK76" s="204"/>
      <c r="VEL76" s="204"/>
      <c r="VEM76" s="204"/>
      <c r="VEN76" s="204"/>
      <c r="VEO76" s="204"/>
      <c r="VEP76" s="204"/>
      <c r="VEQ76" s="204"/>
      <c r="VER76" s="204"/>
      <c r="VES76" s="204"/>
      <c r="VET76" s="204"/>
      <c r="VEU76" s="204"/>
      <c r="VEV76" s="204"/>
      <c r="VEW76" s="204"/>
      <c r="VEX76" s="204"/>
      <c r="VEY76" s="204"/>
      <c r="VEZ76" s="204"/>
      <c r="VFA76" s="204"/>
      <c r="VFB76" s="204"/>
      <c r="VFC76" s="204"/>
      <c r="VFD76" s="204"/>
      <c r="VFE76" s="204"/>
      <c r="VFF76" s="204"/>
      <c r="VFG76" s="204"/>
      <c r="VFH76" s="204"/>
      <c r="VFI76" s="204"/>
      <c r="VFJ76" s="204"/>
      <c r="VFK76" s="204"/>
      <c r="VFL76" s="204"/>
      <c r="VFM76" s="204"/>
      <c r="VFN76" s="204"/>
      <c r="VFO76" s="204"/>
      <c r="VFP76" s="204"/>
      <c r="VFQ76" s="204"/>
      <c r="VFR76" s="204"/>
      <c r="VFS76" s="204"/>
      <c r="VFT76" s="204"/>
      <c r="VFU76" s="204"/>
      <c r="VFV76" s="204"/>
      <c r="VFW76" s="204"/>
      <c r="VFX76" s="204"/>
      <c r="VFY76" s="204"/>
      <c r="VFZ76" s="204"/>
      <c r="VGA76" s="204"/>
      <c r="VGB76" s="204"/>
      <c r="VGC76" s="204"/>
      <c r="VGD76" s="204"/>
      <c r="VGE76" s="204"/>
      <c r="VGF76" s="204"/>
      <c r="VGG76" s="204"/>
      <c r="VGH76" s="204"/>
      <c r="VGI76" s="204"/>
      <c r="VGJ76" s="204"/>
      <c r="VGK76" s="204"/>
      <c r="VGL76" s="204"/>
      <c r="VGM76" s="204"/>
      <c r="VGN76" s="204"/>
      <c r="VGO76" s="204"/>
      <c r="VGP76" s="204"/>
      <c r="VGQ76" s="204"/>
      <c r="VGR76" s="204"/>
      <c r="VGS76" s="204"/>
      <c r="VGT76" s="204"/>
      <c r="VGU76" s="204"/>
      <c r="VGV76" s="204"/>
      <c r="VGW76" s="204"/>
      <c r="VGX76" s="204"/>
      <c r="VGY76" s="204"/>
      <c r="VGZ76" s="204"/>
      <c r="VHA76" s="204"/>
      <c r="VHB76" s="204"/>
      <c r="VHC76" s="204"/>
      <c r="VHD76" s="204"/>
      <c r="VHE76" s="204"/>
      <c r="VHF76" s="204"/>
      <c r="VHG76" s="204"/>
      <c r="VHH76" s="204"/>
      <c r="VHI76" s="204"/>
      <c r="VHJ76" s="204"/>
      <c r="VHK76" s="204"/>
      <c r="VHL76" s="204"/>
      <c r="VHM76" s="204"/>
      <c r="VHN76" s="204"/>
      <c r="VHO76" s="204"/>
      <c r="VHP76" s="204"/>
      <c r="VHQ76" s="204"/>
      <c r="VHR76" s="204"/>
      <c r="VHS76" s="204"/>
      <c r="VHT76" s="204"/>
      <c r="VHU76" s="204"/>
      <c r="VID76" s="204"/>
      <c r="VIG76" s="204"/>
      <c r="VIR76" s="204"/>
      <c r="VIS76" s="204"/>
      <c r="VIT76" s="204"/>
      <c r="VIU76" s="204"/>
      <c r="VIV76" s="204"/>
      <c r="VIW76" s="204"/>
      <c r="VIX76" s="204"/>
      <c r="VIY76" s="204"/>
      <c r="VIZ76" s="204"/>
      <c r="VJA76" s="204"/>
      <c r="VJB76" s="204"/>
      <c r="VJC76" s="204"/>
      <c r="VJD76" s="204"/>
      <c r="VJE76" s="204"/>
      <c r="VJF76" s="204"/>
      <c r="VJG76" s="204"/>
      <c r="VJH76" s="204"/>
      <c r="VJI76" s="204"/>
      <c r="VJJ76" s="204"/>
      <c r="VJK76" s="204"/>
      <c r="VJL76" s="204"/>
      <c r="VJM76" s="204"/>
      <c r="VJN76" s="204"/>
      <c r="VJO76" s="204"/>
      <c r="VJP76" s="204"/>
      <c r="VJQ76" s="204"/>
      <c r="VJR76" s="204"/>
      <c r="VJS76" s="204"/>
      <c r="VJT76" s="204"/>
      <c r="VJU76" s="204"/>
      <c r="VJV76" s="204"/>
      <c r="VJW76" s="204"/>
      <c r="VJX76" s="204"/>
      <c r="VJY76" s="204"/>
      <c r="VJZ76" s="204"/>
      <c r="VKA76" s="204"/>
      <c r="VKB76" s="204"/>
      <c r="VKC76" s="204"/>
      <c r="VKD76" s="204"/>
      <c r="VKE76" s="204"/>
      <c r="VKF76" s="204"/>
      <c r="VKG76" s="204"/>
      <c r="VKH76" s="204"/>
      <c r="VKI76" s="204"/>
      <c r="VKJ76" s="204"/>
      <c r="VKK76" s="204"/>
      <c r="VKL76" s="204"/>
      <c r="VKM76" s="204"/>
      <c r="VKN76" s="204"/>
      <c r="VKO76" s="204"/>
      <c r="VKP76" s="204"/>
      <c r="VKQ76" s="204"/>
      <c r="VKR76" s="204"/>
      <c r="VKS76" s="204"/>
      <c r="VKT76" s="204"/>
      <c r="VKU76" s="204"/>
      <c r="VKV76" s="204"/>
      <c r="VKW76" s="204"/>
      <c r="VKX76" s="204"/>
      <c r="VKY76" s="204"/>
      <c r="VKZ76" s="204"/>
      <c r="VLA76" s="204"/>
      <c r="VLB76" s="204"/>
      <c r="VLC76" s="204"/>
      <c r="VLD76" s="204"/>
      <c r="VLE76" s="204"/>
      <c r="VLF76" s="204"/>
      <c r="VLG76" s="204"/>
      <c r="VLH76" s="204"/>
      <c r="VLI76" s="204"/>
      <c r="VLJ76" s="204"/>
      <c r="VLK76" s="204"/>
      <c r="VLL76" s="204"/>
      <c r="VLM76" s="204"/>
      <c r="VLN76" s="204"/>
      <c r="VLO76" s="204"/>
      <c r="VLS76" s="204"/>
      <c r="VLT76" s="204"/>
      <c r="VLU76" s="204"/>
      <c r="VLV76" s="204"/>
      <c r="VLW76" s="204"/>
      <c r="VLX76" s="204"/>
      <c r="VLY76" s="204"/>
      <c r="VLZ76" s="204"/>
      <c r="VMA76" s="204"/>
      <c r="VMB76" s="204"/>
      <c r="VMC76" s="204"/>
      <c r="VMD76" s="204"/>
      <c r="VME76" s="204"/>
      <c r="VMF76" s="204"/>
      <c r="VMG76" s="204"/>
      <c r="VMH76" s="204"/>
      <c r="VMI76" s="204"/>
      <c r="VMJ76" s="204"/>
      <c r="VMK76" s="204"/>
      <c r="VML76" s="204"/>
      <c r="VMM76" s="204"/>
      <c r="VMN76" s="204"/>
      <c r="VMO76" s="204"/>
      <c r="VMP76" s="204"/>
      <c r="VMQ76" s="204"/>
      <c r="VMR76" s="204"/>
      <c r="VMS76" s="204"/>
      <c r="VMT76" s="204"/>
      <c r="VMU76" s="204"/>
      <c r="VMV76" s="204"/>
      <c r="VMW76" s="204"/>
      <c r="VMX76" s="204"/>
      <c r="VMY76" s="204"/>
      <c r="VMZ76" s="204"/>
      <c r="VNA76" s="204"/>
      <c r="VNB76" s="204"/>
      <c r="VNC76" s="204"/>
      <c r="VND76" s="204"/>
      <c r="VNE76" s="204"/>
      <c r="VNF76" s="204"/>
      <c r="VNG76" s="204"/>
      <c r="VNH76" s="204"/>
      <c r="VNI76" s="204"/>
      <c r="VNJ76" s="204"/>
      <c r="VNK76" s="204"/>
      <c r="VNL76" s="204"/>
      <c r="VNM76" s="204"/>
      <c r="VNN76" s="204"/>
      <c r="VNO76" s="204"/>
      <c r="VNP76" s="204"/>
      <c r="VNQ76" s="204"/>
      <c r="VNR76" s="204"/>
      <c r="VNS76" s="204"/>
      <c r="VNT76" s="204"/>
      <c r="VNU76" s="204"/>
      <c r="VNV76" s="204"/>
      <c r="VNW76" s="204"/>
      <c r="VNX76" s="204"/>
      <c r="VNY76" s="204"/>
      <c r="VNZ76" s="204"/>
      <c r="VOA76" s="204"/>
      <c r="VOB76" s="204"/>
      <c r="VOC76" s="204"/>
      <c r="VOD76" s="204"/>
      <c r="VOE76" s="204"/>
      <c r="VOF76" s="204"/>
      <c r="VOG76" s="204"/>
      <c r="VOH76" s="204"/>
      <c r="VOI76" s="204"/>
      <c r="VOJ76" s="204"/>
      <c r="VOK76" s="204"/>
      <c r="VOL76" s="204"/>
      <c r="VOM76" s="204"/>
      <c r="VON76" s="204"/>
      <c r="VOO76" s="204"/>
      <c r="VOP76" s="204"/>
      <c r="VOQ76" s="204"/>
      <c r="VOR76" s="204"/>
      <c r="VOS76" s="204"/>
      <c r="VOT76" s="204"/>
      <c r="VOU76" s="204"/>
      <c r="VOV76" s="204"/>
      <c r="VOW76" s="204"/>
      <c r="VOX76" s="204"/>
      <c r="VOY76" s="204"/>
      <c r="VOZ76" s="204"/>
      <c r="VPA76" s="204"/>
      <c r="VPB76" s="204"/>
      <c r="VPC76" s="204"/>
      <c r="VPD76" s="204"/>
      <c r="VPE76" s="204"/>
      <c r="VPF76" s="204"/>
      <c r="VPG76" s="204"/>
      <c r="VPH76" s="204"/>
      <c r="VPI76" s="204"/>
      <c r="VPJ76" s="204"/>
      <c r="VPK76" s="204"/>
      <c r="VPL76" s="204"/>
      <c r="VPM76" s="204"/>
      <c r="VPN76" s="204"/>
      <c r="VPO76" s="204"/>
      <c r="VPP76" s="204"/>
      <c r="VPQ76" s="204"/>
      <c r="VPR76" s="204"/>
      <c r="VPS76" s="204"/>
      <c r="VPT76" s="204"/>
      <c r="VPU76" s="204"/>
      <c r="VPV76" s="204"/>
      <c r="VPW76" s="204"/>
      <c r="VPX76" s="204"/>
      <c r="VPY76" s="204"/>
      <c r="VPZ76" s="204"/>
      <c r="VQA76" s="204"/>
      <c r="VQB76" s="204"/>
      <c r="VQC76" s="204"/>
      <c r="VQD76" s="204"/>
      <c r="VQE76" s="204"/>
      <c r="VQF76" s="204"/>
      <c r="VQG76" s="204"/>
      <c r="VQH76" s="204"/>
      <c r="VQI76" s="204"/>
      <c r="VQJ76" s="204"/>
      <c r="VQK76" s="204"/>
      <c r="VQL76" s="204"/>
      <c r="VQM76" s="204"/>
      <c r="VQN76" s="204"/>
      <c r="VQO76" s="204"/>
      <c r="VQP76" s="204"/>
      <c r="VQQ76" s="204"/>
      <c r="VQR76" s="204"/>
      <c r="VQS76" s="204"/>
      <c r="VQT76" s="204"/>
      <c r="VQU76" s="204"/>
      <c r="VQV76" s="204"/>
      <c r="VQW76" s="204"/>
      <c r="VQX76" s="204"/>
      <c r="VQY76" s="204"/>
      <c r="VQZ76" s="204"/>
      <c r="VRA76" s="204"/>
      <c r="VRB76" s="204"/>
      <c r="VRC76" s="204"/>
      <c r="VRD76" s="204"/>
      <c r="VRE76" s="204"/>
      <c r="VRF76" s="204"/>
      <c r="VRG76" s="204"/>
      <c r="VRH76" s="204"/>
      <c r="VRI76" s="204"/>
      <c r="VRJ76" s="204"/>
      <c r="VRK76" s="204"/>
      <c r="VRL76" s="204"/>
      <c r="VRM76" s="204"/>
      <c r="VRN76" s="204"/>
      <c r="VRO76" s="204"/>
      <c r="VRP76" s="204"/>
      <c r="VRQ76" s="204"/>
      <c r="VRZ76" s="204"/>
      <c r="VSC76" s="204"/>
      <c r="VSN76" s="204"/>
      <c r="VSO76" s="204"/>
      <c r="VSP76" s="204"/>
      <c r="VSQ76" s="204"/>
      <c r="VSR76" s="204"/>
      <c r="VSS76" s="204"/>
      <c r="VST76" s="204"/>
      <c r="VSU76" s="204"/>
      <c r="VSV76" s="204"/>
      <c r="VSW76" s="204"/>
      <c r="VSX76" s="204"/>
      <c r="VSY76" s="204"/>
      <c r="VSZ76" s="204"/>
      <c r="VTA76" s="204"/>
      <c r="VTB76" s="204"/>
      <c r="VTC76" s="204"/>
      <c r="VTD76" s="204"/>
      <c r="VTE76" s="204"/>
      <c r="VTF76" s="204"/>
      <c r="VTG76" s="204"/>
      <c r="VTH76" s="204"/>
      <c r="VTI76" s="204"/>
      <c r="VTJ76" s="204"/>
      <c r="VTK76" s="204"/>
      <c r="VTL76" s="204"/>
      <c r="VTM76" s="204"/>
      <c r="VTN76" s="204"/>
      <c r="VTO76" s="204"/>
      <c r="VTP76" s="204"/>
      <c r="VTQ76" s="204"/>
      <c r="VTR76" s="204"/>
      <c r="VTS76" s="204"/>
      <c r="VTT76" s="204"/>
      <c r="VTU76" s="204"/>
      <c r="VTV76" s="204"/>
      <c r="VTW76" s="204"/>
      <c r="VTX76" s="204"/>
      <c r="VTY76" s="204"/>
      <c r="VTZ76" s="204"/>
      <c r="VUA76" s="204"/>
      <c r="VUB76" s="204"/>
      <c r="VUC76" s="204"/>
      <c r="VUD76" s="204"/>
      <c r="VUE76" s="204"/>
      <c r="VUF76" s="204"/>
      <c r="VUG76" s="204"/>
      <c r="VUH76" s="204"/>
      <c r="VUI76" s="204"/>
      <c r="VUJ76" s="204"/>
      <c r="VUK76" s="204"/>
      <c r="VUL76" s="204"/>
      <c r="VUM76" s="204"/>
      <c r="VUN76" s="204"/>
      <c r="VUO76" s="204"/>
      <c r="VUP76" s="204"/>
      <c r="VUQ76" s="204"/>
      <c r="VUR76" s="204"/>
      <c r="VUS76" s="204"/>
      <c r="VUT76" s="204"/>
      <c r="VUU76" s="204"/>
      <c r="VUV76" s="204"/>
      <c r="VUW76" s="204"/>
      <c r="VUX76" s="204"/>
      <c r="VUY76" s="204"/>
      <c r="VUZ76" s="204"/>
      <c r="VVA76" s="204"/>
      <c r="VVB76" s="204"/>
      <c r="VVC76" s="204"/>
      <c r="VVD76" s="204"/>
      <c r="VVE76" s="204"/>
      <c r="VVF76" s="204"/>
      <c r="VVG76" s="204"/>
      <c r="VVH76" s="204"/>
      <c r="VVI76" s="204"/>
      <c r="VVJ76" s="204"/>
      <c r="VVK76" s="204"/>
      <c r="VVO76" s="204"/>
      <c r="VVP76" s="204"/>
      <c r="VVQ76" s="204"/>
      <c r="VVR76" s="204"/>
      <c r="VVS76" s="204"/>
      <c r="VVT76" s="204"/>
      <c r="VVU76" s="204"/>
      <c r="VVV76" s="204"/>
      <c r="VVW76" s="204"/>
      <c r="VVX76" s="204"/>
      <c r="VVY76" s="204"/>
      <c r="VVZ76" s="204"/>
      <c r="VWA76" s="204"/>
      <c r="VWB76" s="204"/>
      <c r="VWC76" s="204"/>
      <c r="VWD76" s="204"/>
      <c r="VWE76" s="204"/>
      <c r="VWF76" s="204"/>
      <c r="VWG76" s="204"/>
      <c r="VWH76" s="204"/>
      <c r="VWI76" s="204"/>
      <c r="VWJ76" s="204"/>
      <c r="VWK76" s="204"/>
      <c r="VWL76" s="204"/>
      <c r="VWM76" s="204"/>
      <c r="VWN76" s="204"/>
      <c r="VWO76" s="204"/>
      <c r="VWP76" s="204"/>
      <c r="VWQ76" s="204"/>
      <c r="VWR76" s="204"/>
      <c r="VWS76" s="204"/>
      <c r="VWT76" s="204"/>
      <c r="VWU76" s="204"/>
      <c r="VWV76" s="204"/>
      <c r="VWW76" s="204"/>
      <c r="VWX76" s="204"/>
      <c r="VWY76" s="204"/>
      <c r="VWZ76" s="204"/>
      <c r="VXA76" s="204"/>
      <c r="VXB76" s="204"/>
      <c r="VXC76" s="204"/>
      <c r="VXD76" s="204"/>
      <c r="VXE76" s="204"/>
      <c r="VXF76" s="204"/>
      <c r="VXG76" s="204"/>
      <c r="VXH76" s="204"/>
      <c r="VXI76" s="204"/>
      <c r="VXJ76" s="204"/>
      <c r="VXK76" s="204"/>
      <c r="VXL76" s="204"/>
      <c r="VXM76" s="204"/>
      <c r="VXN76" s="204"/>
      <c r="VXO76" s="204"/>
      <c r="VXP76" s="204"/>
      <c r="VXQ76" s="204"/>
      <c r="VXR76" s="204"/>
      <c r="VXS76" s="204"/>
      <c r="VXT76" s="204"/>
      <c r="VXU76" s="204"/>
      <c r="VXV76" s="204"/>
      <c r="VXW76" s="204"/>
      <c r="VXX76" s="204"/>
      <c r="VXY76" s="204"/>
      <c r="VXZ76" s="204"/>
      <c r="VYA76" s="204"/>
      <c r="VYB76" s="204"/>
      <c r="VYC76" s="204"/>
      <c r="VYD76" s="204"/>
      <c r="VYE76" s="204"/>
      <c r="VYF76" s="204"/>
      <c r="VYG76" s="204"/>
      <c r="VYH76" s="204"/>
      <c r="VYI76" s="204"/>
      <c r="VYJ76" s="204"/>
      <c r="VYK76" s="204"/>
      <c r="VYL76" s="204"/>
      <c r="VYM76" s="204"/>
      <c r="VYN76" s="204"/>
      <c r="VYO76" s="204"/>
      <c r="VYP76" s="204"/>
      <c r="VYQ76" s="204"/>
      <c r="VYR76" s="204"/>
      <c r="VYS76" s="204"/>
      <c r="VYT76" s="204"/>
      <c r="VYU76" s="204"/>
      <c r="VYV76" s="204"/>
      <c r="VYW76" s="204"/>
      <c r="VYX76" s="204"/>
      <c r="VYY76" s="204"/>
      <c r="VYZ76" s="204"/>
      <c r="VZA76" s="204"/>
      <c r="VZB76" s="204"/>
      <c r="VZC76" s="204"/>
      <c r="VZD76" s="204"/>
      <c r="VZE76" s="204"/>
      <c r="VZF76" s="204"/>
      <c r="VZG76" s="204"/>
      <c r="VZH76" s="204"/>
      <c r="VZI76" s="204"/>
      <c r="VZJ76" s="204"/>
      <c r="VZK76" s="204"/>
      <c r="VZL76" s="204"/>
      <c r="VZM76" s="204"/>
      <c r="VZN76" s="204"/>
      <c r="VZO76" s="204"/>
      <c r="VZP76" s="204"/>
      <c r="VZQ76" s="204"/>
      <c r="VZR76" s="204"/>
      <c r="VZS76" s="204"/>
      <c r="VZT76" s="204"/>
      <c r="VZU76" s="204"/>
      <c r="VZV76" s="204"/>
      <c r="VZW76" s="204"/>
      <c r="VZX76" s="204"/>
      <c r="VZY76" s="204"/>
      <c r="VZZ76" s="204"/>
      <c r="WAA76" s="204"/>
      <c r="WAB76" s="204"/>
      <c r="WAC76" s="204"/>
      <c r="WAD76" s="204"/>
      <c r="WAE76" s="204"/>
      <c r="WAF76" s="204"/>
      <c r="WAG76" s="204"/>
      <c r="WAH76" s="204"/>
      <c r="WAI76" s="204"/>
      <c r="WAJ76" s="204"/>
      <c r="WAK76" s="204"/>
      <c r="WAL76" s="204"/>
      <c r="WAM76" s="204"/>
      <c r="WAN76" s="204"/>
      <c r="WAO76" s="204"/>
      <c r="WAP76" s="204"/>
      <c r="WAQ76" s="204"/>
      <c r="WAR76" s="204"/>
      <c r="WAS76" s="204"/>
      <c r="WAT76" s="204"/>
      <c r="WAU76" s="204"/>
      <c r="WAV76" s="204"/>
      <c r="WAW76" s="204"/>
      <c r="WAX76" s="204"/>
      <c r="WAY76" s="204"/>
      <c r="WAZ76" s="204"/>
      <c r="WBA76" s="204"/>
      <c r="WBB76" s="204"/>
      <c r="WBC76" s="204"/>
      <c r="WBD76" s="204"/>
      <c r="WBE76" s="204"/>
      <c r="WBF76" s="204"/>
      <c r="WBG76" s="204"/>
      <c r="WBH76" s="204"/>
      <c r="WBI76" s="204"/>
      <c r="WBJ76" s="204"/>
      <c r="WBK76" s="204"/>
      <c r="WBL76" s="204"/>
      <c r="WBM76" s="204"/>
      <c r="WBV76" s="204"/>
      <c r="WBY76" s="204"/>
      <c r="WCJ76" s="204"/>
      <c r="WCK76" s="204"/>
      <c r="WCL76" s="204"/>
      <c r="WCM76" s="204"/>
      <c r="WCN76" s="204"/>
      <c r="WCO76" s="204"/>
      <c r="WCP76" s="204"/>
      <c r="WCQ76" s="204"/>
      <c r="WCR76" s="204"/>
      <c r="WCS76" s="204"/>
      <c r="WCT76" s="204"/>
      <c r="WCU76" s="204"/>
      <c r="WCV76" s="204"/>
      <c r="WCW76" s="204"/>
      <c r="WCX76" s="204"/>
      <c r="WCY76" s="204"/>
      <c r="WCZ76" s="204"/>
      <c r="WDA76" s="204"/>
      <c r="WDB76" s="204"/>
      <c r="WDC76" s="204"/>
      <c r="WDD76" s="204"/>
      <c r="WDE76" s="204"/>
      <c r="WDF76" s="204"/>
      <c r="WDG76" s="204"/>
      <c r="WDH76" s="204"/>
      <c r="WDI76" s="204"/>
      <c r="WDJ76" s="204"/>
      <c r="WDK76" s="204"/>
      <c r="WDL76" s="204"/>
      <c r="WDM76" s="204"/>
      <c r="WDN76" s="204"/>
      <c r="WDO76" s="204"/>
      <c r="WDP76" s="204"/>
      <c r="WDQ76" s="204"/>
      <c r="WDR76" s="204"/>
      <c r="WDS76" s="204"/>
      <c r="WDT76" s="204"/>
      <c r="WDU76" s="204"/>
      <c r="WDV76" s="204"/>
      <c r="WDW76" s="204"/>
      <c r="WDX76" s="204"/>
      <c r="WDY76" s="204"/>
      <c r="WDZ76" s="204"/>
      <c r="WEA76" s="204"/>
      <c r="WEB76" s="204"/>
      <c r="WEC76" s="204"/>
      <c r="WED76" s="204"/>
      <c r="WEE76" s="204"/>
      <c r="WEF76" s="204"/>
      <c r="WEG76" s="204"/>
      <c r="WEH76" s="204"/>
      <c r="WEI76" s="204"/>
      <c r="WEJ76" s="204"/>
      <c r="WEK76" s="204"/>
      <c r="WEL76" s="204"/>
      <c r="WEM76" s="204"/>
      <c r="WEN76" s="204"/>
      <c r="WEO76" s="204"/>
      <c r="WEP76" s="204"/>
      <c r="WEQ76" s="204"/>
      <c r="WER76" s="204"/>
      <c r="WES76" s="204"/>
      <c r="WET76" s="204"/>
      <c r="WEU76" s="204"/>
      <c r="WEV76" s="204"/>
      <c r="WEW76" s="204"/>
      <c r="WEX76" s="204"/>
      <c r="WEY76" s="204"/>
      <c r="WEZ76" s="204"/>
      <c r="WFA76" s="204"/>
      <c r="WFB76" s="204"/>
      <c r="WFC76" s="204"/>
      <c r="WFD76" s="204"/>
      <c r="WFE76" s="204"/>
      <c r="WFF76" s="204"/>
      <c r="WFG76" s="204"/>
      <c r="WFK76" s="204"/>
      <c r="WFL76" s="204"/>
      <c r="WFM76" s="204"/>
      <c r="WFN76" s="204"/>
      <c r="WFO76" s="204"/>
      <c r="WFP76" s="204"/>
      <c r="WFQ76" s="204"/>
      <c r="WFR76" s="204"/>
      <c r="WFS76" s="204"/>
      <c r="WFT76" s="204"/>
      <c r="WFU76" s="204"/>
      <c r="WFV76" s="204"/>
      <c r="WFW76" s="204"/>
      <c r="WFX76" s="204"/>
      <c r="WFY76" s="204"/>
      <c r="WFZ76" s="204"/>
      <c r="WGA76" s="204"/>
      <c r="WGB76" s="204"/>
      <c r="WGC76" s="204"/>
      <c r="WGD76" s="204"/>
      <c r="WGE76" s="204"/>
      <c r="WGF76" s="204"/>
      <c r="WGG76" s="204"/>
      <c r="WGH76" s="204"/>
      <c r="WGI76" s="204"/>
      <c r="WGJ76" s="204"/>
      <c r="WGK76" s="204"/>
      <c r="WGL76" s="204"/>
      <c r="WGM76" s="204"/>
      <c r="WGN76" s="204"/>
      <c r="WGO76" s="204"/>
      <c r="WGP76" s="204"/>
      <c r="WGQ76" s="204"/>
      <c r="WGR76" s="204"/>
      <c r="WGS76" s="204"/>
      <c r="WGT76" s="204"/>
      <c r="WGU76" s="204"/>
      <c r="WGV76" s="204"/>
      <c r="WGW76" s="204"/>
      <c r="WGX76" s="204"/>
      <c r="WGY76" s="204"/>
      <c r="WGZ76" s="204"/>
      <c r="WHA76" s="204"/>
      <c r="WHB76" s="204"/>
      <c r="WHC76" s="204"/>
      <c r="WHD76" s="204"/>
      <c r="WHE76" s="204"/>
      <c r="WHF76" s="204"/>
      <c r="WHG76" s="204"/>
      <c r="WHH76" s="204"/>
      <c r="WHI76" s="204"/>
      <c r="WHJ76" s="204"/>
      <c r="WHK76" s="204"/>
      <c r="WHL76" s="204"/>
      <c r="WHM76" s="204"/>
      <c r="WHN76" s="204"/>
      <c r="WHO76" s="204"/>
      <c r="WHP76" s="204"/>
      <c r="WHQ76" s="204"/>
      <c r="WHR76" s="204"/>
      <c r="WHS76" s="204"/>
      <c r="WHT76" s="204"/>
      <c r="WHU76" s="204"/>
      <c r="WHV76" s="204"/>
      <c r="WHW76" s="204"/>
      <c r="WHX76" s="204"/>
      <c r="WHY76" s="204"/>
      <c r="WHZ76" s="204"/>
      <c r="WIA76" s="204"/>
      <c r="WIB76" s="204"/>
      <c r="WIC76" s="204"/>
      <c r="WID76" s="204"/>
      <c r="WIE76" s="204"/>
      <c r="WIF76" s="204"/>
      <c r="WIG76" s="204"/>
      <c r="WIH76" s="204"/>
      <c r="WII76" s="204"/>
      <c r="WIJ76" s="204"/>
      <c r="WIK76" s="204"/>
      <c r="WIL76" s="204"/>
      <c r="WIM76" s="204"/>
      <c r="WIN76" s="204"/>
      <c r="WIO76" s="204"/>
      <c r="WIP76" s="204"/>
      <c r="WIQ76" s="204"/>
      <c r="WIR76" s="204"/>
      <c r="WIS76" s="204"/>
      <c r="WIT76" s="204"/>
      <c r="WIU76" s="204"/>
      <c r="WIV76" s="204"/>
      <c r="WIW76" s="204"/>
      <c r="WIX76" s="204"/>
      <c r="WIY76" s="204"/>
      <c r="WIZ76" s="204"/>
      <c r="WJA76" s="204"/>
      <c r="WJB76" s="204"/>
      <c r="WJC76" s="204"/>
      <c r="WJD76" s="204"/>
      <c r="WJE76" s="204"/>
      <c r="WJF76" s="204"/>
      <c r="WJG76" s="204"/>
      <c r="WJH76" s="204"/>
      <c r="WJI76" s="204"/>
      <c r="WJJ76" s="204"/>
      <c r="WJK76" s="204"/>
      <c r="WJL76" s="204"/>
      <c r="WJM76" s="204"/>
      <c r="WJN76" s="204"/>
      <c r="WJO76" s="204"/>
      <c r="WJP76" s="204"/>
      <c r="WJQ76" s="204"/>
      <c r="WJR76" s="204"/>
      <c r="WJS76" s="204"/>
      <c r="WJT76" s="204"/>
      <c r="WJU76" s="204"/>
      <c r="WJV76" s="204"/>
      <c r="WJW76" s="204"/>
      <c r="WJX76" s="204"/>
      <c r="WJY76" s="204"/>
      <c r="WJZ76" s="204"/>
      <c r="WKA76" s="204"/>
      <c r="WKB76" s="204"/>
      <c r="WKC76" s="204"/>
      <c r="WKD76" s="204"/>
      <c r="WKE76" s="204"/>
      <c r="WKF76" s="204"/>
      <c r="WKG76" s="204"/>
      <c r="WKH76" s="204"/>
      <c r="WKI76" s="204"/>
      <c r="WKJ76" s="204"/>
      <c r="WKK76" s="204"/>
      <c r="WKL76" s="204"/>
      <c r="WKM76" s="204"/>
      <c r="WKN76" s="204"/>
      <c r="WKO76" s="204"/>
      <c r="WKP76" s="204"/>
      <c r="WKQ76" s="204"/>
      <c r="WKR76" s="204"/>
      <c r="WKS76" s="204"/>
      <c r="WKT76" s="204"/>
      <c r="WKU76" s="204"/>
      <c r="WKV76" s="204"/>
      <c r="WKW76" s="204"/>
      <c r="WKX76" s="204"/>
      <c r="WKY76" s="204"/>
      <c r="WKZ76" s="204"/>
      <c r="WLA76" s="204"/>
      <c r="WLB76" s="204"/>
      <c r="WLC76" s="204"/>
      <c r="WLD76" s="204"/>
      <c r="WLE76" s="204"/>
      <c r="WLF76" s="204"/>
      <c r="WLG76" s="204"/>
      <c r="WLH76" s="204"/>
      <c r="WLI76" s="204"/>
      <c r="WLR76" s="204"/>
      <c r="WLU76" s="204"/>
      <c r="WMF76" s="204"/>
      <c r="WMG76" s="204"/>
      <c r="WMH76" s="204"/>
      <c r="WMI76" s="204"/>
      <c r="WMJ76" s="204"/>
      <c r="WMK76" s="204"/>
      <c r="WML76" s="204"/>
      <c r="WMM76" s="204"/>
      <c r="WMN76" s="204"/>
      <c r="WMO76" s="204"/>
      <c r="WMP76" s="204"/>
      <c r="WMQ76" s="204"/>
      <c r="WMR76" s="204"/>
      <c r="WMS76" s="204"/>
      <c r="WMT76" s="204"/>
      <c r="WMU76" s="204"/>
      <c r="WMV76" s="204"/>
      <c r="WMW76" s="204"/>
      <c r="WMX76" s="204"/>
      <c r="WMY76" s="204"/>
      <c r="WMZ76" s="204"/>
      <c r="WNA76" s="204"/>
      <c r="WNB76" s="204"/>
      <c r="WNC76" s="204"/>
      <c r="WND76" s="204"/>
      <c r="WNE76" s="204"/>
      <c r="WNF76" s="204"/>
      <c r="WNG76" s="204"/>
      <c r="WNH76" s="204"/>
      <c r="WNI76" s="204"/>
      <c r="WNJ76" s="204"/>
      <c r="WNK76" s="204"/>
      <c r="WNL76" s="204"/>
      <c r="WNM76" s="204"/>
      <c r="WNN76" s="204"/>
      <c r="WNO76" s="204"/>
      <c r="WNP76" s="204"/>
      <c r="WNQ76" s="204"/>
      <c r="WNR76" s="204"/>
      <c r="WNS76" s="204"/>
      <c r="WNT76" s="204"/>
      <c r="WNU76" s="204"/>
      <c r="WNV76" s="204"/>
      <c r="WNW76" s="204"/>
      <c r="WNX76" s="204"/>
      <c r="WNY76" s="204"/>
      <c r="WNZ76" s="204"/>
      <c r="WOA76" s="204"/>
      <c r="WOB76" s="204"/>
      <c r="WOC76" s="204"/>
      <c r="WOD76" s="204"/>
      <c r="WOE76" s="204"/>
      <c r="WOF76" s="204"/>
      <c r="WOG76" s="204"/>
      <c r="WOH76" s="204"/>
      <c r="WOI76" s="204"/>
      <c r="WOJ76" s="204"/>
      <c r="WOK76" s="204"/>
      <c r="WOL76" s="204"/>
      <c r="WOM76" s="204"/>
      <c r="WON76" s="204"/>
      <c r="WOO76" s="204"/>
      <c r="WOP76" s="204"/>
      <c r="WOQ76" s="204"/>
      <c r="WOR76" s="204"/>
      <c r="WOS76" s="204"/>
      <c r="WOT76" s="204"/>
      <c r="WOU76" s="204"/>
      <c r="WOV76" s="204"/>
      <c r="WOW76" s="204"/>
      <c r="WOX76" s="204"/>
      <c r="WOY76" s="204"/>
      <c r="WOZ76" s="204"/>
      <c r="WPA76" s="204"/>
      <c r="WPB76" s="204"/>
      <c r="WPC76" s="204"/>
      <c r="WPG76" s="204"/>
      <c r="WPH76" s="204"/>
      <c r="WPI76" s="204"/>
      <c r="WPJ76" s="204"/>
      <c r="WPK76" s="204"/>
      <c r="WPL76" s="204"/>
      <c r="WPM76" s="204"/>
      <c r="WPN76" s="204"/>
      <c r="WPO76" s="204"/>
      <c r="WPP76" s="204"/>
      <c r="WPQ76" s="204"/>
      <c r="WPR76" s="204"/>
      <c r="WPS76" s="204"/>
      <c r="WPT76" s="204"/>
      <c r="WPU76" s="204"/>
      <c r="WPV76" s="204"/>
      <c r="WPW76" s="204"/>
      <c r="WPX76" s="204"/>
      <c r="WPY76" s="204"/>
      <c r="WPZ76" s="204"/>
      <c r="WQA76" s="204"/>
      <c r="WQB76" s="204"/>
      <c r="WQC76" s="204"/>
      <c r="WQD76" s="204"/>
      <c r="WQE76" s="204"/>
      <c r="WQF76" s="204"/>
      <c r="WQG76" s="204"/>
      <c r="WQH76" s="204"/>
      <c r="WQI76" s="204"/>
      <c r="WQJ76" s="204"/>
      <c r="WQK76" s="204"/>
      <c r="WQL76" s="204"/>
      <c r="WQM76" s="204"/>
      <c r="WQN76" s="204"/>
      <c r="WQO76" s="204"/>
      <c r="WQP76" s="204"/>
      <c r="WQQ76" s="204"/>
      <c r="WQR76" s="204"/>
      <c r="WQS76" s="204"/>
      <c r="WQT76" s="204"/>
      <c r="WQU76" s="204"/>
      <c r="WQV76" s="204"/>
      <c r="WQW76" s="204"/>
      <c r="WQX76" s="204"/>
      <c r="WQY76" s="204"/>
      <c r="WQZ76" s="204"/>
      <c r="WRA76" s="204"/>
      <c r="WRB76" s="204"/>
      <c r="WRC76" s="204"/>
      <c r="WRD76" s="204"/>
      <c r="WRE76" s="204"/>
      <c r="WRF76" s="204"/>
      <c r="WRG76" s="204"/>
      <c r="WRH76" s="204"/>
      <c r="WRI76" s="204"/>
      <c r="WRJ76" s="204"/>
      <c r="WRK76" s="204"/>
      <c r="WRL76" s="204"/>
      <c r="WRM76" s="204"/>
      <c r="WRN76" s="204"/>
      <c r="WRO76" s="204"/>
      <c r="WRP76" s="204"/>
      <c r="WRQ76" s="204"/>
      <c r="WRR76" s="204"/>
      <c r="WRS76" s="204"/>
      <c r="WRT76" s="204"/>
      <c r="WRU76" s="204"/>
      <c r="WRV76" s="204"/>
      <c r="WRW76" s="204"/>
      <c r="WRX76" s="204"/>
      <c r="WRY76" s="204"/>
      <c r="WRZ76" s="204"/>
      <c r="WSA76" s="204"/>
      <c r="WSB76" s="204"/>
      <c r="WSC76" s="204"/>
      <c r="WSD76" s="204"/>
      <c r="WSE76" s="204"/>
      <c r="WSF76" s="204"/>
      <c r="WSG76" s="204"/>
      <c r="WSH76" s="204"/>
      <c r="WSI76" s="204"/>
      <c r="WSJ76" s="204"/>
      <c r="WSK76" s="204"/>
      <c r="WSL76" s="204"/>
      <c r="WSM76" s="204"/>
      <c r="WSN76" s="204"/>
      <c r="WSO76" s="204"/>
      <c r="WSP76" s="204"/>
      <c r="WSQ76" s="204"/>
      <c r="WSR76" s="204"/>
      <c r="WSS76" s="204"/>
      <c r="WST76" s="204"/>
      <c r="WSU76" s="204"/>
      <c r="WSV76" s="204"/>
      <c r="WSW76" s="204"/>
      <c r="WSX76" s="204"/>
      <c r="WSY76" s="204"/>
      <c r="WSZ76" s="204"/>
      <c r="WTA76" s="204"/>
      <c r="WTB76" s="204"/>
      <c r="WTC76" s="204"/>
      <c r="WTD76" s="204"/>
      <c r="WTE76" s="204"/>
      <c r="WTF76" s="204"/>
      <c r="WTG76" s="204"/>
      <c r="WTH76" s="204"/>
      <c r="WTI76" s="204"/>
      <c r="WTJ76" s="204"/>
      <c r="WTK76" s="204"/>
      <c r="WTL76" s="204"/>
      <c r="WTM76" s="204"/>
      <c r="WTN76" s="204"/>
      <c r="WTO76" s="204"/>
      <c r="WTP76" s="204"/>
      <c r="WTQ76" s="204"/>
      <c r="WTR76" s="204"/>
      <c r="WTS76" s="204"/>
      <c r="WTT76" s="204"/>
      <c r="WTU76" s="204"/>
      <c r="WTV76" s="204"/>
      <c r="WTW76" s="204"/>
      <c r="WTX76" s="204"/>
      <c r="WTY76" s="204"/>
      <c r="WTZ76" s="204"/>
      <c r="WUA76" s="204"/>
      <c r="WUB76" s="204"/>
      <c r="WUC76" s="204"/>
      <c r="WUD76" s="204"/>
      <c r="WUE76" s="204"/>
      <c r="WUF76" s="204"/>
      <c r="WUG76" s="204"/>
      <c r="WUH76" s="204"/>
      <c r="WUI76" s="204"/>
      <c r="WUJ76" s="204"/>
      <c r="WUK76" s="204"/>
      <c r="WUL76" s="204"/>
      <c r="WUM76" s="204"/>
      <c r="WUN76" s="204"/>
      <c r="WUO76" s="204"/>
      <c r="WUP76" s="204"/>
      <c r="WUQ76" s="204"/>
      <c r="WUR76" s="204"/>
      <c r="WUS76" s="204"/>
      <c r="WUT76" s="204"/>
      <c r="WUU76" s="204"/>
      <c r="WUV76" s="204"/>
      <c r="WUW76" s="204"/>
      <c r="WUX76" s="204"/>
      <c r="WUY76" s="204"/>
      <c r="WUZ76" s="204"/>
      <c r="WVA76" s="204"/>
      <c r="WVB76" s="204"/>
      <c r="WVC76" s="204"/>
      <c r="WVD76" s="204"/>
      <c r="WVE76" s="204"/>
      <c r="WVF76" s="204"/>
      <c r="WVG76" s="204"/>
      <c r="WVH76" s="204"/>
      <c r="WVI76" s="204"/>
      <c r="WVJ76" s="204"/>
      <c r="WVK76" s="204"/>
      <c r="WVL76" s="204"/>
      <c r="WVM76" s="204"/>
      <c r="WVN76" s="204"/>
      <c r="WVO76" s="204"/>
      <c r="WVP76" s="204"/>
      <c r="WVQ76" s="204"/>
      <c r="WVR76" s="204"/>
      <c r="WVS76" s="204"/>
      <c r="WVT76" s="204"/>
      <c r="WVU76" s="204"/>
      <c r="WVV76" s="204"/>
      <c r="WVW76" s="204"/>
      <c r="WVX76" s="204"/>
      <c r="WVY76" s="204"/>
      <c r="WVZ76" s="204"/>
      <c r="WWA76" s="204"/>
      <c r="WWB76" s="204"/>
      <c r="WWC76" s="204"/>
      <c r="WWD76" s="204"/>
      <c r="WWE76" s="204"/>
      <c r="WWF76" s="204"/>
      <c r="WWG76" s="204"/>
      <c r="WWH76" s="204"/>
      <c r="WWI76" s="204"/>
      <c r="WWJ76" s="204"/>
      <c r="WWK76" s="204"/>
      <c r="WWL76" s="204"/>
      <c r="WWM76" s="204"/>
      <c r="WWN76" s="204"/>
      <c r="WWO76" s="204"/>
      <c r="WWP76" s="204"/>
      <c r="WWQ76" s="204"/>
      <c r="WWR76" s="204"/>
      <c r="WWS76" s="204"/>
      <c r="WWT76" s="204"/>
      <c r="WWU76" s="204"/>
      <c r="WWV76" s="204"/>
      <c r="WWW76" s="204"/>
      <c r="WWX76" s="204"/>
      <c r="WWY76" s="204"/>
      <c r="WWZ76" s="204"/>
      <c r="WXA76" s="204"/>
      <c r="WXB76" s="204"/>
      <c r="WXC76" s="204"/>
      <c r="WXD76" s="204"/>
      <c r="WXE76" s="204"/>
      <c r="WXF76" s="204"/>
      <c r="WXG76" s="204"/>
      <c r="WXH76" s="204"/>
      <c r="WXI76" s="204"/>
      <c r="WXJ76" s="204"/>
      <c r="WXK76" s="204"/>
      <c r="WXL76" s="204"/>
      <c r="WXM76" s="204"/>
      <c r="WXN76" s="204"/>
      <c r="WXO76" s="204"/>
      <c r="WXP76" s="204"/>
      <c r="WXQ76" s="204"/>
      <c r="WXR76" s="204"/>
      <c r="WXS76" s="204"/>
      <c r="WXT76" s="204"/>
      <c r="WXU76" s="204"/>
      <c r="WXV76" s="204"/>
      <c r="WXW76" s="204"/>
      <c r="WXX76" s="204"/>
      <c r="WXY76" s="204"/>
      <c r="WXZ76" s="204"/>
      <c r="WYA76" s="204"/>
      <c r="WYB76" s="204"/>
      <c r="WYC76" s="204"/>
      <c r="WYD76" s="204"/>
      <c r="WYE76" s="204"/>
      <c r="WYF76" s="204"/>
      <c r="WYG76" s="204"/>
      <c r="WYH76" s="204"/>
      <c r="WYI76" s="204"/>
      <c r="WYJ76" s="204"/>
      <c r="WYK76" s="204"/>
      <c r="WYL76" s="204"/>
      <c r="WYM76" s="204"/>
      <c r="WYN76" s="204"/>
      <c r="WYO76" s="204"/>
      <c r="WYP76" s="204"/>
      <c r="WYQ76" s="204"/>
      <c r="WYR76" s="204"/>
      <c r="WYS76" s="204"/>
      <c r="WYT76" s="204"/>
      <c r="WYU76" s="204"/>
      <c r="WYV76" s="204"/>
      <c r="WYW76" s="204"/>
      <c r="WYX76" s="204"/>
      <c r="WYY76" s="204"/>
      <c r="WYZ76" s="204"/>
      <c r="WZA76" s="204"/>
      <c r="WZB76" s="204"/>
      <c r="WZC76" s="204"/>
      <c r="WZD76" s="204"/>
      <c r="WZE76" s="204"/>
      <c r="WZF76" s="204"/>
      <c r="WZG76" s="204"/>
      <c r="WZH76" s="204"/>
      <c r="WZI76" s="204"/>
      <c r="WZJ76" s="204"/>
      <c r="WZK76" s="204"/>
      <c r="WZL76" s="204"/>
      <c r="WZM76" s="204"/>
      <c r="WZN76" s="204"/>
      <c r="WZO76" s="204"/>
      <c r="WZP76" s="204"/>
      <c r="WZQ76" s="204"/>
      <c r="WZR76" s="204"/>
      <c r="WZS76" s="204"/>
      <c r="WZT76" s="204"/>
      <c r="WZU76" s="204"/>
      <c r="WZV76" s="204"/>
      <c r="WZW76" s="204"/>
      <c r="WZX76" s="204"/>
      <c r="WZY76" s="204"/>
      <c r="WZZ76" s="204"/>
      <c r="XAA76" s="204"/>
      <c r="XAB76" s="204"/>
      <c r="XAC76" s="204"/>
      <c r="XAD76" s="204"/>
      <c r="XAE76" s="204"/>
      <c r="XAF76" s="204"/>
      <c r="XAG76" s="204"/>
      <c r="XAH76" s="204"/>
      <c r="XAI76" s="204"/>
      <c r="XAJ76" s="204"/>
      <c r="XAK76" s="204"/>
      <c r="XAL76" s="204"/>
      <c r="XAM76" s="204"/>
      <c r="XAN76" s="204"/>
      <c r="XAO76" s="204"/>
      <c r="XAP76" s="204"/>
      <c r="XAQ76" s="204"/>
      <c r="XAR76" s="204"/>
      <c r="XAS76" s="204"/>
      <c r="XAT76" s="204"/>
      <c r="XAU76" s="204"/>
      <c r="XAV76" s="204"/>
      <c r="XAW76" s="204"/>
      <c r="XAX76" s="204"/>
      <c r="XAY76" s="204"/>
      <c r="XAZ76" s="204"/>
      <c r="XBA76" s="204"/>
      <c r="XBB76" s="204"/>
      <c r="XBC76" s="204"/>
      <c r="XBD76" s="204"/>
      <c r="XBE76" s="204"/>
      <c r="XBF76" s="204"/>
      <c r="XBG76" s="204"/>
      <c r="XBH76" s="204"/>
      <c r="XBI76" s="204"/>
      <c r="XBJ76" s="204"/>
      <c r="XBK76" s="204"/>
      <c r="XBL76" s="204"/>
      <c r="XBM76" s="204"/>
      <c r="XBN76" s="204"/>
      <c r="XBO76" s="204"/>
      <c r="XBP76" s="204"/>
      <c r="XBQ76" s="204"/>
      <c r="XBR76" s="204"/>
      <c r="XBS76" s="204"/>
      <c r="XBT76" s="204"/>
      <c r="XBU76" s="204"/>
      <c r="XBV76" s="204"/>
      <c r="XBW76" s="204"/>
      <c r="XBX76" s="204"/>
      <c r="XBY76" s="204"/>
      <c r="XBZ76" s="204"/>
      <c r="XCA76" s="204"/>
      <c r="XCB76" s="204"/>
      <c r="XCC76" s="204"/>
      <c r="XCD76" s="204"/>
      <c r="XCE76" s="204"/>
      <c r="XCF76" s="204"/>
      <c r="XCG76" s="204"/>
      <c r="XCH76" s="204"/>
      <c r="XCI76" s="204"/>
      <c r="XCJ76" s="204"/>
      <c r="XCK76" s="204"/>
      <c r="XCL76" s="204"/>
      <c r="XCM76" s="204"/>
      <c r="XCN76" s="204"/>
      <c r="XCO76" s="204"/>
      <c r="XCP76" s="204"/>
      <c r="XCQ76" s="204"/>
      <c r="XCR76" s="204"/>
      <c r="XCS76" s="204"/>
      <c r="XCT76" s="204"/>
      <c r="XCU76" s="204"/>
      <c r="XCV76" s="204"/>
      <c r="XCW76" s="204"/>
      <c r="XCX76" s="204"/>
      <c r="XCY76" s="204"/>
      <c r="XCZ76" s="204"/>
      <c r="XDA76" s="204"/>
      <c r="XDB76" s="204"/>
      <c r="XDC76" s="204"/>
      <c r="XDD76" s="204"/>
      <c r="XDE76" s="204"/>
      <c r="XDF76" s="204"/>
      <c r="XDG76" s="204"/>
      <c r="XDH76" s="204"/>
      <c r="XDI76" s="204"/>
      <c r="XDJ76" s="204"/>
      <c r="XDK76" s="204"/>
      <c r="XDL76" s="204"/>
      <c r="XDM76" s="204"/>
    </row>
    <row r="77" spans="1:1021 1030:2045 2054:3069 3078:4093 4102:5117 5126:6141 6150:7165 7174:8189 8198:9213 9222:10237 10246:11261 11270:12285 12294:13309 13318:14333 14342:15357 15366:16341" s="205" customFormat="1" ht="129.75" customHeight="1" x14ac:dyDescent="0.25">
      <c r="A77" s="121">
        <v>554</v>
      </c>
      <c r="B77" s="121" t="s">
        <v>74</v>
      </c>
      <c r="C77" s="121" t="s">
        <v>834</v>
      </c>
      <c r="D77" s="128">
        <v>42984</v>
      </c>
      <c r="E77" s="61" t="s">
        <v>139</v>
      </c>
      <c r="F77" s="138" t="s">
        <v>853</v>
      </c>
      <c r="G77" s="121" t="s">
        <v>283</v>
      </c>
      <c r="H77" s="121" t="s">
        <v>836</v>
      </c>
      <c r="I77" s="139" t="s">
        <v>854</v>
      </c>
      <c r="J77" s="61" t="s">
        <v>144</v>
      </c>
      <c r="K77" s="61" t="s">
        <v>117</v>
      </c>
      <c r="L77" s="61" t="s">
        <v>118</v>
      </c>
      <c r="M77" s="61" t="s">
        <v>51</v>
      </c>
      <c r="N77" s="61" t="s">
        <v>119</v>
      </c>
      <c r="O77" s="45" t="s">
        <v>64</v>
      </c>
      <c r="P77" s="128">
        <v>43006</v>
      </c>
      <c r="Q77" s="47" t="s">
        <v>855</v>
      </c>
      <c r="R77" s="45" t="s">
        <v>64</v>
      </c>
      <c r="S77" s="47" t="s">
        <v>856</v>
      </c>
      <c r="T77" s="45" t="s">
        <v>64</v>
      </c>
      <c r="U77" s="45" t="s">
        <v>857</v>
      </c>
      <c r="V77" s="45" t="s">
        <v>858</v>
      </c>
      <c r="W77" s="45">
        <v>6</v>
      </c>
      <c r="X77" s="52">
        <v>43018</v>
      </c>
      <c r="Y77" s="52">
        <v>43281</v>
      </c>
      <c r="Z77" s="45" t="s">
        <v>842</v>
      </c>
      <c r="AA77" s="45" t="s">
        <v>832</v>
      </c>
      <c r="AB77" s="232" t="s">
        <v>258</v>
      </c>
      <c r="AC77" s="43" t="s">
        <v>62</v>
      </c>
      <c r="AD77" s="114">
        <v>3</v>
      </c>
      <c r="AE77" s="115" t="s">
        <v>64</v>
      </c>
      <c r="AF77" s="2" t="s">
        <v>859</v>
      </c>
      <c r="AG77" s="116" t="s">
        <v>64</v>
      </c>
      <c r="AH77" s="116" t="s">
        <v>64</v>
      </c>
      <c r="AI77" s="116" t="s">
        <v>64</v>
      </c>
      <c r="AJ77" s="2" t="s">
        <v>293</v>
      </c>
      <c r="AK77" s="1" t="s">
        <v>294</v>
      </c>
      <c r="AL77" s="43" t="s">
        <v>68</v>
      </c>
      <c r="AM77" s="41" t="s">
        <v>258</v>
      </c>
      <c r="AN77" s="43" t="s">
        <v>62</v>
      </c>
      <c r="AO77" s="116">
        <v>3</v>
      </c>
      <c r="AP77" s="149">
        <v>0.5</v>
      </c>
      <c r="AQ77" s="2" t="s">
        <v>860</v>
      </c>
      <c r="AR77" s="154">
        <v>0.5</v>
      </c>
      <c r="AS77" s="154">
        <v>0.5</v>
      </c>
      <c r="AT77" s="149">
        <v>0.5</v>
      </c>
      <c r="AU77" s="2" t="s">
        <v>861</v>
      </c>
      <c r="AV77" s="113" t="s">
        <v>297</v>
      </c>
      <c r="AW77" s="43" t="s">
        <v>68</v>
      </c>
      <c r="AX77" s="43" t="s">
        <v>258</v>
      </c>
      <c r="AY77" s="43" t="str">
        <f t="shared" ref="AY77" si="71">IF(BA77="N.A.","A",(IF(BA77&lt;91%,"A","C")))</f>
        <v>C</v>
      </c>
      <c r="AZ77" s="463">
        <v>6</v>
      </c>
      <c r="BA77" s="195">
        <f>BE77</f>
        <v>1</v>
      </c>
      <c r="BB77" s="481" t="s">
        <v>862</v>
      </c>
      <c r="BC77" s="480">
        <v>1</v>
      </c>
      <c r="BD77" s="480">
        <v>1</v>
      </c>
      <c r="BE77" s="195">
        <f t="shared" ref="BE77" si="72">IF(BC77="N.A.", "N.A.", ((BC77+BD77)/2))</f>
        <v>1</v>
      </c>
      <c r="BF77" s="457" t="s">
        <v>2043</v>
      </c>
      <c r="BG77" s="485" t="s">
        <v>297</v>
      </c>
      <c r="BH77" s="43" t="str">
        <f>IF(BE77="N.A.","SI",(IF(BA77&lt;91%,"SI","NO")))</f>
        <v>NO</v>
      </c>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c r="HV77" s="204"/>
      <c r="HW77" s="204"/>
      <c r="HX77" s="204"/>
      <c r="HY77" s="204"/>
      <c r="HZ77" s="204"/>
      <c r="IA77" s="204"/>
      <c r="IB77" s="204"/>
      <c r="IC77" s="204"/>
      <c r="ID77" s="204"/>
      <c r="IE77" s="204"/>
      <c r="IF77" s="204"/>
      <c r="IG77" s="204"/>
      <c r="IH77" s="204"/>
      <c r="II77" s="204"/>
      <c r="IJ77" s="204"/>
      <c r="IK77" s="204"/>
      <c r="IL77" s="204"/>
      <c r="IM77" s="204"/>
      <c r="IN77" s="204"/>
      <c r="IO77" s="204"/>
      <c r="IP77" s="204"/>
      <c r="IQ77" s="204"/>
      <c r="IR77" s="204"/>
      <c r="IS77" s="204"/>
      <c r="JB77" s="204"/>
      <c r="JE77" s="204"/>
      <c r="JP77" s="204"/>
      <c r="JQ77" s="204"/>
      <c r="JR77" s="204"/>
      <c r="JS77" s="204"/>
      <c r="JT77" s="204"/>
      <c r="JU77" s="204"/>
      <c r="JV77" s="204"/>
      <c r="JW77" s="204"/>
      <c r="JX77" s="204"/>
      <c r="JY77" s="204"/>
      <c r="JZ77" s="204"/>
      <c r="KA77" s="204"/>
      <c r="KB77" s="204"/>
      <c r="KC77" s="204"/>
      <c r="KD77" s="204"/>
      <c r="KE77" s="204"/>
      <c r="KF77" s="204"/>
      <c r="KG77" s="204"/>
      <c r="KH77" s="204"/>
      <c r="KI77" s="204"/>
      <c r="KJ77" s="204"/>
      <c r="KK77" s="204"/>
      <c r="KL77" s="204"/>
      <c r="KM77" s="204"/>
      <c r="KN77" s="204"/>
      <c r="KO77" s="204"/>
      <c r="KP77" s="204"/>
      <c r="KQ77" s="204"/>
      <c r="KR77" s="204"/>
      <c r="KS77" s="204"/>
      <c r="KT77" s="204"/>
      <c r="KU77" s="204"/>
      <c r="KV77" s="204"/>
      <c r="KW77" s="204"/>
      <c r="KX77" s="204"/>
      <c r="KY77" s="204"/>
      <c r="KZ77" s="204"/>
      <c r="LA77" s="204"/>
      <c r="LB77" s="204"/>
      <c r="LC77" s="204"/>
      <c r="LD77" s="204"/>
      <c r="LE77" s="204"/>
      <c r="LF77" s="204"/>
      <c r="LG77" s="204"/>
      <c r="LH77" s="204"/>
      <c r="LI77" s="204"/>
      <c r="LJ77" s="204"/>
      <c r="LK77" s="204"/>
      <c r="LL77" s="204"/>
      <c r="LM77" s="204"/>
      <c r="LN77" s="204"/>
      <c r="LO77" s="204"/>
      <c r="LP77" s="204"/>
      <c r="LQ77" s="204"/>
      <c r="LR77" s="204"/>
      <c r="LS77" s="204"/>
      <c r="LT77" s="204"/>
      <c r="LU77" s="204"/>
      <c r="LV77" s="204"/>
      <c r="LW77" s="204"/>
      <c r="LX77" s="204"/>
      <c r="LY77" s="204"/>
      <c r="LZ77" s="204"/>
      <c r="MA77" s="204"/>
      <c r="MB77" s="204"/>
      <c r="MC77" s="204"/>
      <c r="MD77" s="204"/>
      <c r="ME77" s="204"/>
      <c r="MF77" s="204"/>
      <c r="MG77" s="204"/>
      <c r="MH77" s="204"/>
      <c r="MI77" s="204"/>
      <c r="MJ77" s="204"/>
      <c r="MK77" s="204"/>
      <c r="ML77" s="204"/>
      <c r="MM77" s="204"/>
      <c r="MQ77" s="204"/>
      <c r="MR77" s="204"/>
      <c r="MS77" s="204"/>
      <c r="MT77" s="204"/>
      <c r="MU77" s="204"/>
      <c r="MV77" s="204"/>
      <c r="MW77" s="204"/>
      <c r="MX77" s="204"/>
      <c r="MY77" s="204"/>
      <c r="MZ77" s="204"/>
      <c r="NA77" s="204"/>
      <c r="NB77" s="204"/>
      <c r="NC77" s="204"/>
      <c r="ND77" s="204"/>
      <c r="NE77" s="204"/>
      <c r="NF77" s="204"/>
      <c r="NG77" s="204"/>
      <c r="NH77" s="204"/>
      <c r="NI77" s="204"/>
      <c r="NJ77" s="204"/>
      <c r="NK77" s="204"/>
      <c r="NL77" s="204"/>
      <c r="NM77" s="204"/>
      <c r="NN77" s="204"/>
      <c r="NO77" s="204"/>
      <c r="NP77" s="204"/>
      <c r="NQ77" s="204"/>
      <c r="NR77" s="204"/>
      <c r="NS77" s="204"/>
      <c r="NT77" s="204"/>
      <c r="NU77" s="204"/>
      <c r="NV77" s="204"/>
      <c r="NW77" s="204"/>
      <c r="NX77" s="204"/>
      <c r="NY77" s="204"/>
      <c r="NZ77" s="204"/>
      <c r="OA77" s="204"/>
      <c r="OB77" s="204"/>
      <c r="OC77" s="204"/>
      <c r="OD77" s="204"/>
      <c r="OE77" s="204"/>
      <c r="OF77" s="204"/>
      <c r="OG77" s="204"/>
      <c r="OH77" s="204"/>
      <c r="OI77" s="204"/>
      <c r="OJ77" s="204"/>
      <c r="OK77" s="204"/>
      <c r="OL77" s="204"/>
      <c r="OM77" s="204"/>
      <c r="ON77" s="204"/>
      <c r="OO77" s="204"/>
      <c r="OP77" s="204"/>
      <c r="OQ77" s="204"/>
      <c r="OR77" s="204"/>
      <c r="OS77" s="204"/>
      <c r="OT77" s="204"/>
      <c r="OU77" s="204"/>
      <c r="OV77" s="204"/>
      <c r="OW77" s="204"/>
      <c r="OX77" s="204"/>
      <c r="OY77" s="204"/>
      <c r="OZ77" s="204"/>
      <c r="PA77" s="204"/>
      <c r="PB77" s="204"/>
      <c r="PC77" s="204"/>
      <c r="PD77" s="204"/>
      <c r="PE77" s="204"/>
      <c r="PF77" s="204"/>
      <c r="PG77" s="204"/>
      <c r="PH77" s="204"/>
      <c r="PI77" s="204"/>
      <c r="PJ77" s="204"/>
      <c r="PK77" s="204"/>
      <c r="PL77" s="204"/>
      <c r="PM77" s="204"/>
      <c r="PN77" s="204"/>
      <c r="PO77" s="204"/>
      <c r="PP77" s="204"/>
      <c r="PQ77" s="204"/>
      <c r="PR77" s="204"/>
      <c r="PS77" s="204"/>
      <c r="PT77" s="204"/>
      <c r="PU77" s="204"/>
      <c r="PV77" s="204"/>
      <c r="PW77" s="204"/>
      <c r="PX77" s="204"/>
      <c r="PY77" s="204"/>
      <c r="PZ77" s="204"/>
      <c r="QA77" s="204"/>
      <c r="QB77" s="204"/>
      <c r="QC77" s="204"/>
      <c r="QD77" s="204"/>
      <c r="QE77" s="204"/>
      <c r="QF77" s="204"/>
      <c r="QG77" s="204"/>
      <c r="QH77" s="204"/>
      <c r="QI77" s="204"/>
      <c r="QJ77" s="204"/>
      <c r="QK77" s="204"/>
      <c r="QL77" s="204"/>
      <c r="QM77" s="204"/>
      <c r="QN77" s="204"/>
      <c r="QO77" s="204"/>
      <c r="QP77" s="204"/>
      <c r="QQ77" s="204"/>
      <c r="QR77" s="204"/>
      <c r="QS77" s="204"/>
      <c r="QT77" s="204"/>
      <c r="QU77" s="204"/>
      <c r="QV77" s="204"/>
      <c r="QW77" s="204"/>
      <c r="QX77" s="204"/>
      <c r="QY77" s="204"/>
      <c r="QZ77" s="204"/>
      <c r="RA77" s="204"/>
      <c r="RB77" s="204"/>
      <c r="RC77" s="204"/>
      <c r="RD77" s="204"/>
      <c r="RE77" s="204"/>
      <c r="RF77" s="204"/>
      <c r="RG77" s="204"/>
      <c r="RH77" s="204"/>
      <c r="RI77" s="204"/>
      <c r="RJ77" s="204"/>
      <c r="RK77" s="204"/>
      <c r="RL77" s="204"/>
      <c r="RM77" s="204"/>
      <c r="RN77" s="204"/>
      <c r="RO77" s="204"/>
      <c r="RP77" s="204"/>
      <c r="RQ77" s="204"/>
      <c r="RR77" s="204"/>
      <c r="RS77" s="204"/>
      <c r="RT77" s="204"/>
      <c r="RU77" s="204"/>
      <c r="RV77" s="204"/>
      <c r="RW77" s="204"/>
      <c r="RX77" s="204"/>
      <c r="RY77" s="204"/>
      <c r="RZ77" s="204"/>
      <c r="SA77" s="204"/>
      <c r="SB77" s="204"/>
      <c r="SC77" s="204"/>
      <c r="SD77" s="204"/>
      <c r="SE77" s="204"/>
      <c r="SF77" s="204"/>
      <c r="SG77" s="204"/>
      <c r="SH77" s="204"/>
      <c r="SI77" s="204"/>
      <c r="SJ77" s="204"/>
      <c r="SK77" s="204"/>
      <c r="SL77" s="204"/>
      <c r="SM77" s="204"/>
      <c r="SN77" s="204"/>
      <c r="SO77" s="204"/>
      <c r="SX77" s="204"/>
      <c r="TA77" s="204"/>
      <c r="TL77" s="204"/>
      <c r="TM77" s="204"/>
      <c r="TN77" s="204"/>
      <c r="TO77" s="204"/>
      <c r="TP77" s="204"/>
      <c r="TQ77" s="204"/>
      <c r="TR77" s="204"/>
      <c r="TS77" s="204"/>
      <c r="TT77" s="204"/>
      <c r="TU77" s="204"/>
      <c r="TV77" s="204"/>
      <c r="TW77" s="204"/>
      <c r="TX77" s="204"/>
      <c r="TY77" s="204"/>
      <c r="TZ77" s="204"/>
      <c r="UA77" s="204"/>
      <c r="UB77" s="204"/>
      <c r="UC77" s="204"/>
      <c r="UD77" s="204"/>
      <c r="UE77" s="204"/>
      <c r="UF77" s="204"/>
      <c r="UG77" s="204"/>
      <c r="UH77" s="204"/>
      <c r="UI77" s="204"/>
      <c r="UJ77" s="204"/>
      <c r="UK77" s="204"/>
      <c r="UL77" s="204"/>
      <c r="UM77" s="204"/>
      <c r="UN77" s="204"/>
      <c r="UO77" s="204"/>
      <c r="UP77" s="204"/>
      <c r="UQ77" s="204"/>
      <c r="UR77" s="204"/>
      <c r="US77" s="204"/>
      <c r="UT77" s="204"/>
      <c r="UU77" s="204"/>
      <c r="UV77" s="204"/>
      <c r="UW77" s="204"/>
      <c r="UX77" s="204"/>
      <c r="UY77" s="204"/>
      <c r="UZ77" s="204"/>
      <c r="VA77" s="204"/>
      <c r="VB77" s="204"/>
      <c r="VC77" s="204"/>
      <c r="VD77" s="204"/>
      <c r="VE77" s="204"/>
      <c r="VF77" s="204"/>
      <c r="VG77" s="204"/>
      <c r="VH77" s="204"/>
      <c r="VI77" s="204"/>
      <c r="VJ77" s="204"/>
      <c r="VK77" s="204"/>
      <c r="VL77" s="204"/>
      <c r="VM77" s="204"/>
      <c r="VN77" s="204"/>
      <c r="VO77" s="204"/>
      <c r="VP77" s="204"/>
      <c r="VQ77" s="204"/>
      <c r="VR77" s="204"/>
      <c r="VS77" s="204"/>
      <c r="VT77" s="204"/>
      <c r="VU77" s="204"/>
      <c r="VV77" s="204"/>
      <c r="VW77" s="204"/>
      <c r="VX77" s="204"/>
      <c r="VY77" s="204"/>
      <c r="VZ77" s="204"/>
      <c r="WA77" s="204"/>
      <c r="WB77" s="204"/>
      <c r="WC77" s="204"/>
      <c r="WD77" s="204"/>
      <c r="WE77" s="204"/>
      <c r="WF77" s="204"/>
      <c r="WG77" s="204"/>
      <c r="WH77" s="204"/>
      <c r="WI77" s="204"/>
      <c r="WM77" s="204"/>
      <c r="WN77" s="204"/>
      <c r="WO77" s="204"/>
      <c r="WP77" s="204"/>
      <c r="WQ77" s="204"/>
      <c r="WR77" s="204"/>
      <c r="WS77" s="204"/>
      <c r="WT77" s="204"/>
      <c r="WU77" s="204"/>
      <c r="WV77" s="204"/>
      <c r="WW77" s="204"/>
      <c r="WX77" s="204"/>
      <c r="WY77" s="204"/>
      <c r="WZ77" s="204"/>
      <c r="XA77" s="204"/>
      <c r="XB77" s="204"/>
      <c r="XC77" s="204"/>
      <c r="XD77" s="204"/>
      <c r="XE77" s="204"/>
      <c r="XF77" s="204"/>
      <c r="XG77" s="204"/>
      <c r="XH77" s="204"/>
      <c r="XI77" s="204"/>
      <c r="XJ77" s="204"/>
      <c r="XK77" s="204"/>
      <c r="XL77" s="204"/>
      <c r="XM77" s="204"/>
      <c r="XN77" s="204"/>
      <c r="XO77" s="204"/>
      <c r="XP77" s="204"/>
      <c r="XQ77" s="204"/>
      <c r="XR77" s="204"/>
      <c r="XS77" s="204"/>
      <c r="XT77" s="204"/>
      <c r="XU77" s="204"/>
      <c r="XV77" s="204"/>
      <c r="XW77" s="204"/>
      <c r="XX77" s="204"/>
      <c r="XY77" s="204"/>
      <c r="XZ77" s="204"/>
      <c r="YA77" s="204"/>
      <c r="YB77" s="204"/>
      <c r="YC77" s="204"/>
      <c r="YD77" s="204"/>
      <c r="YE77" s="204"/>
      <c r="YF77" s="204"/>
      <c r="YG77" s="204"/>
      <c r="YH77" s="204"/>
      <c r="YI77" s="204"/>
      <c r="YJ77" s="204"/>
      <c r="YK77" s="204"/>
      <c r="YL77" s="204"/>
      <c r="YM77" s="204"/>
      <c r="YN77" s="204"/>
      <c r="YO77" s="204"/>
      <c r="YP77" s="204"/>
      <c r="YQ77" s="204"/>
      <c r="YR77" s="204"/>
      <c r="YS77" s="204"/>
      <c r="YT77" s="204"/>
      <c r="YU77" s="204"/>
      <c r="YV77" s="204"/>
      <c r="YW77" s="204"/>
      <c r="YX77" s="204"/>
      <c r="YY77" s="204"/>
      <c r="YZ77" s="204"/>
      <c r="ZA77" s="204"/>
      <c r="ZB77" s="204"/>
      <c r="ZC77" s="204"/>
      <c r="ZD77" s="204"/>
      <c r="ZE77" s="204"/>
      <c r="ZF77" s="204"/>
      <c r="ZG77" s="204"/>
      <c r="ZH77" s="204"/>
      <c r="ZI77" s="204"/>
      <c r="ZJ77" s="204"/>
      <c r="ZK77" s="204"/>
      <c r="ZL77" s="204"/>
      <c r="ZM77" s="204"/>
      <c r="ZN77" s="204"/>
      <c r="ZO77" s="204"/>
      <c r="ZP77" s="204"/>
      <c r="ZQ77" s="204"/>
      <c r="ZR77" s="204"/>
      <c r="ZS77" s="204"/>
      <c r="ZT77" s="204"/>
      <c r="ZU77" s="204"/>
      <c r="ZV77" s="204"/>
      <c r="ZW77" s="204"/>
      <c r="ZX77" s="204"/>
      <c r="ZY77" s="204"/>
      <c r="ZZ77" s="204"/>
      <c r="AAA77" s="204"/>
      <c r="AAB77" s="204"/>
      <c r="AAC77" s="204"/>
      <c r="AAD77" s="204"/>
      <c r="AAE77" s="204"/>
      <c r="AAF77" s="204"/>
      <c r="AAG77" s="204"/>
      <c r="AAH77" s="204"/>
      <c r="AAI77" s="204"/>
      <c r="AAJ77" s="204"/>
      <c r="AAK77" s="204"/>
      <c r="AAL77" s="204"/>
      <c r="AAM77" s="204"/>
      <c r="AAN77" s="204"/>
      <c r="AAO77" s="204"/>
      <c r="AAP77" s="204"/>
      <c r="AAQ77" s="204"/>
      <c r="AAR77" s="204"/>
      <c r="AAS77" s="204"/>
      <c r="AAT77" s="204"/>
      <c r="AAU77" s="204"/>
      <c r="AAV77" s="204"/>
      <c r="AAW77" s="204"/>
      <c r="AAX77" s="204"/>
      <c r="AAY77" s="204"/>
      <c r="AAZ77" s="204"/>
      <c r="ABA77" s="204"/>
      <c r="ABB77" s="204"/>
      <c r="ABC77" s="204"/>
      <c r="ABD77" s="204"/>
      <c r="ABE77" s="204"/>
      <c r="ABF77" s="204"/>
      <c r="ABG77" s="204"/>
      <c r="ABH77" s="204"/>
      <c r="ABI77" s="204"/>
      <c r="ABJ77" s="204"/>
      <c r="ABK77" s="204"/>
      <c r="ABL77" s="204"/>
      <c r="ABM77" s="204"/>
      <c r="ABN77" s="204"/>
      <c r="ABO77" s="204"/>
      <c r="ABP77" s="204"/>
      <c r="ABQ77" s="204"/>
      <c r="ABR77" s="204"/>
      <c r="ABS77" s="204"/>
      <c r="ABT77" s="204"/>
      <c r="ABU77" s="204"/>
      <c r="ABV77" s="204"/>
      <c r="ABW77" s="204"/>
      <c r="ABX77" s="204"/>
      <c r="ABY77" s="204"/>
      <c r="ABZ77" s="204"/>
      <c r="ACA77" s="204"/>
      <c r="ACB77" s="204"/>
      <c r="ACC77" s="204"/>
      <c r="ACD77" s="204"/>
      <c r="ACE77" s="204"/>
      <c r="ACF77" s="204"/>
      <c r="ACG77" s="204"/>
      <c r="ACH77" s="204"/>
      <c r="ACI77" s="204"/>
      <c r="ACJ77" s="204"/>
      <c r="ACK77" s="204"/>
      <c r="ACT77" s="204"/>
      <c r="ACW77" s="204"/>
      <c r="ADH77" s="204"/>
      <c r="ADI77" s="204"/>
      <c r="ADJ77" s="204"/>
      <c r="ADK77" s="204"/>
      <c r="ADL77" s="204"/>
      <c r="ADM77" s="204"/>
      <c r="ADN77" s="204"/>
      <c r="ADO77" s="204"/>
      <c r="ADP77" s="204"/>
      <c r="ADQ77" s="204"/>
      <c r="ADR77" s="204"/>
      <c r="ADS77" s="204"/>
      <c r="ADT77" s="204"/>
      <c r="ADU77" s="204"/>
      <c r="ADV77" s="204"/>
      <c r="ADW77" s="204"/>
      <c r="ADX77" s="204"/>
      <c r="ADY77" s="204"/>
      <c r="ADZ77" s="204"/>
      <c r="AEA77" s="204"/>
      <c r="AEB77" s="204"/>
      <c r="AEC77" s="204"/>
      <c r="AED77" s="204"/>
      <c r="AEE77" s="204"/>
      <c r="AEF77" s="204"/>
      <c r="AEG77" s="204"/>
      <c r="AEH77" s="204"/>
      <c r="AEI77" s="204"/>
      <c r="AEJ77" s="204"/>
      <c r="AEK77" s="204"/>
      <c r="AEL77" s="204"/>
      <c r="AEM77" s="204"/>
      <c r="AEN77" s="204"/>
      <c r="AEO77" s="204"/>
      <c r="AEP77" s="204"/>
      <c r="AEQ77" s="204"/>
      <c r="AER77" s="204"/>
      <c r="AES77" s="204"/>
      <c r="AET77" s="204"/>
      <c r="AEU77" s="204"/>
      <c r="AEV77" s="204"/>
      <c r="AEW77" s="204"/>
      <c r="AEX77" s="204"/>
      <c r="AEY77" s="204"/>
      <c r="AEZ77" s="204"/>
      <c r="AFA77" s="204"/>
      <c r="AFB77" s="204"/>
      <c r="AFC77" s="204"/>
      <c r="AFD77" s="204"/>
      <c r="AFE77" s="204"/>
      <c r="AFF77" s="204"/>
      <c r="AFG77" s="204"/>
      <c r="AFH77" s="204"/>
      <c r="AFI77" s="204"/>
      <c r="AFJ77" s="204"/>
      <c r="AFK77" s="204"/>
      <c r="AFL77" s="204"/>
      <c r="AFM77" s="204"/>
      <c r="AFN77" s="204"/>
      <c r="AFO77" s="204"/>
      <c r="AFP77" s="204"/>
      <c r="AFQ77" s="204"/>
      <c r="AFR77" s="204"/>
      <c r="AFS77" s="204"/>
      <c r="AFT77" s="204"/>
      <c r="AFU77" s="204"/>
      <c r="AFV77" s="204"/>
      <c r="AFW77" s="204"/>
      <c r="AFX77" s="204"/>
      <c r="AFY77" s="204"/>
      <c r="AFZ77" s="204"/>
      <c r="AGA77" s="204"/>
      <c r="AGB77" s="204"/>
      <c r="AGC77" s="204"/>
      <c r="AGD77" s="204"/>
      <c r="AGE77" s="204"/>
      <c r="AGI77" s="204"/>
      <c r="AGJ77" s="204"/>
      <c r="AGK77" s="204"/>
      <c r="AGL77" s="204"/>
      <c r="AGM77" s="204"/>
      <c r="AGN77" s="204"/>
      <c r="AGO77" s="204"/>
      <c r="AGP77" s="204"/>
      <c r="AGQ77" s="204"/>
      <c r="AGR77" s="204"/>
      <c r="AGS77" s="204"/>
      <c r="AGT77" s="204"/>
      <c r="AGU77" s="204"/>
      <c r="AGV77" s="204"/>
      <c r="AGW77" s="204"/>
      <c r="AGX77" s="204"/>
      <c r="AGY77" s="204"/>
      <c r="AGZ77" s="204"/>
      <c r="AHA77" s="204"/>
      <c r="AHB77" s="204"/>
      <c r="AHC77" s="204"/>
      <c r="AHD77" s="204"/>
      <c r="AHE77" s="204"/>
      <c r="AHF77" s="204"/>
      <c r="AHG77" s="204"/>
      <c r="AHH77" s="204"/>
      <c r="AHI77" s="204"/>
      <c r="AHJ77" s="204"/>
      <c r="AHK77" s="204"/>
      <c r="AHL77" s="204"/>
      <c r="AHM77" s="204"/>
      <c r="AHN77" s="204"/>
      <c r="AHO77" s="204"/>
      <c r="AHP77" s="204"/>
      <c r="AHQ77" s="204"/>
      <c r="AHR77" s="204"/>
      <c r="AHS77" s="204"/>
      <c r="AHT77" s="204"/>
      <c r="AHU77" s="204"/>
      <c r="AHV77" s="204"/>
      <c r="AHW77" s="204"/>
      <c r="AHX77" s="204"/>
      <c r="AHY77" s="204"/>
      <c r="AHZ77" s="204"/>
      <c r="AIA77" s="204"/>
      <c r="AIB77" s="204"/>
      <c r="AIC77" s="204"/>
      <c r="AID77" s="204"/>
      <c r="AIE77" s="204"/>
      <c r="AIF77" s="204"/>
      <c r="AIG77" s="204"/>
      <c r="AIH77" s="204"/>
      <c r="AII77" s="204"/>
      <c r="AIJ77" s="204"/>
      <c r="AIK77" s="204"/>
      <c r="AIL77" s="204"/>
      <c r="AIM77" s="204"/>
      <c r="AIN77" s="204"/>
      <c r="AIO77" s="204"/>
      <c r="AIP77" s="204"/>
      <c r="AIQ77" s="204"/>
      <c r="AIR77" s="204"/>
      <c r="AIS77" s="204"/>
      <c r="AIT77" s="204"/>
      <c r="AIU77" s="204"/>
      <c r="AIV77" s="204"/>
      <c r="AIW77" s="204"/>
      <c r="AIX77" s="204"/>
      <c r="AIY77" s="204"/>
      <c r="AIZ77" s="204"/>
      <c r="AJA77" s="204"/>
      <c r="AJB77" s="204"/>
      <c r="AJC77" s="204"/>
      <c r="AJD77" s="204"/>
      <c r="AJE77" s="204"/>
      <c r="AJF77" s="204"/>
      <c r="AJG77" s="204"/>
      <c r="AJH77" s="204"/>
      <c r="AJI77" s="204"/>
      <c r="AJJ77" s="204"/>
      <c r="AJK77" s="204"/>
      <c r="AJL77" s="204"/>
      <c r="AJM77" s="204"/>
      <c r="AJN77" s="204"/>
      <c r="AJO77" s="204"/>
      <c r="AJP77" s="204"/>
      <c r="AJQ77" s="204"/>
      <c r="AJR77" s="204"/>
      <c r="AJS77" s="204"/>
      <c r="AJT77" s="204"/>
      <c r="AJU77" s="204"/>
      <c r="AJV77" s="204"/>
      <c r="AJW77" s="204"/>
      <c r="AJX77" s="204"/>
      <c r="AJY77" s="204"/>
      <c r="AJZ77" s="204"/>
      <c r="AKA77" s="204"/>
      <c r="AKB77" s="204"/>
      <c r="AKC77" s="204"/>
      <c r="AKD77" s="204"/>
      <c r="AKE77" s="204"/>
      <c r="AKF77" s="204"/>
      <c r="AKG77" s="204"/>
      <c r="AKH77" s="204"/>
      <c r="AKI77" s="204"/>
      <c r="AKJ77" s="204"/>
      <c r="AKK77" s="204"/>
      <c r="AKL77" s="204"/>
      <c r="AKM77" s="204"/>
      <c r="AKN77" s="204"/>
      <c r="AKO77" s="204"/>
      <c r="AKP77" s="204"/>
      <c r="AKQ77" s="204"/>
      <c r="AKR77" s="204"/>
      <c r="AKS77" s="204"/>
      <c r="AKT77" s="204"/>
      <c r="AKU77" s="204"/>
      <c r="AKV77" s="204"/>
      <c r="AKW77" s="204"/>
      <c r="AKX77" s="204"/>
      <c r="AKY77" s="204"/>
      <c r="AKZ77" s="204"/>
      <c r="ALA77" s="204"/>
      <c r="ALB77" s="204"/>
      <c r="ALC77" s="204"/>
      <c r="ALD77" s="204"/>
      <c r="ALE77" s="204"/>
      <c r="ALF77" s="204"/>
      <c r="ALG77" s="204"/>
      <c r="ALH77" s="204"/>
      <c r="ALI77" s="204"/>
      <c r="ALJ77" s="204"/>
      <c r="ALK77" s="204"/>
      <c r="ALL77" s="204"/>
      <c r="ALM77" s="204"/>
      <c r="ALN77" s="204"/>
      <c r="ALO77" s="204"/>
      <c r="ALP77" s="204"/>
      <c r="ALQ77" s="204"/>
      <c r="ALR77" s="204"/>
      <c r="ALS77" s="204"/>
      <c r="ALT77" s="204"/>
      <c r="ALU77" s="204"/>
      <c r="ALV77" s="204"/>
      <c r="ALW77" s="204"/>
      <c r="ALX77" s="204"/>
      <c r="ALY77" s="204"/>
      <c r="ALZ77" s="204"/>
      <c r="AMA77" s="204"/>
      <c r="AMB77" s="204"/>
      <c r="AMC77" s="204"/>
      <c r="AMD77" s="204"/>
      <c r="AME77" s="204"/>
      <c r="AMF77" s="204"/>
      <c r="AMG77" s="204"/>
      <c r="AMP77" s="204"/>
      <c r="AMS77" s="204"/>
      <c r="AND77" s="204"/>
      <c r="ANE77" s="204"/>
      <c r="ANF77" s="204"/>
      <c r="ANG77" s="204"/>
      <c r="ANH77" s="204"/>
      <c r="ANI77" s="204"/>
      <c r="ANJ77" s="204"/>
      <c r="ANK77" s="204"/>
      <c r="ANL77" s="204"/>
      <c r="ANM77" s="204"/>
      <c r="ANN77" s="204"/>
      <c r="ANO77" s="204"/>
      <c r="ANP77" s="204"/>
      <c r="ANQ77" s="204"/>
      <c r="ANR77" s="204"/>
      <c r="ANS77" s="204"/>
      <c r="ANT77" s="204"/>
      <c r="ANU77" s="204"/>
      <c r="ANV77" s="204"/>
      <c r="ANW77" s="204"/>
      <c r="ANX77" s="204"/>
      <c r="ANY77" s="204"/>
      <c r="ANZ77" s="204"/>
      <c r="AOA77" s="204"/>
      <c r="AOB77" s="204"/>
      <c r="AOC77" s="204"/>
      <c r="AOD77" s="204"/>
      <c r="AOE77" s="204"/>
      <c r="AOF77" s="204"/>
      <c r="AOG77" s="204"/>
      <c r="AOH77" s="204"/>
      <c r="AOI77" s="204"/>
      <c r="AOJ77" s="204"/>
      <c r="AOK77" s="204"/>
      <c r="AOL77" s="204"/>
      <c r="AOM77" s="204"/>
      <c r="AON77" s="204"/>
      <c r="AOO77" s="204"/>
      <c r="AOP77" s="204"/>
      <c r="AOQ77" s="204"/>
      <c r="AOR77" s="204"/>
      <c r="AOS77" s="204"/>
      <c r="AOT77" s="204"/>
      <c r="AOU77" s="204"/>
      <c r="AOV77" s="204"/>
      <c r="AOW77" s="204"/>
      <c r="AOX77" s="204"/>
      <c r="AOY77" s="204"/>
      <c r="AOZ77" s="204"/>
      <c r="APA77" s="204"/>
      <c r="APB77" s="204"/>
      <c r="APC77" s="204"/>
      <c r="APD77" s="204"/>
      <c r="APE77" s="204"/>
      <c r="APF77" s="204"/>
      <c r="APG77" s="204"/>
      <c r="APH77" s="204"/>
      <c r="API77" s="204"/>
      <c r="APJ77" s="204"/>
      <c r="APK77" s="204"/>
      <c r="APL77" s="204"/>
      <c r="APM77" s="204"/>
      <c r="APN77" s="204"/>
      <c r="APO77" s="204"/>
      <c r="APP77" s="204"/>
      <c r="APQ77" s="204"/>
      <c r="APR77" s="204"/>
      <c r="APS77" s="204"/>
      <c r="APT77" s="204"/>
      <c r="APU77" s="204"/>
      <c r="APV77" s="204"/>
      <c r="APW77" s="204"/>
      <c r="APX77" s="204"/>
      <c r="APY77" s="204"/>
      <c r="APZ77" s="204"/>
      <c r="AQA77" s="204"/>
      <c r="AQE77" s="204"/>
      <c r="AQF77" s="204"/>
      <c r="AQG77" s="204"/>
      <c r="AQH77" s="204"/>
      <c r="AQI77" s="204"/>
      <c r="AQJ77" s="204"/>
      <c r="AQK77" s="204"/>
      <c r="AQL77" s="204"/>
      <c r="AQM77" s="204"/>
      <c r="AQN77" s="204"/>
      <c r="AQO77" s="204"/>
      <c r="AQP77" s="204"/>
      <c r="AQQ77" s="204"/>
      <c r="AQR77" s="204"/>
      <c r="AQS77" s="204"/>
      <c r="AQT77" s="204"/>
      <c r="AQU77" s="204"/>
      <c r="AQV77" s="204"/>
      <c r="AQW77" s="204"/>
      <c r="AQX77" s="204"/>
      <c r="AQY77" s="204"/>
      <c r="AQZ77" s="204"/>
      <c r="ARA77" s="204"/>
      <c r="ARB77" s="204"/>
      <c r="ARC77" s="204"/>
      <c r="ARD77" s="204"/>
      <c r="ARE77" s="204"/>
      <c r="ARF77" s="204"/>
      <c r="ARG77" s="204"/>
      <c r="ARH77" s="204"/>
      <c r="ARI77" s="204"/>
      <c r="ARJ77" s="204"/>
      <c r="ARK77" s="204"/>
      <c r="ARL77" s="204"/>
      <c r="ARM77" s="204"/>
      <c r="ARN77" s="204"/>
      <c r="ARO77" s="204"/>
      <c r="ARP77" s="204"/>
      <c r="ARQ77" s="204"/>
      <c r="ARR77" s="204"/>
      <c r="ARS77" s="204"/>
      <c r="ART77" s="204"/>
      <c r="ARU77" s="204"/>
      <c r="ARV77" s="204"/>
      <c r="ARW77" s="204"/>
      <c r="ARX77" s="204"/>
      <c r="ARY77" s="204"/>
      <c r="ARZ77" s="204"/>
      <c r="ASA77" s="204"/>
      <c r="ASB77" s="204"/>
      <c r="ASC77" s="204"/>
      <c r="ASD77" s="204"/>
      <c r="ASE77" s="204"/>
      <c r="ASF77" s="204"/>
      <c r="ASG77" s="204"/>
      <c r="ASH77" s="204"/>
      <c r="ASI77" s="204"/>
      <c r="ASJ77" s="204"/>
      <c r="ASK77" s="204"/>
      <c r="ASL77" s="204"/>
      <c r="ASM77" s="204"/>
      <c r="ASN77" s="204"/>
      <c r="ASO77" s="204"/>
      <c r="ASP77" s="204"/>
      <c r="ASQ77" s="204"/>
      <c r="ASR77" s="204"/>
      <c r="ASS77" s="204"/>
      <c r="AST77" s="204"/>
      <c r="ASU77" s="204"/>
      <c r="ASV77" s="204"/>
      <c r="ASW77" s="204"/>
      <c r="ASX77" s="204"/>
      <c r="ASY77" s="204"/>
      <c r="ASZ77" s="204"/>
      <c r="ATA77" s="204"/>
      <c r="ATB77" s="204"/>
      <c r="ATC77" s="204"/>
      <c r="ATD77" s="204"/>
      <c r="ATE77" s="204"/>
      <c r="ATF77" s="204"/>
      <c r="ATG77" s="204"/>
      <c r="ATH77" s="204"/>
      <c r="ATI77" s="204"/>
      <c r="ATJ77" s="204"/>
      <c r="ATK77" s="204"/>
      <c r="ATL77" s="204"/>
      <c r="ATM77" s="204"/>
      <c r="ATN77" s="204"/>
      <c r="ATO77" s="204"/>
      <c r="ATP77" s="204"/>
      <c r="ATQ77" s="204"/>
      <c r="ATR77" s="204"/>
      <c r="ATS77" s="204"/>
      <c r="ATT77" s="204"/>
      <c r="ATU77" s="204"/>
      <c r="ATV77" s="204"/>
      <c r="ATW77" s="204"/>
      <c r="ATX77" s="204"/>
      <c r="ATY77" s="204"/>
      <c r="ATZ77" s="204"/>
      <c r="AUA77" s="204"/>
      <c r="AUB77" s="204"/>
      <c r="AUC77" s="204"/>
      <c r="AUD77" s="204"/>
      <c r="AUE77" s="204"/>
      <c r="AUF77" s="204"/>
      <c r="AUG77" s="204"/>
      <c r="AUH77" s="204"/>
      <c r="AUI77" s="204"/>
      <c r="AUJ77" s="204"/>
      <c r="AUK77" s="204"/>
      <c r="AUL77" s="204"/>
      <c r="AUM77" s="204"/>
      <c r="AUN77" s="204"/>
      <c r="AUO77" s="204"/>
      <c r="AUP77" s="204"/>
      <c r="AUQ77" s="204"/>
      <c r="AUR77" s="204"/>
      <c r="AUS77" s="204"/>
      <c r="AUT77" s="204"/>
      <c r="AUU77" s="204"/>
      <c r="AUV77" s="204"/>
      <c r="AUW77" s="204"/>
      <c r="AUX77" s="204"/>
      <c r="AUY77" s="204"/>
      <c r="AUZ77" s="204"/>
      <c r="AVA77" s="204"/>
      <c r="AVB77" s="204"/>
      <c r="AVC77" s="204"/>
      <c r="AVD77" s="204"/>
      <c r="AVE77" s="204"/>
      <c r="AVF77" s="204"/>
      <c r="AVG77" s="204"/>
      <c r="AVH77" s="204"/>
      <c r="AVI77" s="204"/>
      <c r="AVJ77" s="204"/>
      <c r="AVK77" s="204"/>
      <c r="AVL77" s="204"/>
      <c r="AVM77" s="204"/>
      <c r="AVN77" s="204"/>
      <c r="AVO77" s="204"/>
      <c r="AVP77" s="204"/>
      <c r="AVQ77" s="204"/>
      <c r="AVR77" s="204"/>
      <c r="AVS77" s="204"/>
      <c r="AVT77" s="204"/>
      <c r="AVU77" s="204"/>
      <c r="AVV77" s="204"/>
      <c r="AVW77" s="204"/>
      <c r="AVX77" s="204"/>
      <c r="AVY77" s="204"/>
      <c r="AVZ77" s="204"/>
      <c r="AWA77" s="204"/>
      <c r="AWB77" s="204"/>
      <c r="AWC77" s="204"/>
      <c r="AWL77" s="204"/>
      <c r="AWO77" s="204"/>
      <c r="AWZ77" s="204"/>
      <c r="AXA77" s="204"/>
      <c r="AXB77" s="204"/>
      <c r="AXC77" s="204"/>
      <c r="AXD77" s="204"/>
      <c r="AXE77" s="204"/>
      <c r="AXF77" s="204"/>
      <c r="AXG77" s="204"/>
      <c r="AXH77" s="204"/>
      <c r="AXI77" s="204"/>
      <c r="AXJ77" s="204"/>
      <c r="AXK77" s="204"/>
      <c r="AXL77" s="204"/>
      <c r="AXM77" s="204"/>
      <c r="AXN77" s="204"/>
      <c r="AXO77" s="204"/>
      <c r="AXP77" s="204"/>
      <c r="AXQ77" s="204"/>
      <c r="AXR77" s="204"/>
      <c r="AXS77" s="204"/>
      <c r="AXT77" s="204"/>
      <c r="AXU77" s="204"/>
      <c r="AXV77" s="204"/>
      <c r="AXW77" s="204"/>
      <c r="AXX77" s="204"/>
      <c r="AXY77" s="204"/>
      <c r="AXZ77" s="204"/>
      <c r="AYA77" s="204"/>
      <c r="AYB77" s="204"/>
      <c r="AYC77" s="204"/>
      <c r="AYD77" s="204"/>
      <c r="AYE77" s="204"/>
      <c r="AYF77" s="204"/>
      <c r="AYG77" s="204"/>
      <c r="AYH77" s="204"/>
      <c r="AYI77" s="204"/>
      <c r="AYJ77" s="204"/>
      <c r="AYK77" s="204"/>
      <c r="AYL77" s="204"/>
      <c r="AYM77" s="204"/>
      <c r="AYN77" s="204"/>
      <c r="AYO77" s="204"/>
      <c r="AYP77" s="204"/>
      <c r="AYQ77" s="204"/>
      <c r="AYR77" s="204"/>
      <c r="AYS77" s="204"/>
      <c r="AYT77" s="204"/>
      <c r="AYU77" s="204"/>
      <c r="AYV77" s="204"/>
      <c r="AYW77" s="204"/>
      <c r="AYX77" s="204"/>
      <c r="AYY77" s="204"/>
      <c r="AYZ77" s="204"/>
      <c r="AZA77" s="204"/>
      <c r="AZB77" s="204"/>
      <c r="AZC77" s="204"/>
      <c r="AZD77" s="204"/>
      <c r="AZE77" s="204"/>
      <c r="AZF77" s="204"/>
      <c r="AZG77" s="204"/>
      <c r="AZH77" s="204"/>
      <c r="AZI77" s="204"/>
      <c r="AZJ77" s="204"/>
      <c r="AZK77" s="204"/>
      <c r="AZL77" s="204"/>
      <c r="AZM77" s="204"/>
      <c r="AZN77" s="204"/>
      <c r="AZO77" s="204"/>
      <c r="AZP77" s="204"/>
      <c r="AZQ77" s="204"/>
      <c r="AZR77" s="204"/>
      <c r="AZS77" s="204"/>
      <c r="AZT77" s="204"/>
      <c r="AZU77" s="204"/>
      <c r="AZV77" s="204"/>
      <c r="AZW77" s="204"/>
      <c r="BAA77" s="204"/>
      <c r="BAB77" s="204"/>
      <c r="BAC77" s="204"/>
      <c r="BAD77" s="204"/>
      <c r="BAE77" s="204"/>
      <c r="BAF77" s="204"/>
      <c r="BAG77" s="204"/>
      <c r="BAH77" s="204"/>
      <c r="BAI77" s="204"/>
      <c r="BAJ77" s="204"/>
      <c r="BAK77" s="204"/>
      <c r="BAL77" s="204"/>
      <c r="BAM77" s="204"/>
      <c r="BAN77" s="204"/>
      <c r="BAO77" s="204"/>
      <c r="BAP77" s="204"/>
      <c r="BAQ77" s="204"/>
      <c r="BAR77" s="204"/>
      <c r="BAS77" s="204"/>
      <c r="BAT77" s="204"/>
      <c r="BAU77" s="204"/>
      <c r="BAV77" s="204"/>
      <c r="BAW77" s="204"/>
      <c r="BAX77" s="204"/>
      <c r="BAY77" s="204"/>
      <c r="BAZ77" s="204"/>
      <c r="BBA77" s="204"/>
      <c r="BBB77" s="204"/>
      <c r="BBC77" s="204"/>
      <c r="BBD77" s="204"/>
      <c r="BBE77" s="204"/>
      <c r="BBF77" s="204"/>
      <c r="BBG77" s="204"/>
      <c r="BBH77" s="204"/>
      <c r="BBI77" s="204"/>
      <c r="BBJ77" s="204"/>
      <c r="BBK77" s="204"/>
      <c r="BBL77" s="204"/>
      <c r="BBM77" s="204"/>
      <c r="BBN77" s="204"/>
      <c r="BBO77" s="204"/>
      <c r="BBP77" s="204"/>
      <c r="BBQ77" s="204"/>
      <c r="BBR77" s="204"/>
      <c r="BBS77" s="204"/>
      <c r="BBT77" s="204"/>
      <c r="BBU77" s="204"/>
      <c r="BBV77" s="204"/>
      <c r="BBW77" s="204"/>
      <c r="BBX77" s="204"/>
      <c r="BBY77" s="204"/>
      <c r="BBZ77" s="204"/>
      <c r="BCA77" s="204"/>
      <c r="BCB77" s="204"/>
      <c r="BCC77" s="204"/>
      <c r="BCD77" s="204"/>
      <c r="BCE77" s="204"/>
      <c r="BCF77" s="204"/>
      <c r="BCG77" s="204"/>
      <c r="BCH77" s="204"/>
      <c r="BCI77" s="204"/>
      <c r="BCJ77" s="204"/>
      <c r="BCK77" s="204"/>
      <c r="BCL77" s="204"/>
      <c r="BCM77" s="204"/>
      <c r="BCN77" s="204"/>
      <c r="BCO77" s="204"/>
      <c r="BCP77" s="204"/>
      <c r="BCQ77" s="204"/>
      <c r="BCR77" s="204"/>
      <c r="BCS77" s="204"/>
      <c r="BCT77" s="204"/>
      <c r="BCU77" s="204"/>
      <c r="BCV77" s="204"/>
      <c r="BCW77" s="204"/>
      <c r="BCX77" s="204"/>
      <c r="BCY77" s="204"/>
      <c r="BCZ77" s="204"/>
      <c r="BDA77" s="204"/>
      <c r="BDB77" s="204"/>
      <c r="BDC77" s="204"/>
      <c r="BDD77" s="204"/>
      <c r="BDE77" s="204"/>
      <c r="BDF77" s="204"/>
      <c r="BDG77" s="204"/>
      <c r="BDH77" s="204"/>
      <c r="BDI77" s="204"/>
      <c r="BDJ77" s="204"/>
      <c r="BDK77" s="204"/>
      <c r="BDL77" s="204"/>
      <c r="BDM77" s="204"/>
      <c r="BDN77" s="204"/>
      <c r="BDO77" s="204"/>
      <c r="BDP77" s="204"/>
      <c r="BDQ77" s="204"/>
      <c r="BDR77" s="204"/>
      <c r="BDS77" s="204"/>
      <c r="BDT77" s="204"/>
      <c r="BDU77" s="204"/>
      <c r="BDV77" s="204"/>
      <c r="BDW77" s="204"/>
      <c r="BDX77" s="204"/>
      <c r="BDY77" s="204"/>
      <c r="BDZ77" s="204"/>
      <c r="BEA77" s="204"/>
      <c r="BEB77" s="204"/>
      <c r="BEC77" s="204"/>
      <c r="BED77" s="204"/>
      <c r="BEE77" s="204"/>
      <c r="BEF77" s="204"/>
      <c r="BEG77" s="204"/>
      <c r="BEH77" s="204"/>
      <c r="BEI77" s="204"/>
      <c r="BEJ77" s="204"/>
      <c r="BEK77" s="204"/>
      <c r="BEL77" s="204"/>
      <c r="BEM77" s="204"/>
      <c r="BEN77" s="204"/>
      <c r="BEO77" s="204"/>
      <c r="BEP77" s="204"/>
      <c r="BEQ77" s="204"/>
      <c r="BER77" s="204"/>
      <c r="BES77" s="204"/>
      <c r="BET77" s="204"/>
      <c r="BEU77" s="204"/>
      <c r="BEV77" s="204"/>
      <c r="BEW77" s="204"/>
      <c r="BEX77" s="204"/>
      <c r="BEY77" s="204"/>
      <c r="BEZ77" s="204"/>
      <c r="BFA77" s="204"/>
      <c r="BFB77" s="204"/>
      <c r="BFC77" s="204"/>
      <c r="BFD77" s="204"/>
      <c r="BFE77" s="204"/>
      <c r="BFF77" s="204"/>
      <c r="BFG77" s="204"/>
      <c r="BFH77" s="204"/>
      <c r="BFI77" s="204"/>
      <c r="BFJ77" s="204"/>
      <c r="BFK77" s="204"/>
      <c r="BFL77" s="204"/>
      <c r="BFM77" s="204"/>
      <c r="BFN77" s="204"/>
      <c r="BFO77" s="204"/>
      <c r="BFP77" s="204"/>
      <c r="BFQ77" s="204"/>
      <c r="BFR77" s="204"/>
      <c r="BFS77" s="204"/>
      <c r="BFT77" s="204"/>
      <c r="BFU77" s="204"/>
      <c r="BFV77" s="204"/>
      <c r="BFW77" s="204"/>
      <c r="BFX77" s="204"/>
      <c r="BFY77" s="204"/>
      <c r="BGH77" s="204"/>
      <c r="BGK77" s="204"/>
      <c r="BGV77" s="204"/>
      <c r="BGW77" s="204"/>
      <c r="BGX77" s="204"/>
      <c r="BGY77" s="204"/>
      <c r="BGZ77" s="204"/>
      <c r="BHA77" s="204"/>
      <c r="BHB77" s="204"/>
      <c r="BHC77" s="204"/>
      <c r="BHD77" s="204"/>
      <c r="BHE77" s="204"/>
      <c r="BHF77" s="204"/>
      <c r="BHG77" s="204"/>
      <c r="BHH77" s="204"/>
      <c r="BHI77" s="204"/>
      <c r="BHJ77" s="204"/>
      <c r="BHK77" s="204"/>
      <c r="BHL77" s="204"/>
      <c r="BHM77" s="204"/>
      <c r="BHN77" s="204"/>
      <c r="BHO77" s="204"/>
      <c r="BHP77" s="204"/>
      <c r="BHQ77" s="204"/>
      <c r="BHR77" s="204"/>
      <c r="BHS77" s="204"/>
      <c r="BHT77" s="204"/>
      <c r="BHU77" s="204"/>
      <c r="BHV77" s="204"/>
      <c r="BHW77" s="204"/>
      <c r="BHX77" s="204"/>
      <c r="BHY77" s="204"/>
      <c r="BHZ77" s="204"/>
      <c r="BIA77" s="204"/>
      <c r="BIB77" s="204"/>
      <c r="BIC77" s="204"/>
      <c r="BID77" s="204"/>
      <c r="BIE77" s="204"/>
      <c r="BIF77" s="204"/>
      <c r="BIG77" s="204"/>
      <c r="BIH77" s="204"/>
      <c r="BII77" s="204"/>
      <c r="BIJ77" s="204"/>
      <c r="BIK77" s="204"/>
      <c r="BIL77" s="204"/>
      <c r="BIM77" s="204"/>
      <c r="BIN77" s="204"/>
      <c r="BIO77" s="204"/>
      <c r="BIP77" s="204"/>
      <c r="BIQ77" s="204"/>
      <c r="BIR77" s="204"/>
      <c r="BIS77" s="204"/>
      <c r="BIT77" s="204"/>
      <c r="BIU77" s="204"/>
      <c r="BIV77" s="204"/>
      <c r="BIW77" s="204"/>
      <c r="BIX77" s="204"/>
      <c r="BIY77" s="204"/>
      <c r="BIZ77" s="204"/>
      <c r="BJA77" s="204"/>
      <c r="BJB77" s="204"/>
      <c r="BJC77" s="204"/>
      <c r="BJD77" s="204"/>
      <c r="BJE77" s="204"/>
      <c r="BJF77" s="204"/>
      <c r="BJG77" s="204"/>
      <c r="BJH77" s="204"/>
      <c r="BJI77" s="204"/>
      <c r="BJJ77" s="204"/>
      <c r="BJK77" s="204"/>
      <c r="BJL77" s="204"/>
      <c r="BJM77" s="204"/>
      <c r="BJN77" s="204"/>
      <c r="BJO77" s="204"/>
      <c r="BJP77" s="204"/>
      <c r="BJQ77" s="204"/>
      <c r="BJR77" s="204"/>
      <c r="BJS77" s="204"/>
      <c r="BJW77" s="204"/>
      <c r="BJX77" s="204"/>
      <c r="BJY77" s="204"/>
      <c r="BJZ77" s="204"/>
      <c r="BKA77" s="204"/>
      <c r="BKB77" s="204"/>
      <c r="BKC77" s="204"/>
      <c r="BKD77" s="204"/>
      <c r="BKE77" s="204"/>
      <c r="BKF77" s="204"/>
      <c r="BKG77" s="204"/>
      <c r="BKH77" s="204"/>
      <c r="BKI77" s="204"/>
      <c r="BKJ77" s="204"/>
      <c r="BKK77" s="204"/>
      <c r="BKL77" s="204"/>
      <c r="BKM77" s="204"/>
      <c r="BKN77" s="204"/>
      <c r="BKO77" s="204"/>
      <c r="BKP77" s="204"/>
      <c r="BKQ77" s="204"/>
      <c r="BKR77" s="204"/>
      <c r="BKS77" s="204"/>
      <c r="BKT77" s="204"/>
      <c r="BKU77" s="204"/>
      <c r="BKV77" s="204"/>
      <c r="BKW77" s="204"/>
      <c r="BKX77" s="204"/>
      <c r="BKY77" s="204"/>
      <c r="BKZ77" s="204"/>
      <c r="BLA77" s="204"/>
      <c r="BLB77" s="204"/>
      <c r="BLC77" s="204"/>
      <c r="BLD77" s="204"/>
      <c r="BLE77" s="204"/>
      <c r="BLF77" s="204"/>
      <c r="BLG77" s="204"/>
      <c r="BLH77" s="204"/>
      <c r="BLI77" s="204"/>
      <c r="BLJ77" s="204"/>
      <c r="BLK77" s="204"/>
      <c r="BLL77" s="204"/>
      <c r="BLM77" s="204"/>
      <c r="BLN77" s="204"/>
      <c r="BLO77" s="204"/>
      <c r="BLP77" s="204"/>
      <c r="BLQ77" s="204"/>
      <c r="BLR77" s="204"/>
      <c r="BLS77" s="204"/>
      <c r="BLT77" s="204"/>
      <c r="BLU77" s="204"/>
      <c r="BLV77" s="204"/>
      <c r="BLW77" s="204"/>
      <c r="BLX77" s="204"/>
      <c r="BLY77" s="204"/>
      <c r="BLZ77" s="204"/>
      <c r="BMA77" s="204"/>
      <c r="BMB77" s="204"/>
      <c r="BMC77" s="204"/>
      <c r="BMD77" s="204"/>
      <c r="BME77" s="204"/>
      <c r="BMF77" s="204"/>
      <c r="BMG77" s="204"/>
      <c r="BMH77" s="204"/>
      <c r="BMI77" s="204"/>
      <c r="BMJ77" s="204"/>
      <c r="BMK77" s="204"/>
      <c r="BML77" s="204"/>
      <c r="BMM77" s="204"/>
      <c r="BMN77" s="204"/>
      <c r="BMO77" s="204"/>
      <c r="BMP77" s="204"/>
      <c r="BMQ77" s="204"/>
      <c r="BMR77" s="204"/>
      <c r="BMS77" s="204"/>
      <c r="BMT77" s="204"/>
      <c r="BMU77" s="204"/>
      <c r="BMV77" s="204"/>
      <c r="BMW77" s="204"/>
      <c r="BMX77" s="204"/>
      <c r="BMY77" s="204"/>
      <c r="BMZ77" s="204"/>
      <c r="BNA77" s="204"/>
      <c r="BNB77" s="204"/>
      <c r="BNC77" s="204"/>
      <c r="BND77" s="204"/>
      <c r="BNE77" s="204"/>
      <c r="BNF77" s="204"/>
      <c r="BNG77" s="204"/>
      <c r="BNH77" s="204"/>
      <c r="BNI77" s="204"/>
      <c r="BNJ77" s="204"/>
      <c r="BNK77" s="204"/>
      <c r="BNL77" s="204"/>
      <c r="BNM77" s="204"/>
      <c r="BNN77" s="204"/>
      <c r="BNO77" s="204"/>
      <c r="BNP77" s="204"/>
      <c r="BNQ77" s="204"/>
      <c r="BNR77" s="204"/>
      <c r="BNS77" s="204"/>
      <c r="BNT77" s="204"/>
      <c r="BNU77" s="204"/>
      <c r="BNV77" s="204"/>
      <c r="BNW77" s="204"/>
      <c r="BNX77" s="204"/>
      <c r="BNY77" s="204"/>
      <c r="BNZ77" s="204"/>
      <c r="BOA77" s="204"/>
      <c r="BOB77" s="204"/>
      <c r="BOC77" s="204"/>
      <c r="BOD77" s="204"/>
      <c r="BOE77" s="204"/>
      <c r="BOF77" s="204"/>
      <c r="BOG77" s="204"/>
      <c r="BOH77" s="204"/>
      <c r="BOI77" s="204"/>
      <c r="BOJ77" s="204"/>
      <c r="BOK77" s="204"/>
      <c r="BOL77" s="204"/>
      <c r="BOM77" s="204"/>
      <c r="BON77" s="204"/>
      <c r="BOO77" s="204"/>
      <c r="BOP77" s="204"/>
      <c r="BOQ77" s="204"/>
      <c r="BOR77" s="204"/>
      <c r="BOS77" s="204"/>
      <c r="BOT77" s="204"/>
      <c r="BOU77" s="204"/>
      <c r="BOV77" s="204"/>
      <c r="BOW77" s="204"/>
      <c r="BOX77" s="204"/>
      <c r="BOY77" s="204"/>
      <c r="BOZ77" s="204"/>
      <c r="BPA77" s="204"/>
      <c r="BPB77" s="204"/>
      <c r="BPC77" s="204"/>
      <c r="BPD77" s="204"/>
      <c r="BPE77" s="204"/>
      <c r="BPF77" s="204"/>
      <c r="BPG77" s="204"/>
      <c r="BPH77" s="204"/>
      <c r="BPI77" s="204"/>
      <c r="BPJ77" s="204"/>
      <c r="BPK77" s="204"/>
      <c r="BPL77" s="204"/>
      <c r="BPM77" s="204"/>
      <c r="BPN77" s="204"/>
      <c r="BPO77" s="204"/>
      <c r="BPP77" s="204"/>
      <c r="BPQ77" s="204"/>
      <c r="BPR77" s="204"/>
      <c r="BPS77" s="204"/>
      <c r="BPT77" s="204"/>
      <c r="BPU77" s="204"/>
      <c r="BQD77" s="204"/>
      <c r="BQG77" s="204"/>
      <c r="BQR77" s="204"/>
      <c r="BQS77" s="204"/>
      <c r="BQT77" s="204"/>
      <c r="BQU77" s="204"/>
      <c r="BQV77" s="204"/>
      <c r="BQW77" s="204"/>
      <c r="BQX77" s="204"/>
      <c r="BQY77" s="204"/>
      <c r="BQZ77" s="204"/>
      <c r="BRA77" s="204"/>
      <c r="BRB77" s="204"/>
      <c r="BRC77" s="204"/>
      <c r="BRD77" s="204"/>
      <c r="BRE77" s="204"/>
      <c r="BRF77" s="204"/>
      <c r="BRG77" s="204"/>
      <c r="BRH77" s="204"/>
      <c r="BRI77" s="204"/>
      <c r="BRJ77" s="204"/>
      <c r="BRK77" s="204"/>
      <c r="BRL77" s="204"/>
      <c r="BRM77" s="204"/>
      <c r="BRN77" s="204"/>
      <c r="BRO77" s="204"/>
      <c r="BRP77" s="204"/>
      <c r="BRQ77" s="204"/>
      <c r="BRR77" s="204"/>
      <c r="BRS77" s="204"/>
      <c r="BRT77" s="204"/>
      <c r="BRU77" s="204"/>
      <c r="BRV77" s="204"/>
      <c r="BRW77" s="204"/>
      <c r="BRX77" s="204"/>
      <c r="BRY77" s="204"/>
      <c r="BRZ77" s="204"/>
      <c r="BSA77" s="204"/>
      <c r="BSB77" s="204"/>
      <c r="BSC77" s="204"/>
      <c r="BSD77" s="204"/>
      <c r="BSE77" s="204"/>
      <c r="BSF77" s="204"/>
      <c r="BSG77" s="204"/>
      <c r="BSH77" s="204"/>
      <c r="BSI77" s="204"/>
      <c r="BSJ77" s="204"/>
      <c r="BSK77" s="204"/>
      <c r="BSL77" s="204"/>
      <c r="BSM77" s="204"/>
      <c r="BSN77" s="204"/>
      <c r="BSO77" s="204"/>
      <c r="BSP77" s="204"/>
      <c r="BSQ77" s="204"/>
      <c r="BSR77" s="204"/>
      <c r="BSS77" s="204"/>
      <c r="BST77" s="204"/>
      <c r="BSU77" s="204"/>
      <c r="BSV77" s="204"/>
      <c r="BSW77" s="204"/>
      <c r="BSX77" s="204"/>
      <c r="BSY77" s="204"/>
      <c r="BSZ77" s="204"/>
      <c r="BTA77" s="204"/>
      <c r="BTB77" s="204"/>
      <c r="BTC77" s="204"/>
      <c r="BTD77" s="204"/>
      <c r="BTE77" s="204"/>
      <c r="BTF77" s="204"/>
      <c r="BTG77" s="204"/>
      <c r="BTH77" s="204"/>
      <c r="BTI77" s="204"/>
      <c r="BTJ77" s="204"/>
      <c r="BTK77" s="204"/>
      <c r="BTL77" s="204"/>
      <c r="BTM77" s="204"/>
      <c r="BTN77" s="204"/>
      <c r="BTO77" s="204"/>
      <c r="BTS77" s="204"/>
      <c r="BTT77" s="204"/>
      <c r="BTU77" s="204"/>
      <c r="BTV77" s="204"/>
      <c r="BTW77" s="204"/>
      <c r="BTX77" s="204"/>
      <c r="BTY77" s="204"/>
      <c r="BTZ77" s="204"/>
      <c r="BUA77" s="204"/>
      <c r="BUB77" s="204"/>
      <c r="BUC77" s="204"/>
      <c r="BUD77" s="204"/>
      <c r="BUE77" s="204"/>
      <c r="BUF77" s="204"/>
      <c r="BUG77" s="204"/>
      <c r="BUH77" s="204"/>
      <c r="BUI77" s="204"/>
      <c r="BUJ77" s="204"/>
      <c r="BUK77" s="204"/>
      <c r="BUL77" s="204"/>
      <c r="BUM77" s="204"/>
      <c r="BUN77" s="204"/>
      <c r="BUO77" s="204"/>
      <c r="BUP77" s="204"/>
      <c r="BUQ77" s="204"/>
      <c r="BUR77" s="204"/>
      <c r="BUS77" s="204"/>
      <c r="BUT77" s="204"/>
      <c r="BUU77" s="204"/>
      <c r="BUV77" s="204"/>
      <c r="BUW77" s="204"/>
      <c r="BUX77" s="204"/>
      <c r="BUY77" s="204"/>
      <c r="BUZ77" s="204"/>
      <c r="BVA77" s="204"/>
      <c r="BVB77" s="204"/>
      <c r="BVC77" s="204"/>
      <c r="BVD77" s="204"/>
      <c r="BVE77" s="204"/>
      <c r="BVF77" s="204"/>
      <c r="BVG77" s="204"/>
      <c r="BVH77" s="204"/>
      <c r="BVI77" s="204"/>
      <c r="BVJ77" s="204"/>
      <c r="BVK77" s="204"/>
      <c r="BVL77" s="204"/>
      <c r="BVM77" s="204"/>
      <c r="BVN77" s="204"/>
      <c r="BVO77" s="204"/>
      <c r="BVP77" s="204"/>
      <c r="BVQ77" s="204"/>
      <c r="BVR77" s="204"/>
      <c r="BVS77" s="204"/>
      <c r="BVT77" s="204"/>
      <c r="BVU77" s="204"/>
      <c r="BVV77" s="204"/>
      <c r="BVW77" s="204"/>
      <c r="BVX77" s="204"/>
      <c r="BVY77" s="204"/>
      <c r="BVZ77" s="204"/>
      <c r="BWA77" s="204"/>
      <c r="BWB77" s="204"/>
      <c r="BWC77" s="204"/>
      <c r="BWD77" s="204"/>
      <c r="BWE77" s="204"/>
      <c r="BWF77" s="204"/>
      <c r="BWG77" s="204"/>
      <c r="BWH77" s="204"/>
      <c r="BWI77" s="204"/>
      <c r="BWJ77" s="204"/>
      <c r="BWK77" s="204"/>
      <c r="BWL77" s="204"/>
      <c r="BWM77" s="204"/>
      <c r="BWN77" s="204"/>
      <c r="BWO77" s="204"/>
      <c r="BWP77" s="204"/>
      <c r="BWQ77" s="204"/>
      <c r="BWR77" s="204"/>
      <c r="BWS77" s="204"/>
      <c r="BWT77" s="204"/>
      <c r="BWU77" s="204"/>
      <c r="BWV77" s="204"/>
      <c r="BWW77" s="204"/>
      <c r="BWX77" s="204"/>
      <c r="BWY77" s="204"/>
      <c r="BWZ77" s="204"/>
      <c r="BXA77" s="204"/>
      <c r="BXB77" s="204"/>
      <c r="BXC77" s="204"/>
      <c r="BXD77" s="204"/>
      <c r="BXE77" s="204"/>
      <c r="BXF77" s="204"/>
      <c r="BXG77" s="204"/>
      <c r="BXH77" s="204"/>
      <c r="BXI77" s="204"/>
      <c r="BXJ77" s="204"/>
      <c r="BXK77" s="204"/>
      <c r="BXL77" s="204"/>
      <c r="BXM77" s="204"/>
      <c r="BXN77" s="204"/>
      <c r="BXO77" s="204"/>
      <c r="BXP77" s="204"/>
      <c r="BXQ77" s="204"/>
      <c r="BXR77" s="204"/>
      <c r="BXS77" s="204"/>
      <c r="BXT77" s="204"/>
      <c r="BXU77" s="204"/>
      <c r="BXV77" s="204"/>
      <c r="BXW77" s="204"/>
      <c r="BXX77" s="204"/>
      <c r="BXY77" s="204"/>
      <c r="BXZ77" s="204"/>
      <c r="BYA77" s="204"/>
      <c r="BYB77" s="204"/>
      <c r="BYC77" s="204"/>
      <c r="BYD77" s="204"/>
      <c r="BYE77" s="204"/>
      <c r="BYF77" s="204"/>
      <c r="BYG77" s="204"/>
      <c r="BYH77" s="204"/>
      <c r="BYI77" s="204"/>
      <c r="BYJ77" s="204"/>
      <c r="BYK77" s="204"/>
      <c r="BYL77" s="204"/>
      <c r="BYM77" s="204"/>
      <c r="BYN77" s="204"/>
      <c r="BYO77" s="204"/>
      <c r="BYP77" s="204"/>
      <c r="BYQ77" s="204"/>
      <c r="BYR77" s="204"/>
      <c r="BYS77" s="204"/>
      <c r="BYT77" s="204"/>
      <c r="BYU77" s="204"/>
      <c r="BYV77" s="204"/>
      <c r="BYW77" s="204"/>
      <c r="BYX77" s="204"/>
      <c r="BYY77" s="204"/>
      <c r="BYZ77" s="204"/>
      <c r="BZA77" s="204"/>
      <c r="BZB77" s="204"/>
      <c r="BZC77" s="204"/>
      <c r="BZD77" s="204"/>
      <c r="BZE77" s="204"/>
      <c r="BZF77" s="204"/>
      <c r="BZG77" s="204"/>
      <c r="BZH77" s="204"/>
      <c r="BZI77" s="204"/>
      <c r="BZJ77" s="204"/>
      <c r="BZK77" s="204"/>
      <c r="BZL77" s="204"/>
      <c r="BZM77" s="204"/>
      <c r="BZN77" s="204"/>
      <c r="BZO77" s="204"/>
      <c r="BZP77" s="204"/>
      <c r="BZQ77" s="204"/>
      <c r="BZZ77" s="204"/>
      <c r="CAC77" s="204"/>
      <c r="CAN77" s="204"/>
      <c r="CAO77" s="204"/>
      <c r="CAP77" s="204"/>
      <c r="CAQ77" s="204"/>
      <c r="CAR77" s="204"/>
      <c r="CAS77" s="204"/>
      <c r="CAT77" s="204"/>
      <c r="CAU77" s="204"/>
      <c r="CAV77" s="204"/>
      <c r="CAW77" s="204"/>
      <c r="CAX77" s="204"/>
      <c r="CAY77" s="204"/>
      <c r="CAZ77" s="204"/>
      <c r="CBA77" s="204"/>
      <c r="CBB77" s="204"/>
      <c r="CBC77" s="204"/>
      <c r="CBD77" s="204"/>
      <c r="CBE77" s="204"/>
      <c r="CBF77" s="204"/>
      <c r="CBG77" s="204"/>
      <c r="CBH77" s="204"/>
      <c r="CBI77" s="204"/>
      <c r="CBJ77" s="204"/>
      <c r="CBK77" s="204"/>
      <c r="CBL77" s="204"/>
      <c r="CBM77" s="204"/>
      <c r="CBN77" s="204"/>
      <c r="CBO77" s="204"/>
      <c r="CBP77" s="204"/>
      <c r="CBQ77" s="204"/>
      <c r="CBR77" s="204"/>
      <c r="CBS77" s="204"/>
      <c r="CBT77" s="204"/>
      <c r="CBU77" s="204"/>
      <c r="CBV77" s="204"/>
      <c r="CBW77" s="204"/>
      <c r="CBX77" s="204"/>
      <c r="CBY77" s="204"/>
      <c r="CBZ77" s="204"/>
      <c r="CCA77" s="204"/>
      <c r="CCB77" s="204"/>
      <c r="CCC77" s="204"/>
      <c r="CCD77" s="204"/>
      <c r="CCE77" s="204"/>
      <c r="CCF77" s="204"/>
      <c r="CCG77" s="204"/>
      <c r="CCH77" s="204"/>
      <c r="CCI77" s="204"/>
      <c r="CCJ77" s="204"/>
      <c r="CCK77" s="204"/>
      <c r="CCL77" s="204"/>
      <c r="CCM77" s="204"/>
      <c r="CCN77" s="204"/>
      <c r="CCO77" s="204"/>
      <c r="CCP77" s="204"/>
      <c r="CCQ77" s="204"/>
      <c r="CCR77" s="204"/>
      <c r="CCS77" s="204"/>
      <c r="CCT77" s="204"/>
      <c r="CCU77" s="204"/>
      <c r="CCV77" s="204"/>
      <c r="CCW77" s="204"/>
      <c r="CCX77" s="204"/>
      <c r="CCY77" s="204"/>
      <c r="CCZ77" s="204"/>
      <c r="CDA77" s="204"/>
      <c r="CDB77" s="204"/>
      <c r="CDC77" s="204"/>
      <c r="CDD77" s="204"/>
      <c r="CDE77" s="204"/>
      <c r="CDF77" s="204"/>
      <c r="CDG77" s="204"/>
      <c r="CDH77" s="204"/>
      <c r="CDI77" s="204"/>
      <c r="CDJ77" s="204"/>
      <c r="CDK77" s="204"/>
      <c r="CDO77" s="204"/>
      <c r="CDP77" s="204"/>
      <c r="CDQ77" s="204"/>
      <c r="CDR77" s="204"/>
      <c r="CDS77" s="204"/>
      <c r="CDT77" s="204"/>
      <c r="CDU77" s="204"/>
      <c r="CDV77" s="204"/>
      <c r="CDW77" s="204"/>
      <c r="CDX77" s="204"/>
      <c r="CDY77" s="204"/>
      <c r="CDZ77" s="204"/>
      <c r="CEA77" s="204"/>
      <c r="CEB77" s="204"/>
      <c r="CEC77" s="204"/>
      <c r="CED77" s="204"/>
      <c r="CEE77" s="204"/>
      <c r="CEF77" s="204"/>
      <c r="CEG77" s="204"/>
      <c r="CEH77" s="204"/>
      <c r="CEI77" s="204"/>
      <c r="CEJ77" s="204"/>
      <c r="CEK77" s="204"/>
      <c r="CEL77" s="204"/>
      <c r="CEM77" s="204"/>
      <c r="CEN77" s="204"/>
      <c r="CEO77" s="204"/>
      <c r="CEP77" s="204"/>
      <c r="CEQ77" s="204"/>
      <c r="CER77" s="204"/>
      <c r="CES77" s="204"/>
      <c r="CET77" s="204"/>
      <c r="CEU77" s="204"/>
      <c r="CEV77" s="204"/>
      <c r="CEW77" s="204"/>
      <c r="CEX77" s="204"/>
      <c r="CEY77" s="204"/>
      <c r="CEZ77" s="204"/>
      <c r="CFA77" s="204"/>
      <c r="CFB77" s="204"/>
      <c r="CFC77" s="204"/>
      <c r="CFD77" s="204"/>
      <c r="CFE77" s="204"/>
      <c r="CFF77" s="204"/>
      <c r="CFG77" s="204"/>
      <c r="CFH77" s="204"/>
      <c r="CFI77" s="204"/>
      <c r="CFJ77" s="204"/>
      <c r="CFK77" s="204"/>
      <c r="CFL77" s="204"/>
      <c r="CFM77" s="204"/>
      <c r="CFN77" s="204"/>
      <c r="CFO77" s="204"/>
      <c r="CFP77" s="204"/>
      <c r="CFQ77" s="204"/>
      <c r="CFR77" s="204"/>
      <c r="CFS77" s="204"/>
      <c r="CFT77" s="204"/>
      <c r="CFU77" s="204"/>
      <c r="CFV77" s="204"/>
      <c r="CFW77" s="204"/>
      <c r="CFX77" s="204"/>
      <c r="CFY77" s="204"/>
      <c r="CFZ77" s="204"/>
      <c r="CGA77" s="204"/>
      <c r="CGB77" s="204"/>
      <c r="CGC77" s="204"/>
      <c r="CGD77" s="204"/>
      <c r="CGE77" s="204"/>
      <c r="CGF77" s="204"/>
      <c r="CGG77" s="204"/>
      <c r="CGH77" s="204"/>
      <c r="CGI77" s="204"/>
      <c r="CGJ77" s="204"/>
      <c r="CGK77" s="204"/>
      <c r="CGL77" s="204"/>
      <c r="CGM77" s="204"/>
      <c r="CGN77" s="204"/>
      <c r="CGO77" s="204"/>
      <c r="CGP77" s="204"/>
      <c r="CGQ77" s="204"/>
      <c r="CGR77" s="204"/>
      <c r="CGS77" s="204"/>
      <c r="CGT77" s="204"/>
      <c r="CGU77" s="204"/>
      <c r="CGV77" s="204"/>
      <c r="CGW77" s="204"/>
      <c r="CGX77" s="204"/>
      <c r="CGY77" s="204"/>
      <c r="CGZ77" s="204"/>
      <c r="CHA77" s="204"/>
      <c r="CHB77" s="204"/>
      <c r="CHC77" s="204"/>
      <c r="CHD77" s="204"/>
      <c r="CHE77" s="204"/>
      <c r="CHF77" s="204"/>
      <c r="CHG77" s="204"/>
      <c r="CHH77" s="204"/>
      <c r="CHI77" s="204"/>
      <c r="CHJ77" s="204"/>
      <c r="CHK77" s="204"/>
      <c r="CHL77" s="204"/>
      <c r="CHM77" s="204"/>
      <c r="CHN77" s="204"/>
      <c r="CHO77" s="204"/>
      <c r="CHP77" s="204"/>
      <c r="CHQ77" s="204"/>
      <c r="CHR77" s="204"/>
      <c r="CHS77" s="204"/>
      <c r="CHT77" s="204"/>
      <c r="CHU77" s="204"/>
      <c r="CHV77" s="204"/>
      <c r="CHW77" s="204"/>
      <c r="CHX77" s="204"/>
      <c r="CHY77" s="204"/>
      <c r="CHZ77" s="204"/>
      <c r="CIA77" s="204"/>
      <c r="CIB77" s="204"/>
      <c r="CIC77" s="204"/>
      <c r="CID77" s="204"/>
      <c r="CIE77" s="204"/>
      <c r="CIF77" s="204"/>
      <c r="CIG77" s="204"/>
      <c r="CIH77" s="204"/>
      <c r="CII77" s="204"/>
      <c r="CIJ77" s="204"/>
      <c r="CIK77" s="204"/>
      <c r="CIL77" s="204"/>
      <c r="CIM77" s="204"/>
      <c r="CIN77" s="204"/>
      <c r="CIO77" s="204"/>
      <c r="CIP77" s="204"/>
      <c r="CIQ77" s="204"/>
      <c r="CIR77" s="204"/>
      <c r="CIS77" s="204"/>
      <c r="CIT77" s="204"/>
      <c r="CIU77" s="204"/>
      <c r="CIV77" s="204"/>
      <c r="CIW77" s="204"/>
      <c r="CIX77" s="204"/>
      <c r="CIY77" s="204"/>
      <c r="CIZ77" s="204"/>
      <c r="CJA77" s="204"/>
      <c r="CJB77" s="204"/>
      <c r="CJC77" s="204"/>
      <c r="CJD77" s="204"/>
      <c r="CJE77" s="204"/>
      <c r="CJF77" s="204"/>
      <c r="CJG77" s="204"/>
      <c r="CJH77" s="204"/>
      <c r="CJI77" s="204"/>
      <c r="CJJ77" s="204"/>
      <c r="CJK77" s="204"/>
      <c r="CJL77" s="204"/>
      <c r="CJM77" s="204"/>
      <c r="CJV77" s="204"/>
      <c r="CJY77" s="204"/>
      <c r="CKJ77" s="204"/>
      <c r="CKK77" s="204"/>
      <c r="CKL77" s="204"/>
      <c r="CKM77" s="204"/>
      <c r="CKN77" s="204"/>
      <c r="CKO77" s="204"/>
      <c r="CKP77" s="204"/>
      <c r="CKQ77" s="204"/>
      <c r="CKR77" s="204"/>
      <c r="CKS77" s="204"/>
      <c r="CKT77" s="204"/>
      <c r="CKU77" s="204"/>
      <c r="CKV77" s="204"/>
      <c r="CKW77" s="204"/>
      <c r="CKX77" s="204"/>
      <c r="CKY77" s="204"/>
      <c r="CKZ77" s="204"/>
      <c r="CLA77" s="204"/>
      <c r="CLB77" s="204"/>
      <c r="CLC77" s="204"/>
      <c r="CLD77" s="204"/>
      <c r="CLE77" s="204"/>
      <c r="CLF77" s="204"/>
      <c r="CLG77" s="204"/>
      <c r="CLH77" s="204"/>
      <c r="CLI77" s="204"/>
      <c r="CLJ77" s="204"/>
      <c r="CLK77" s="204"/>
      <c r="CLL77" s="204"/>
      <c r="CLM77" s="204"/>
      <c r="CLN77" s="204"/>
      <c r="CLO77" s="204"/>
      <c r="CLP77" s="204"/>
      <c r="CLQ77" s="204"/>
      <c r="CLR77" s="204"/>
      <c r="CLS77" s="204"/>
      <c r="CLT77" s="204"/>
      <c r="CLU77" s="204"/>
      <c r="CLV77" s="204"/>
      <c r="CLW77" s="204"/>
      <c r="CLX77" s="204"/>
      <c r="CLY77" s="204"/>
      <c r="CLZ77" s="204"/>
      <c r="CMA77" s="204"/>
      <c r="CMB77" s="204"/>
      <c r="CMC77" s="204"/>
      <c r="CMD77" s="204"/>
      <c r="CME77" s="204"/>
      <c r="CMF77" s="204"/>
      <c r="CMG77" s="204"/>
      <c r="CMH77" s="204"/>
      <c r="CMI77" s="204"/>
      <c r="CMJ77" s="204"/>
      <c r="CMK77" s="204"/>
      <c r="CML77" s="204"/>
      <c r="CMM77" s="204"/>
      <c r="CMN77" s="204"/>
      <c r="CMO77" s="204"/>
      <c r="CMP77" s="204"/>
      <c r="CMQ77" s="204"/>
      <c r="CMR77" s="204"/>
      <c r="CMS77" s="204"/>
      <c r="CMT77" s="204"/>
      <c r="CMU77" s="204"/>
      <c r="CMV77" s="204"/>
      <c r="CMW77" s="204"/>
      <c r="CMX77" s="204"/>
      <c r="CMY77" s="204"/>
      <c r="CMZ77" s="204"/>
      <c r="CNA77" s="204"/>
      <c r="CNB77" s="204"/>
      <c r="CNC77" s="204"/>
      <c r="CND77" s="204"/>
      <c r="CNE77" s="204"/>
      <c r="CNF77" s="204"/>
      <c r="CNG77" s="204"/>
      <c r="CNK77" s="204"/>
      <c r="CNL77" s="204"/>
      <c r="CNM77" s="204"/>
      <c r="CNN77" s="204"/>
      <c r="CNO77" s="204"/>
      <c r="CNP77" s="204"/>
      <c r="CNQ77" s="204"/>
      <c r="CNR77" s="204"/>
      <c r="CNS77" s="204"/>
      <c r="CNT77" s="204"/>
      <c r="CNU77" s="204"/>
      <c r="CNV77" s="204"/>
      <c r="CNW77" s="204"/>
      <c r="CNX77" s="204"/>
      <c r="CNY77" s="204"/>
      <c r="CNZ77" s="204"/>
      <c r="COA77" s="204"/>
      <c r="COB77" s="204"/>
      <c r="COC77" s="204"/>
      <c r="COD77" s="204"/>
      <c r="COE77" s="204"/>
      <c r="COF77" s="204"/>
      <c r="COG77" s="204"/>
      <c r="COH77" s="204"/>
      <c r="COI77" s="204"/>
      <c r="COJ77" s="204"/>
      <c r="COK77" s="204"/>
      <c r="COL77" s="204"/>
      <c r="COM77" s="204"/>
      <c r="CON77" s="204"/>
      <c r="COO77" s="204"/>
      <c r="COP77" s="204"/>
      <c r="COQ77" s="204"/>
      <c r="COR77" s="204"/>
      <c r="COS77" s="204"/>
      <c r="COT77" s="204"/>
      <c r="COU77" s="204"/>
      <c r="COV77" s="204"/>
      <c r="COW77" s="204"/>
      <c r="COX77" s="204"/>
      <c r="COY77" s="204"/>
      <c r="COZ77" s="204"/>
      <c r="CPA77" s="204"/>
      <c r="CPB77" s="204"/>
      <c r="CPC77" s="204"/>
      <c r="CPD77" s="204"/>
      <c r="CPE77" s="204"/>
      <c r="CPF77" s="204"/>
      <c r="CPG77" s="204"/>
      <c r="CPH77" s="204"/>
      <c r="CPI77" s="204"/>
      <c r="CPJ77" s="204"/>
      <c r="CPK77" s="204"/>
      <c r="CPL77" s="204"/>
      <c r="CPM77" s="204"/>
      <c r="CPN77" s="204"/>
      <c r="CPO77" s="204"/>
      <c r="CPP77" s="204"/>
      <c r="CPQ77" s="204"/>
      <c r="CPR77" s="204"/>
      <c r="CPS77" s="204"/>
      <c r="CPT77" s="204"/>
      <c r="CPU77" s="204"/>
      <c r="CPV77" s="204"/>
      <c r="CPW77" s="204"/>
      <c r="CPX77" s="204"/>
      <c r="CPY77" s="204"/>
      <c r="CPZ77" s="204"/>
      <c r="CQA77" s="204"/>
      <c r="CQB77" s="204"/>
      <c r="CQC77" s="204"/>
      <c r="CQD77" s="204"/>
      <c r="CQE77" s="204"/>
      <c r="CQF77" s="204"/>
      <c r="CQG77" s="204"/>
      <c r="CQH77" s="204"/>
      <c r="CQI77" s="204"/>
      <c r="CQJ77" s="204"/>
      <c r="CQK77" s="204"/>
      <c r="CQL77" s="204"/>
      <c r="CQM77" s="204"/>
      <c r="CQN77" s="204"/>
      <c r="CQO77" s="204"/>
      <c r="CQP77" s="204"/>
      <c r="CQQ77" s="204"/>
      <c r="CQR77" s="204"/>
      <c r="CQS77" s="204"/>
      <c r="CQT77" s="204"/>
      <c r="CQU77" s="204"/>
      <c r="CQV77" s="204"/>
      <c r="CQW77" s="204"/>
      <c r="CQX77" s="204"/>
      <c r="CQY77" s="204"/>
      <c r="CQZ77" s="204"/>
      <c r="CRA77" s="204"/>
      <c r="CRB77" s="204"/>
      <c r="CRC77" s="204"/>
      <c r="CRD77" s="204"/>
      <c r="CRE77" s="204"/>
      <c r="CRF77" s="204"/>
      <c r="CRG77" s="204"/>
      <c r="CRH77" s="204"/>
      <c r="CRI77" s="204"/>
      <c r="CRJ77" s="204"/>
      <c r="CRK77" s="204"/>
      <c r="CRL77" s="204"/>
      <c r="CRM77" s="204"/>
      <c r="CRN77" s="204"/>
      <c r="CRO77" s="204"/>
      <c r="CRP77" s="204"/>
      <c r="CRQ77" s="204"/>
      <c r="CRR77" s="204"/>
      <c r="CRS77" s="204"/>
      <c r="CRT77" s="204"/>
      <c r="CRU77" s="204"/>
      <c r="CRV77" s="204"/>
      <c r="CRW77" s="204"/>
      <c r="CRX77" s="204"/>
      <c r="CRY77" s="204"/>
      <c r="CRZ77" s="204"/>
      <c r="CSA77" s="204"/>
      <c r="CSB77" s="204"/>
      <c r="CSC77" s="204"/>
      <c r="CSD77" s="204"/>
      <c r="CSE77" s="204"/>
      <c r="CSF77" s="204"/>
      <c r="CSG77" s="204"/>
      <c r="CSH77" s="204"/>
      <c r="CSI77" s="204"/>
      <c r="CSJ77" s="204"/>
      <c r="CSK77" s="204"/>
      <c r="CSL77" s="204"/>
      <c r="CSM77" s="204"/>
      <c r="CSN77" s="204"/>
      <c r="CSO77" s="204"/>
      <c r="CSP77" s="204"/>
      <c r="CSQ77" s="204"/>
      <c r="CSR77" s="204"/>
      <c r="CSS77" s="204"/>
      <c r="CST77" s="204"/>
      <c r="CSU77" s="204"/>
      <c r="CSV77" s="204"/>
      <c r="CSW77" s="204"/>
      <c r="CSX77" s="204"/>
      <c r="CSY77" s="204"/>
      <c r="CSZ77" s="204"/>
      <c r="CTA77" s="204"/>
      <c r="CTB77" s="204"/>
      <c r="CTC77" s="204"/>
      <c r="CTD77" s="204"/>
      <c r="CTE77" s="204"/>
      <c r="CTF77" s="204"/>
      <c r="CTG77" s="204"/>
      <c r="CTH77" s="204"/>
      <c r="CTI77" s="204"/>
      <c r="CTR77" s="204"/>
      <c r="CTU77" s="204"/>
      <c r="CUF77" s="204"/>
      <c r="CUG77" s="204"/>
      <c r="CUH77" s="204"/>
      <c r="CUI77" s="204"/>
      <c r="CUJ77" s="204"/>
      <c r="CUK77" s="204"/>
      <c r="CUL77" s="204"/>
      <c r="CUM77" s="204"/>
      <c r="CUN77" s="204"/>
      <c r="CUO77" s="204"/>
      <c r="CUP77" s="204"/>
      <c r="CUQ77" s="204"/>
      <c r="CUR77" s="204"/>
      <c r="CUS77" s="204"/>
      <c r="CUT77" s="204"/>
      <c r="CUU77" s="204"/>
      <c r="CUV77" s="204"/>
      <c r="CUW77" s="204"/>
      <c r="CUX77" s="204"/>
      <c r="CUY77" s="204"/>
      <c r="CUZ77" s="204"/>
      <c r="CVA77" s="204"/>
      <c r="CVB77" s="204"/>
      <c r="CVC77" s="204"/>
      <c r="CVD77" s="204"/>
      <c r="CVE77" s="204"/>
      <c r="CVF77" s="204"/>
      <c r="CVG77" s="204"/>
      <c r="CVH77" s="204"/>
      <c r="CVI77" s="204"/>
      <c r="CVJ77" s="204"/>
      <c r="CVK77" s="204"/>
      <c r="CVL77" s="204"/>
      <c r="CVM77" s="204"/>
      <c r="CVN77" s="204"/>
      <c r="CVO77" s="204"/>
      <c r="CVP77" s="204"/>
      <c r="CVQ77" s="204"/>
      <c r="CVR77" s="204"/>
      <c r="CVS77" s="204"/>
      <c r="CVT77" s="204"/>
      <c r="CVU77" s="204"/>
      <c r="CVV77" s="204"/>
      <c r="CVW77" s="204"/>
      <c r="CVX77" s="204"/>
      <c r="CVY77" s="204"/>
      <c r="CVZ77" s="204"/>
      <c r="CWA77" s="204"/>
      <c r="CWB77" s="204"/>
      <c r="CWC77" s="204"/>
      <c r="CWD77" s="204"/>
      <c r="CWE77" s="204"/>
      <c r="CWF77" s="204"/>
      <c r="CWG77" s="204"/>
      <c r="CWH77" s="204"/>
      <c r="CWI77" s="204"/>
      <c r="CWJ77" s="204"/>
      <c r="CWK77" s="204"/>
      <c r="CWL77" s="204"/>
      <c r="CWM77" s="204"/>
      <c r="CWN77" s="204"/>
      <c r="CWO77" s="204"/>
      <c r="CWP77" s="204"/>
      <c r="CWQ77" s="204"/>
      <c r="CWR77" s="204"/>
      <c r="CWS77" s="204"/>
      <c r="CWT77" s="204"/>
      <c r="CWU77" s="204"/>
      <c r="CWV77" s="204"/>
      <c r="CWW77" s="204"/>
      <c r="CWX77" s="204"/>
      <c r="CWY77" s="204"/>
      <c r="CWZ77" s="204"/>
      <c r="CXA77" s="204"/>
      <c r="CXB77" s="204"/>
      <c r="CXC77" s="204"/>
      <c r="CXG77" s="204"/>
      <c r="CXH77" s="204"/>
      <c r="CXI77" s="204"/>
      <c r="CXJ77" s="204"/>
      <c r="CXK77" s="204"/>
      <c r="CXL77" s="204"/>
      <c r="CXM77" s="204"/>
      <c r="CXN77" s="204"/>
      <c r="CXO77" s="204"/>
      <c r="CXP77" s="204"/>
      <c r="CXQ77" s="204"/>
      <c r="CXR77" s="204"/>
      <c r="CXS77" s="204"/>
      <c r="CXT77" s="204"/>
      <c r="CXU77" s="204"/>
      <c r="CXV77" s="204"/>
      <c r="CXW77" s="204"/>
      <c r="CXX77" s="204"/>
      <c r="CXY77" s="204"/>
      <c r="CXZ77" s="204"/>
      <c r="CYA77" s="204"/>
      <c r="CYB77" s="204"/>
      <c r="CYC77" s="204"/>
      <c r="CYD77" s="204"/>
      <c r="CYE77" s="204"/>
      <c r="CYF77" s="204"/>
      <c r="CYG77" s="204"/>
      <c r="CYH77" s="204"/>
      <c r="CYI77" s="204"/>
      <c r="CYJ77" s="204"/>
      <c r="CYK77" s="204"/>
      <c r="CYL77" s="204"/>
      <c r="CYM77" s="204"/>
      <c r="CYN77" s="204"/>
      <c r="CYO77" s="204"/>
      <c r="CYP77" s="204"/>
      <c r="CYQ77" s="204"/>
      <c r="CYR77" s="204"/>
      <c r="CYS77" s="204"/>
      <c r="CYT77" s="204"/>
      <c r="CYU77" s="204"/>
      <c r="CYV77" s="204"/>
      <c r="CYW77" s="204"/>
      <c r="CYX77" s="204"/>
      <c r="CYY77" s="204"/>
      <c r="CYZ77" s="204"/>
      <c r="CZA77" s="204"/>
      <c r="CZB77" s="204"/>
      <c r="CZC77" s="204"/>
      <c r="CZD77" s="204"/>
      <c r="CZE77" s="204"/>
      <c r="CZF77" s="204"/>
      <c r="CZG77" s="204"/>
      <c r="CZH77" s="204"/>
      <c r="CZI77" s="204"/>
      <c r="CZJ77" s="204"/>
      <c r="CZK77" s="204"/>
      <c r="CZL77" s="204"/>
      <c r="CZM77" s="204"/>
      <c r="CZN77" s="204"/>
      <c r="CZO77" s="204"/>
      <c r="CZP77" s="204"/>
      <c r="CZQ77" s="204"/>
      <c r="CZR77" s="204"/>
      <c r="CZS77" s="204"/>
      <c r="CZT77" s="204"/>
      <c r="CZU77" s="204"/>
      <c r="CZV77" s="204"/>
      <c r="CZW77" s="204"/>
      <c r="CZX77" s="204"/>
      <c r="CZY77" s="204"/>
      <c r="CZZ77" s="204"/>
      <c r="DAA77" s="204"/>
      <c r="DAB77" s="204"/>
      <c r="DAC77" s="204"/>
      <c r="DAD77" s="204"/>
      <c r="DAE77" s="204"/>
      <c r="DAF77" s="204"/>
      <c r="DAG77" s="204"/>
      <c r="DAH77" s="204"/>
      <c r="DAI77" s="204"/>
      <c r="DAJ77" s="204"/>
      <c r="DAK77" s="204"/>
      <c r="DAL77" s="204"/>
      <c r="DAM77" s="204"/>
      <c r="DAN77" s="204"/>
      <c r="DAO77" s="204"/>
      <c r="DAP77" s="204"/>
      <c r="DAQ77" s="204"/>
      <c r="DAR77" s="204"/>
      <c r="DAS77" s="204"/>
      <c r="DAT77" s="204"/>
      <c r="DAU77" s="204"/>
      <c r="DAV77" s="204"/>
      <c r="DAW77" s="204"/>
      <c r="DAX77" s="204"/>
      <c r="DAY77" s="204"/>
      <c r="DAZ77" s="204"/>
      <c r="DBA77" s="204"/>
      <c r="DBB77" s="204"/>
      <c r="DBC77" s="204"/>
      <c r="DBD77" s="204"/>
      <c r="DBE77" s="204"/>
      <c r="DBF77" s="204"/>
      <c r="DBG77" s="204"/>
      <c r="DBH77" s="204"/>
      <c r="DBI77" s="204"/>
      <c r="DBJ77" s="204"/>
      <c r="DBK77" s="204"/>
      <c r="DBL77" s="204"/>
      <c r="DBM77" s="204"/>
      <c r="DBN77" s="204"/>
      <c r="DBO77" s="204"/>
      <c r="DBP77" s="204"/>
      <c r="DBQ77" s="204"/>
      <c r="DBR77" s="204"/>
      <c r="DBS77" s="204"/>
      <c r="DBT77" s="204"/>
      <c r="DBU77" s="204"/>
      <c r="DBV77" s="204"/>
      <c r="DBW77" s="204"/>
      <c r="DBX77" s="204"/>
      <c r="DBY77" s="204"/>
      <c r="DBZ77" s="204"/>
      <c r="DCA77" s="204"/>
      <c r="DCB77" s="204"/>
      <c r="DCC77" s="204"/>
      <c r="DCD77" s="204"/>
      <c r="DCE77" s="204"/>
      <c r="DCF77" s="204"/>
      <c r="DCG77" s="204"/>
      <c r="DCH77" s="204"/>
      <c r="DCI77" s="204"/>
      <c r="DCJ77" s="204"/>
      <c r="DCK77" s="204"/>
      <c r="DCL77" s="204"/>
      <c r="DCM77" s="204"/>
      <c r="DCN77" s="204"/>
      <c r="DCO77" s="204"/>
      <c r="DCP77" s="204"/>
      <c r="DCQ77" s="204"/>
      <c r="DCR77" s="204"/>
      <c r="DCS77" s="204"/>
      <c r="DCT77" s="204"/>
      <c r="DCU77" s="204"/>
      <c r="DCV77" s="204"/>
      <c r="DCW77" s="204"/>
      <c r="DCX77" s="204"/>
      <c r="DCY77" s="204"/>
      <c r="DCZ77" s="204"/>
      <c r="DDA77" s="204"/>
      <c r="DDB77" s="204"/>
      <c r="DDC77" s="204"/>
      <c r="DDD77" s="204"/>
      <c r="DDE77" s="204"/>
      <c r="DDN77" s="204"/>
      <c r="DDQ77" s="204"/>
      <c r="DEB77" s="204"/>
      <c r="DEC77" s="204"/>
      <c r="DED77" s="204"/>
      <c r="DEE77" s="204"/>
      <c r="DEF77" s="204"/>
      <c r="DEG77" s="204"/>
      <c r="DEH77" s="204"/>
      <c r="DEI77" s="204"/>
      <c r="DEJ77" s="204"/>
      <c r="DEK77" s="204"/>
      <c r="DEL77" s="204"/>
      <c r="DEM77" s="204"/>
      <c r="DEN77" s="204"/>
      <c r="DEO77" s="204"/>
      <c r="DEP77" s="204"/>
      <c r="DEQ77" s="204"/>
      <c r="DER77" s="204"/>
      <c r="DES77" s="204"/>
      <c r="DET77" s="204"/>
      <c r="DEU77" s="204"/>
      <c r="DEV77" s="204"/>
      <c r="DEW77" s="204"/>
      <c r="DEX77" s="204"/>
      <c r="DEY77" s="204"/>
      <c r="DEZ77" s="204"/>
      <c r="DFA77" s="204"/>
      <c r="DFB77" s="204"/>
      <c r="DFC77" s="204"/>
      <c r="DFD77" s="204"/>
      <c r="DFE77" s="204"/>
      <c r="DFF77" s="204"/>
      <c r="DFG77" s="204"/>
      <c r="DFH77" s="204"/>
      <c r="DFI77" s="204"/>
      <c r="DFJ77" s="204"/>
      <c r="DFK77" s="204"/>
      <c r="DFL77" s="204"/>
      <c r="DFM77" s="204"/>
      <c r="DFN77" s="204"/>
      <c r="DFO77" s="204"/>
      <c r="DFP77" s="204"/>
      <c r="DFQ77" s="204"/>
      <c r="DFR77" s="204"/>
      <c r="DFS77" s="204"/>
      <c r="DFT77" s="204"/>
      <c r="DFU77" s="204"/>
      <c r="DFV77" s="204"/>
      <c r="DFW77" s="204"/>
      <c r="DFX77" s="204"/>
      <c r="DFY77" s="204"/>
      <c r="DFZ77" s="204"/>
      <c r="DGA77" s="204"/>
      <c r="DGB77" s="204"/>
      <c r="DGC77" s="204"/>
      <c r="DGD77" s="204"/>
      <c r="DGE77" s="204"/>
      <c r="DGF77" s="204"/>
      <c r="DGG77" s="204"/>
      <c r="DGH77" s="204"/>
      <c r="DGI77" s="204"/>
      <c r="DGJ77" s="204"/>
      <c r="DGK77" s="204"/>
      <c r="DGL77" s="204"/>
      <c r="DGM77" s="204"/>
      <c r="DGN77" s="204"/>
      <c r="DGO77" s="204"/>
      <c r="DGP77" s="204"/>
      <c r="DGQ77" s="204"/>
      <c r="DGR77" s="204"/>
      <c r="DGS77" s="204"/>
      <c r="DGT77" s="204"/>
      <c r="DGU77" s="204"/>
      <c r="DGV77" s="204"/>
      <c r="DGW77" s="204"/>
      <c r="DGX77" s="204"/>
      <c r="DGY77" s="204"/>
      <c r="DHC77" s="204"/>
      <c r="DHD77" s="204"/>
      <c r="DHE77" s="204"/>
      <c r="DHF77" s="204"/>
      <c r="DHG77" s="204"/>
      <c r="DHH77" s="204"/>
      <c r="DHI77" s="204"/>
      <c r="DHJ77" s="204"/>
      <c r="DHK77" s="204"/>
      <c r="DHL77" s="204"/>
      <c r="DHM77" s="204"/>
      <c r="DHN77" s="204"/>
      <c r="DHO77" s="204"/>
      <c r="DHP77" s="204"/>
      <c r="DHQ77" s="204"/>
      <c r="DHR77" s="204"/>
      <c r="DHS77" s="204"/>
      <c r="DHT77" s="204"/>
      <c r="DHU77" s="204"/>
      <c r="DHV77" s="204"/>
      <c r="DHW77" s="204"/>
      <c r="DHX77" s="204"/>
      <c r="DHY77" s="204"/>
      <c r="DHZ77" s="204"/>
      <c r="DIA77" s="204"/>
      <c r="DIB77" s="204"/>
      <c r="DIC77" s="204"/>
      <c r="DID77" s="204"/>
      <c r="DIE77" s="204"/>
      <c r="DIF77" s="204"/>
      <c r="DIG77" s="204"/>
      <c r="DIH77" s="204"/>
      <c r="DII77" s="204"/>
      <c r="DIJ77" s="204"/>
      <c r="DIK77" s="204"/>
      <c r="DIL77" s="204"/>
      <c r="DIM77" s="204"/>
      <c r="DIN77" s="204"/>
      <c r="DIO77" s="204"/>
      <c r="DIP77" s="204"/>
      <c r="DIQ77" s="204"/>
      <c r="DIR77" s="204"/>
      <c r="DIS77" s="204"/>
      <c r="DIT77" s="204"/>
      <c r="DIU77" s="204"/>
      <c r="DIV77" s="204"/>
      <c r="DIW77" s="204"/>
      <c r="DIX77" s="204"/>
      <c r="DIY77" s="204"/>
      <c r="DIZ77" s="204"/>
      <c r="DJA77" s="204"/>
      <c r="DJB77" s="204"/>
      <c r="DJC77" s="204"/>
      <c r="DJD77" s="204"/>
      <c r="DJE77" s="204"/>
      <c r="DJF77" s="204"/>
      <c r="DJG77" s="204"/>
      <c r="DJH77" s="204"/>
      <c r="DJI77" s="204"/>
      <c r="DJJ77" s="204"/>
      <c r="DJK77" s="204"/>
      <c r="DJL77" s="204"/>
      <c r="DJM77" s="204"/>
      <c r="DJN77" s="204"/>
      <c r="DJO77" s="204"/>
      <c r="DJP77" s="204"/>
      <c r="DJQ77" s="204"/>
      <c r="DJR77" s="204"/>
      <c r="DJS77" s="204"/>
      <c r="DJT77" s="204"/>
      <c r="DJU77" s="204"/>
      <c r="DJV77" s="204"/>
      <c r="DJW77" s="204"/>
      <c r="DJX77" s="204"/>
      <c r="DJY77" s="204"/>
      <c r="DJZ77" s="204"/>
      <c r="DKA77" s="204"/>
      <c r="DKB77" s="204"/>
      <c r="DKC77" s="204"/>
      <c r="DKD77" s="204"/>
      <c r="DKE77" s="204"/>
      <c r="DKF77" s="204"/>
      <c r="DKG77" s="204"/>
      <c r="DKH77" s="204"/>
      <c r="DKI77" s="204"/>
      <c r="DKJ77" s="204"/>
      <c r="DKK77" s="204"/>
      <c r="DKL77" s="204"/>
      <c r="DKM77" s="204"/>
      <c r="DKN77" s="204"/>
      <c r="DKO77" s="204"/>
      <c r="DKP77" s="204"/>
      <c r="DKQ77" s="204"/>
      <c r="DKR77" s="204"/>
      <c r="DKS77" s="204"/>
      <c r="DKT77" s="204"/>
      <c r="DKU77" s="204"/>
      <c r="DKV77" s="204"/>
      <c r="DKW77" s="204"/>
      <c r="DKX77" s="204"/>
      <c r="DKY77" s="204"/>
      <c r="DKZ77" s="204"/>
      <c r="DLA77" s="204"/>
      <c r="DLB77" s="204"/>
      <c r="DLC77" s="204"/>
      <c r="DLD77" s="204"/>
      <c r="DLE77" s="204"/>
      <c r="DLF77" s="204"/>
      <c r="DLG77" s="204"/>
      <c r="DLH77" s="204"/>
      <c r="DLI77" s="204"/>
      <c r="DLJ77" s="204"/>
      <c r="DLK77" s="204"/>
      <c r="DLL77" s="204"/>
      <c r="DLM77" s="204"/>
      <c r="DLN77" s="204"/>
      <c r="DLO77" s="204"/>
      <c r="DLP77" s="204"/>
      <c r="DLQ77" s="204"/>
      <c r="DLR77" s="204"/>
      <c r="DLS77" s="204"/>
      <c r="DLT77" s="204"/>
      <c r="DLU77" s="204"/>
      <c r="DLV77" s="204"/>
      <c r="DLW77" s="204"/>
      <c r="DLX77" s="204"/>
      <c r="DLY77" s="204"/>
      <c r="DLZ77" s="204"/>
      <c r="DMA77" s="204"/>
      <c r="DMB77" s="204"/>
      <c r="DMC77" s="204"/>
      <c r="DMD77" s="204"/>
      <c r="DME77" s="204"/>
      <c r="DMF77" s="204"/>
      <c r="DMG77" s="204"/>
      <c r="DMH77" s="204"/>
      <c r="DMI77" s="204"/>
      <c r="DMJ77" s="204"/>
      <c r="DMK77" s="204"/>
      <c r="DML77" s="204"/>
      <c r="DMM77" s="204"/>
      <c r="DMN77" s="204"/>
      <c r="DMO77" s="204"/>
      <c r="DMP77" s="204"/>
      <c r="DMQ77" s="204"/>
      <c r="DMR77" s="204"/>
      <c r="DMS77" s="204"/>
      <c r="DMT77" s="204"/>
      <c r="DMU77" s="204"/>
      <c r="DMV77" s="204"/>
      <c r="DMW77" s="204"/>
      <c r="DMX77" s="204"/>
      <c r="DMY77" s="204"/>
      <c r="DMZ77" s="204"/>
      <c r="DNA77" s="204"/>
      <c r="DNJ77" s="204"/>
      <c r="DNM77" s="204"/>
      <c r="DNX77" s="204"/>
      <c r="DNY77" s="204"/>
      <c r="DNZ77" s="204"/>
      <c r="DOA77" s="204"/>
      <c r="DOB77" s="204"/>
      <c r="DOC77" s="204"/>
      <c r="DOD77" s="204"/>
      <c r="DOE77" s="204"/>
      <c r="DOF77" s="204"/>
      <c r="DOG77" s="204"/>
      <c r="DOH77" s="204"/>
      <c r="DOI77" s="204"/>
      <c r="DOJ77" s="204"/>
      <c r="DOK77" s="204"/>
      <c r="DOL77" s="204"/>
      <c r="DOM77" s="204"/>
      <c r="DON77" s="204"/>
      <c r="DOO77" s="204"/>
      <c r="DOP77" s="204"/>
      <c r="DOQ77" s="204"/>
      <c r="DOR77" s="204"/>
      <c r="DOS77" s="204"/>
      <c r="DOT77" s="204"/>
      <c r="DOU77" s="204"/>
      <c r="DOV77" s="204"/>
      <c r="DOW77" s="204"/>
      <c r="DOX77" s="204"/>
      <c r="DOY77" s="204"/>
      <c r="DOZ77" s="204"/>
      <c r="DPA77" s="204"/>
      <c r="DPB77" s="204"/>
      <c r="DPC77" s="204"/>
      <c r="DPD77" s="204"/>
      <c r="DPE77" s="204"/>
      <c r="DPF77" s="204"/>
      <c r="DPG77" s="204"/>
      <c r="DPH77" s="204"/>
      <c r="DPI77" s="204"/>
      <c r="DPJ77" s="204"/>
      <c r="DPK77" s="204"/>
      <c r="DPL77" s="204"/>
      <c r="DPM77" s="204"/>
      <c r="DPN77" s="204"/>
      <c r="DPO77" s="204"/>
      <c r="DPP77" s="204"/>
      <c r="DPQ77" s="204"/>
      <c r="DPR77" s="204"/>
      <c r="DPS77" s="204"/>
      <c r="DPT77" s="204"/>
      <c r="DPU77" s="204"/>
      <c r="DPV77" s="204"/>
      <c r="DPW77" s="204"/>
      <c r="DPX77" s="204"/>
      <c r="DPY77" s="204"/>
      <c r="DPZ77" s="204"/>
      <c r="DQA77" s="204"/>
      <c r="DQB77" s="204"/>
      <c r="DQC77" s="204"/>
      <c r="DQD77" s="204"/>
      <c r="DQE77" s="204"/>
      <c r="DQF77" s="204"/>
      <c r="DQG77" s="204"/>
      <c r="DQH77" s="204"/>
      <c r="DQI77" s="204"/>
      <c r="DQJ77" s="204"/>
      <c r="DQK77" s="204"/>
      <c r="DQL77" s="204"/>
      <c r="DQM77" s="204"/>
      <c r="DQN77" s="204"/>
      <c r="DQO77" s="204"/>
      <c r="DQP77" s="204"/>
      <c r="DQQ77" s="204"/>
      <c r="DQR77" s="204"/>
      <c r="DQS77" s="204"/>
      <c r="DQT77" s="204"/>
      <c r="DQU77" s="204"/>
      <c r="DQY77" s="204"/>
      <c r="DQZ77" s="204"/>
      <c r="DRA77" s="204"/>
      <c r="DRB77" s="204"/>
      <c r="DRC77" s="204"/>
      <c r="DRD77" s="204"/>
      <c r="DRE77" s="204"/>
      <c r="DRF77" s="204"/>
      <c r="DRG77" s="204"/>
      <c r="DRH77" s="204"/>
      <c r="DRI77" s="204"/>
      <c r="DRJ77" s="204"/>
      <c r="DRK77" s="204"/>
      <c r="DRL77" s="204"/>
      <c r="DRM77" s="204"/>
      <c r="DRN77" s="204"/>
      <c r="DRO77" s="204"/>
      <c r="DRP77" s="204"/>
      <c r="DRQ77" s="204"/>
      <c r="DRR77" s="204"/>
      <c r="DRS77" s="204"/>
      <c r="DRT77" s="204"/>
      <c r="DRU77" s="204"/>
      <c r="DRV77" s="204"/>
      <c r="DRW77" s="204"/>
      <c r="DRX77" s="204"/>
      <c r="DRY77" s="204"/>
      <c r="DRZ77" s="204"/>
      <c r="DSA77" s="204"/>
      <c r="DSB77" s="204"/>
      <c r="DSC77" s="204"/>
      <c r="DSD77" s="204"/>
      <c r="DSE77" s="204"/>
      <c r="DSF77" s="204"/>
      <c r="DSG77" s="204"/>
      <c r="DSH77" s="204"/>
      <c r="DSI77" s="204"/>
      <c r="DSJ77" s="204"/>
      <c r="DSK77" s="204"/>
      <c r="DSL77" s="204"/>
      <c r="DSM77" s="204"/>
      <c r="DSN77" s="204"/>
      <c r="DSO77" s="204"/>
      <c r="DSP77" s="204"/>
      <c r="DSQ77" s="204"/>
      <c r="DSR77" s="204"/>
      <c r="DSS77" s="204"/>
      <c r="DST77" s="204"/>
      <c r="DSU77" s="204"/>
      <c r="DSV77" s="204"/>
      <c r="DSW77" s="204"/>
      <c r="DSX77" s="204"/>
      <c r="DSY77" s="204"/>
      <c r="DSZ77" s="204"/>
      <c r="DTA77" s="204"/>
      <c r="DTB77" s="204"/>
      <c r="DTC77" s="204"/>
      <c r="DTD77" s="204"/>
      <c r="DTE77" s="204"/>
      <c r="DTF77" s="204"/>
      <c r="DTG77" s="204"/>
      <c r="DTH77" s="204"/>
      <c r="DTI77" s="204"/>
      <c r="DTJ77" s="204"/>
      <c r="DTK77" s="204"/>
      <c r="DTL77" s="204"/>
      <c r="DTM77" s="204"/>
      <c r="DTN77" s="204"/>
      <c r="DTO77" s="204"/>
      <c r="DTP77" s="204"/>
      <c r="DTQ77" s="204"/>
      <c r="DTR77" s="204"/>
      <c r="DTS77" s="204"/>
      <c r="DTT77" s="204"/>
      <c r="DTU77" s="204"/>
      <c r="DTV77" s="204"/>
      <c r="DTW77" s="204"/>
      <c r="DTX77" s="204"/>
      <c r="DTY77" s="204"/>
      <c r="DTZ77" s="204"/>
      <c r="DUA77" s="204"/>
      <c r="DUB77" s="204"/>
      <c r="DUC77" s="204"/>
      <c r="DUD77" s="204"/>
      <c r="DUE77" s="204"/>
      <c r="DUF77" s="204"/>
      <c r="DUG77" s="204"/>
      <c r="DUH77" s="204"/>
      <c r="DUI77" s="204"/>
      <c r="DUJ77" s="204"/>
      <c r="DUK77" s="204"/>
      <c r="DUL77" s="204"/>
      <c r="DUM77" s="204"/>
      <c r="DUN77" s="204"/>
      <c r="DUO77" s="204"/>
      <c r="DUP77" s="204"/>
      <c r="DUQ77" s="204"/>
      <c r="DUR77" s="204"/>
      <c r="DUS77" s="204"/>
      <c r="DUT77" s="204"/>
      <c r="DUU77" s="204"/>
      <c r="DUV77" s="204"/>
      <c r="DUW77" s="204"/>
      <c r="DUX77" s="204"/>
      <c r="DUY77" s="204"/>
      <c r="DUZ77" s="204"/>
      <c r="DVA77" s="204"/>
      <c r="DVB77" s="204"/>
      <c r="DVC77" s="204"/>
      <c r="DVD77" s="204"/>
      <c r="DVE77" s="204"/>
      <c r="DVF77" s="204"/>
      <c r="DVG77" s="204"/>
      <c r="DVH77" s="204"/>
      <c r="DVI77" s="204"/>
      <c r="DVJ77" s="204"/>
      <c r="DVK77" s="204"/>
      <c r="DVL77" s="204"/>
      <c r="DVM77" s="204"/>
      <c r="DVN77" s="204"/>
      <c r="DVO77" s="204"/>
      <c r="DVP77" s="204"/>
      <c r="DVQ77" s="204"/>
      <c r="DVR77" s="204"/>
      <c r="DVS77" s="204"/>
      <c r="DVT77" s="204"/>
      <c r="DVU77" s="204"/>
      <c r="DVV77" s="204"/>
      <c r="DVW77" s="204"/>
      <c r="DVX77" s="204"/>
      <c r="DVY77" s="204"/>
      <c r="DVZ77" s="204"/>
      <c r="DWA77" s="204"/>
      <c r="DWB77" s="204"/>
      <c r="DWC77" s="204"/>
      <c r="DWD77" s="204"/>
      <c r="DWE77" s="204"/>
      <c r="DWF77" s="204"/>
      <c r="DWG77" s="204"/>
      <c r="DWH77" s="204"/>
      <c r="DWI77" s="204"/>
      <c r="DWJ77" s="204"/>
      <c r="DWK77" s="204"/>
      <c r="DWL77" s="204"/>
      <c r="DWM77" s="204"/>
      <c r="DWN77" s="204"/>
      <c r="DWO77" s="204"/>
      <c r="DWP77" s="204"/>
      <c r="DWQ77" s="204"/>
      <c r="DWR77" s="204"/>
      <c r="DWS77" s="204"/>
      <c r="DWT77" s="204"/>
      <c r="DWU77" s="204"/>
      <c r="DWV77" s="204"/>
      <c r="DWW77" s="204"/>
      <c r="DXF77" s="204"/>
      <c r="DXI77" s="204"/>
      <c r="DXT77" s="204"/>
      <c r="DXU77" s="204"/>
      <c r="DXV77" s="204"/>
      <c r="DXW77" s="204"/>
      <c r="DXX77" s="204"/>
      <c r="DXY77" s="204"/>
      <c r="DXZ77" s="204"/>
      <c r="DYA77" s="204"/>
      <c r="DYB77" s="204"/>
      <c r="DYC77" s="204"/>
      <c r="DYD77" s="204"/>
      <c r="DYE77" s="204"/>
      <c r="DYF77" s="204"/>
      <c r="DYG77" s="204"/>
      <c r="DYH77" s="204"/>
      <c r="DYI77" s="204"/>
      <c r="DYJ77" s="204"/>
      <c r="DYK77" s="204"/>
      <c r="DYL77" s="204"/>
      <c r="DYM77" s="204"/>
      <c r="DYN77" s="204"/>
      <c r="DYO77" s="204"/>
      <c r="DYP77" s="204"/>
      <c r="DYQ77" s="204"/>
      <c r="DYR77" s="204"/>
      <c r="DYS77" s="204"/>
      <c r="DYT77" s="204"/>
      <c r="DYU77" s="204"/>
      <c r="DYV77" s="204"/>
      <c r="DYW77" s="204"/>
      <c r="DYX77" s="204"/>
      <c r="DYY77" s="204"/>
      <c r="DYZ77" s="204"/>
      <c r="DZA77" s="204"/>
      <c r="DZB77" s="204"/>
      <c r="DZC77" s="204"/>
      <c r="DZD77" s="204"/>
      <c r="DZE77" s="204"/>
      <c r="DZF77" s="204"/>
      <c r="DZG77" s="204"/>
      <c r="DZH77" s="204"/>
      <c r="DZI77" s="204"/>
      <c r="DZJ77" s="204"/>
      <c r="DZK77" s="204"/>
      <c r="DZL77" s="204"/>
      <c r="DZM77" s="204"/>
      <c r="DZN77" s="204"/>
      <c r="DZO77" s="204"/>
      <c r="DZP77" s="204"/>
      <c r="DZQ77" s="204"/>
      <c r="DZR77" s="204"/>
      <c r="DZS77" s="204"/>
      <c r="DZT77" s="204"/>
      <c r="DZU77" s="204"/>
      <c r="DZV77" s="204"/>
      <c r="DZW77" s="204"/>
      <c r="DZX77" s="204"/>
      <c r="DZY77" s="204"/>
      <c r="DZZ77" s="204"/>
      <c r="EAA77" s="204"/>
      <c r="EAB77" s="204"/>
      <c r="EAC77" s="204"/>
      <c r="EAD77" s="204"/>
      <c r="EAE77" s="204"/>
      <c r="EAF77" s="204"/>
      <c r="EAG77" s="204"/>
      <c r="EAH77" s="204"/>
      <c r="EAI77" s="204"/>
      <c r="EAJ77" s="204"/>
      <c r="EAK77" s="204"/>
      <c r="EAL77" s="204"/>
      <c r="EAM77" s="204"/>
      <c r="EAN77" s="204"/>
      <c r="EAO77" s="204"/>
      <c r="EAP77" s="204"/>
      <c r="EAQ77" s="204"/>
      <c r="EAU77" s="204"/>
      <c r="EAV77" s="204"/>
      <c r="EAW77" s="204"/>
      <c r="EAX77" s="204"/>
      <c r="EAY77" s="204"/>
      <c r="EAZ77" s="204"/>
      <c r="EBA77" s="204"/>
      <c r="EBB77" s="204"/>
      <c r="EBC77" s="204"/>
      <c r="EBD77" s="204"/>
      <c r="EBE77" s="204"/>
      <c r="EBF77" s="204"/>
      <c r="EBG77" s="204"/>
      <c r="EBH77" s="204"/>
      <c r="EBI77" s="204"/>
      <c r="EBJ77" s="204"/>
      <c r="EBK77" s="204"/>
      <c r="EBL77" s="204"/>
      <c r="EBM77" s="204"/>
      <c r="EBN77" s="204"/>
      <c r="EBO77" s="204"/>
      <c r="EBP77" s="204"/>
      <c r="EBQ77" s="204"/>
      <c r="EBR77" s="204"/>
      <c r="EBS77" s="204"/>
      <c r="EBT77" s="204"/>
      <c r="EBU77" s="204"/>
      <c r="EBV77" s="204"/>
      <c r="EBW77" s="204"/>
      <c r="EBX77" s="204"/>
      <c r="EBY77" s="204"/>
      <c r="EBZ77" s="204"/>
      <c r="ECA77" s="204"/>
      <c r="ECB77" s="204"/>
      <c r="ECC77" s="204"/>
      <c r="ECD77" s="204"/>
      <c r="ECE77" s="204"/>
      <c r="ECF77" s="204"/>
      <c r="ECG77" s="204"/>
      <c r="ECH77" s="204"/>
      <c r="ECI77" s="204"/>
      <c r="ECJ77" s="204"/>
      <c r="ECK77" s="204"/>
      <c r="ECL77" s="204"/>
      <c r="ECM77" s="204"/>
      <c r="ECN77" s="204"/>
      <c r="ECO77" s="204"/>
      <c r="ECP77" s="204"/>
      <c r="ECQ77" s="204"/>
      <c r="ECR77" s="204"/>
      <c r="ECS77" s="204"/>
      <c r="ECT77" s="204"/>
      <c r="ECU77" s="204"/>
      <c r="ECV77" s="204"/>
      <c r="ECW77" s="204"/>
      <c r="ECX77" s="204"/>
      <c r="ECY77" s="204"/>
      <c r="ECZ77" s="204"/>
      <c r="EDA77" s="204"/>
      <c r="EDB77" s="204"/>
      <c r="EDC77" s="204"/>
      <c r="EDD77" s="204"/>
      <c r="EDE77" s="204"/>
      <c r="EDF77" s="204"/>
      <c r="EDG77" s="204"/>
      <c r="EDH77" s="204"/>
      <c r="EDI77" s="204"/>
      <c r="EDJ77" s="204"/>
      <c r="EDK77" s="204"/>
      <c r="EDL77" s="204"/>
      <c r="EDM77" s="204"/>
      <c r="EDN77" s="204"/>
      <c r="EDO77" s="204"/>
      <c r="EDP77" s="204"/>
      <c r="EDQ77" s="204"/>
      <c r="EDR77" s="204"/>
      <c r="EDS77" s="204"/>
      <c r="EDT77" s="204"/>
      <c r="EDU77" s="204"/>
      <c r="EDV77" s="204"/>
      <c r="EDW77" s="204"/>
      <c r="EDX77" s="204"/>
      <c r="EDY77" s="204"/>
      <c r="EDZ77" s="204"/>
      <c r="EEA77" s="204"/>
      <c r="EEB77" s="204"/>
      <c r="EEC77" s="204"/>
      <c r="EED77" s="204"/>
      <c r="EEE77" s="204"/>
      <c r="EEF77" s="204"/>
      <c r="EEG77" s="204"/>
      <c r="EEH77" s="204"/>
      <c r="EEI77" s="204"/>
      <c r="EEJ77" s="204"/>
      <c r="EEK77" s="204"/>
      <c r="EEL77" s="204"/>
      <c r="EEM77" s="204"/>
      <c r="EEN77" s="204"/>
      <c r="EEO77" s="204"/>
      <c r="EEP77" s="204"/>
      <c r="EEQ77" s="204"/>
      <c r="EER77" s="204"/>
      <c r="EES77" s="204"/>
      <c r="EET77" s="204"/>
      <c r="EEU77" s="204"/>
      <c r="EEV77" s="204"/>
      <c r="EEW77" s="204"/>
      <c r="EEX77" s="204"/>
      <c r="EEY77" s="204"/>
      <c r="EEZ77" s="204"/>
      <c r="EFA77" s="204"/>
      <c r="EFB77" s="204"/>
      <c r="EFC77" s="204"/>
      <c r="EFD77" s="204"/>
      <c r="EFE77" s="204"/>
      <c r="EFF77" s="204"/>
      <c r="EFG77" s="204"/>
      <c r="EFH77" s="204"/>
      <c r="EFI77" s="204"/>
      <c r="EFJ77" s="204"/>
      <c r="EFK77" s="204"/>
      <c r="EFL77" s="204"/>
      <c r="EFM77" s="204"/>
      <c r="EFN77" s="204"/>
      <c r="EFO77" s="204"/>
      <c r="EFP77" s="204"/>
      <c r="EFQ77" s="204"/>
      <c r="EFR77" s="204"/>
      <c r="EFS77" s="204"/>
      <c r="EFT77" s="204"/>
      <c r="EFU77" s="204"/>
      <c r="EFV77" s="204"/>
      <c r="EFW77" s="204"/>
      <c r="EFX77" s="204"/>
      <c r="EFY77" s="204"/>
      <c r="EFZ77" s="204"/>
      <c r="EGA77" s="204"/>
      <c r="EGB77" s="204"/>
      <c r="EGC77" s="204"/>
      <c r="EGD77" s="204"/>
      <c r="EGE77" s="204"/>
      <c r="EGF77" s="204"/>
      <c r="EGG77" s="204"/>
      <c r="EGH77" s="204"/>
      <c r="EGI77" s="204"/>
      <c r="EGJ77" s="204"/>
      <c r="EGK77" s="204"/>
      <c r="EGL77" s="204"/>
      <c r="EGM77" s="204"/>
      <c r="EGN77" s="204"/>
      <c r="EGO77" s="204"/>
      <c r="EGP77" s="204"/>
      <c r="EGQ77" s="204"/>
      <c r="EGR77" s="204"/>
      <c r="EGS77" s="204"/>
      <c r="EHB77" s="204"/>
      <c r="EHE77" s="204"/>
      <c r="EHP77" s="204"/>
      <c r="EHQ77" s="204"/>
      <c r="EHR77" s="204"/>
      <c r="EHS77" s="204"/>
      <c r="EHT77" s="204"/>
      <c r="EHU77" s="204"/>
      <c r="EHV77" s="204"/>
      <c r="EHW77" s="204"/>
      <c r="EHX77" s="204"/>
      <c r="EHY77" s="204"/>
      <c r="EHZ77" s="204"/>
      <c r="EIA77" s="204"/>
      <c r="EIB77" s="204"/>
      <c r="EIC77" s="204"/>
      <c r="EID77" s="204"/>
      <c r="EIE77" s="204"/>
      <c r="EIF77" s="204"/>
      <c r="EIG77" s="204"/>
      <c r="EIH77" s="204"/>
      <c r="EII77" s="204"/>
      <c r="EIJ77" s="204"/>
      <c r="EIK77" s="204"/>
      <c r="EIL77" s="204"/>
      <c r="EIM77" s="204"/>
      <c r="EIN77" s="204"/>
      <c r="EIO77" s="204"/>
      <c r="EIP77" s="204"/>
      <c r="EIQ77" s="204"/>
      <c r="EIR77" s="204"/>
      <c r="EIS77" s="204"/>
      <c r="EIT77" s="204"/>
      <c r="EIU77" s="204"/>
      <c r="EIV77" s="204"/>
      <c r="EIW77" s="204"/>
      <c r="EIX77" s="204"/>
      <c r="EIY77" s="204"/>
      <c r="EIZ77" s="204"/>
      <c r="EJA77" s="204"/>
      <c r="EJB77" s="204"/>
      <c r="EJC77" s="204"/>
      <c r="EJD77" s="204"/>
      <c r="EJE77" s="204"/>
      <c r="EJF77" s="204"/>
      <c r="EJG77" s="204"/>
      <c r="EJH77" s="204"/>
      <c r="EJI77" s="204"/>
      <c r="EJJ77" s="204"/>
      <c r="EJK77" s="204"/>
      <c r="EJL77" s="204"/>
      <c r="EJM77" s="204"/>
      <c r="EJN77" s="204"/>
      <c r="EJO77" s="204"/>
      <c r="EJP77" s="204"/>
      <c r="EJQ77" s="204"/>
      <c r="EJR77" s="204"/>
      <c r="EJS77" s="204"/>
      <c r="EJT77" s="204"/>
      <c r="EJU77" s="204"/>
      <c r="EJV77" s="204"/>
      <c r="EJW77" s="204"/>
      <c r="EJX77" s="204"/>
      <c r="EJY77" s="204"/>
      <c r="EJZ77" s="204"/>
      <c r="EKA77" s="204"/>
      <c r="EKB77" s="204"/>
      <c r="EKC77" s="204"/>
      <c r="EKD77" s="204"/>
      <c r="EKE77" s="204"/>
      <c r="EKF77" s="204"/>
      <c r="EKG77" s="204"/>
      <c r="EKH77" s="204"/>
      <c r="EKI77" s="204"/>
      <c r="EKJ77" s="204"/>
      <c r="EKK77" s="204"/>
      <c r="EKL77" s="204"/>
      <c r="EKM77" s="204"/>
      <c r="EKQ77" s="204"/>
      <c r="EKR77" s="204"/>
      <c r="EKS77" s="204"/>
      <c r="EKT77" s="204"/>
      <c r="EKU77" s="204"/>
      <c r="EKV77" s="204"/>
      <c r="EKW77" s="204"/>
      <c r="EKX77" s="204"/>
      <c r="EKY77" s="204"/>
      <c r="EKZ77" s="204"/>
      <c r="ELA77" s="204"/>
      <c r="ELB77" s="204"/>
      <c r="ELC77" s="204"/>
      <c r="ELD77" s="204"/>
      <c r="ELE77" s="204"/>
      <c r="ELF77" s="204"/>
      <c r="ELG77" s="204"/>
      <c r="ELH77" s="204"/>
      <c r="ELI77" s="204"/>
      <c r="ELJ77" s="204"/>
      <c r="ELK77" s="204"/>
      <c r="ELL77" s="204"/>
      <c r="ELM77" s="204"/>
      <c r="ELN77" s="204"/>
      <c r="ELO77" s="204"/>
      <c r="ELP77" s="204"/>
      <c r="ELQ77" s="204"/>
      <c r="ELR77" s="204"/>
      <c r="ELS77" s="204"/>
      <c r="ELT77" s="204"/>
      <c r="ELU77" s="204"/>
      <c r="ELV77" s="204"/>
      <c r="ELW77" s="204"/>
      <c r="ELX77" s="204"/>
      <c r="ELY77" s="204"/>
      <c r="ELZ77" s="204"/>
      <c r="EMA77" s="204"/>
      <c r="EMB77" s="204"/>
      <c r="EMC77" s="204"/>
      <c r="EMD77" s="204"/>
      <c r="EME77" s="204"/>
      <c r="EMF77" s="204"/>
      <c r="EMG77" s="204"/>
      <c r="EMH77" s="204"/>
      <c r="EMI77" s="204"/>
      <c r="EMJ77" s="204"/>
      <c r="EMK77" s="204"/>
      <c r="EML77" s="204"/>
      <c r="EMM77" s="204"/>
      <c r="EMN77" s="204"/>
      <c r="EMO77" s="204"/>
      <c r="EMP77" s="204"/>
      <c r="EMQ77" s="204"/>
      <c r="EMR77" s="204"/>
      <c r="EMS77" s="204"/>
      <c r="EMT77" s="204"/>
      <c r="EMU77" s="204"/>
      <c r="EMV77" s="204"/>
      <c r="EMW77" s="204"/>
      <c r="EMX77" s="204"/>
      <c r="EMY77" s="204"/>
      <c r="EMZ77" s="204"/>
      <c r="ENA77" s="204"/>
      <c r="ENB77" s="204"/>
      <c r="ENC77" s="204"/>
      <c r="END77" s="204"/>
      <c r="ENE77" s="204"/>
      <c r="ENF77" s="204"/>
      <c r="ENG77" s="204"/>
      <c r="ENH77" s="204"/>
      <c r="ENI77" s="204"/>
      <c r="ENJ77" s="204"/>
      <c r="ENK77" s="204"/>
      <c r="ENL77" s="204"/>
      <c r="ENM77" s="204"/>
      <c r="ENN77" s="204"/>
      <c r="ENO77" s="204"/>
      <c r="ENP77" s="204"/>
      <c r="ENQ77" s="204"/>
      <c r="ENR77" s="204"/>
      <c r="ENS77" s="204"/>
      <c r="ENT77" s="204"/>
      <c r="ENU77" s="204"/>
      <c r="ENV77" s="204"/>
      <c r="ENW77" s="204"/>
      <c r="ENX77" s="204"/>
      <c r="ENY77" s="204"/>
      <c r="ENZ77" s="204"/>
      <c r="EOA77" s="204"/>
      <c r="EOB77" s="204"/>
      <c r="EOC77" s="204"/>
      <c r="EOD77" s="204"/>
      <c r="EOE77" s="204"/>
      <c r="EOF77" s="204"/>
      <c r="EOG77" s="204"/>
      <c r="EOH77" s="204"/>
      <c r="EOI77" s="204"/>
      <c r="EOJ77" s="204"/>
      <c r="EOK77" s="204"/>
      <c r="EOL77" s="204"/>
      <c r="EOM77" s="204"/>
      <c r="EON77" s="204"/>
      <c r="EOO77" s="204"/>
      <c r="EOP77" s="204"/>
      <c r="EOQ77" s="204"/>
      <c r="EOR77" s="204"/>
      <c r="EOS77" s="204"/>
      <c r="EOT77" s="204"/>
      <c r="EOU77" s="204"/>
      <c r="EOV77" s="204"/>
      <c r="EOW77" s="204"/>
      <c r="EOX77" s="204"/>
      <c r="EOY77" s="204"/>
      <c r="EOZ77" s="204"/>
      <c r="EPA77" s="204"/>
      <c r="EPB77" s="204"/>
      <c r="EPC77" s="204"/>
      <c r="EPD77" s="204"/>
      <c r="EPE77" s="204"/>
      <c r="EPF77" s="204"/>
      <c r="EPG77" s="204"/>
      <c r="EPH77" s="204"/>
      <c r="EPI77" s="204"/>
      <c r="EPJ77" s="204"/>
      <c r="EPK77" s="204"/>
      <c r="EPL77" s="204"/>
      <c r="EPM77" s="204"/>
      <c r="EPN77" s="204"/>
      <c r="EPO77" s="204"/>
      <c r="EPP77" s="204"/>
      <c r="EPQ77" s="204"/>
      <c r="EPR77" s="204"/>
      <c r="EPS77" s="204"/>
      <c r="EPT77" s="204"/>
      <c r="EPU77" s="204"/>
      <c r="EPV77" s="204"/>
      <c r="EPW77" s="204"/>
      <c r="EPX77" s="204"/>
      <c r="EPY77" s="204"/>
      <c r="EPZ77" s="204"/>
      <c r="EQA77" s="204"/>
      <c r="EQB77" s="204"/>
      <c r="EQC77" s="204"/>
      <c r="EQD77" s="204"/>
      <c r="EQE77" s="204"/>
      <c r="EQF77" s="204"/>
      <c r="EQG77" s="204"/>
      <c r="EQH77" s="204"/>
      <c r="EQI77" s="204"/>
      <c r="EQJ77" s="204"/>
      <c r="EQK77" s="204"/>
      <c r="EQL77" s="204"/>
      <c r="EQM77" s="204"/>
      <c r="EQN77" s="204"/>
      <c r="EQO77" s="204"/>
      <c r="EQX77" s="204"/>
      <c r="ERA77" s="204"/>
      <c r="ERL77" s="204"/>
      <c r="ERM77" s="204"/>
      <c r="ERN77" s="204"/>
      <c r="ERO77" s="204"/>
      <c r="ERP77" s="204"/>
      <c r="ERQ77" s="204"/>
      <c r="ERR77" s="204"/>
      <c r="ERS77" s="204"/>
      <c r="ERT77" s="204"/>
      <c r="ERU77" s="204"/>
      <c r="ERV77" s="204"/>
      <c r="ERW77" s="204"/>
      <c r="ERX77" s="204"/>
      <c r="ERY77" s="204"/>
      <c r="ERZ77" s="204"/>
      <c r="ESA77" s="204"/>
      <c r="ESB77" s="204"/>
      <c r="ESC77" s="204"/>
      <c r="ESD77" s="204"/>
      <c r="ESE77" s="204"/>
      <c r="ESF77" s="204"/>
      <c r="ESG77" s="204"/>
      <c r="ESH77" s="204"/>
      <c r="ESI77" s="204"/>
      <c r="ESJ77" s="204"/>
      <c r="ESK77" s="204"/>
      <c r="ESL77" s="204"/>
      <c r="ESM77" s="204"/>
      <c r="ESN77" s="204"/>
      <c r="ESO77" s="204"/>
      <c r="ESP77" s="204"/>
      <c r="ESQ77" s="204"/>
      <c r="ESR77" s="204"/>
      <c r="ESS77" s="204"/>
      <c r="EST77" s="204"/>
      <c r="ESU77" s="204"/>
      <c r="ESV77" s="204"/>
      <c r="ESW77" s="204"/>
      <c r="ESX77" s="204"/>
      <c r="ESY77" s="204"/>
      <c r="ESZ77" s="204"/>
      <c r="ETA77" s="204"/>
      <c r="ETB77" s="204"/>
      <c r="ETC77" s="204"/>
      <c r="ETD77" s="204"/>
      <c r="ETE77" s="204"/>
      <c r="ETF77" s="204"/>
      <c r="ETG77" s="204"/>
      <c r="ETH77" s="204"/>
      <c r="ETI77" s="204"/>
      <c r="ETJ77" s="204"/>
      <c r="ETK77" s="204"/>
      <c r="ETL77" s="204"/>
      <c r="ETM77" s="204"/>
      <c r="ETN77" s="204"/>
      <c r="ETO77" s="204"/>
      <c r="ETP77" s="204"/>
      <c r="ETQ77" s="204"/>
      <c r="ETR77" s="204"/>
      <c r="ETS77" s="204"/>
      <c r="ETT77" s="204"/>
      <c r="ETU77" s="204"/>
      <c r="ETV77" s="204"/>
      <c r="ETW77" s="204"/>
      <c r="ETX77" s="204"/>
      <c r="ETY77" s="204"/>
      <c r="ETZ77" s="204"/>
      <c r="EUA77" s="204"/>
      <c r="EUB77" s="204"/>
      <c r="EUC77" s="204"/>
      <c r="EUD77" s="204"/>
      <c r="EUE77" s="204"/>
      <c r="EUF77" s="204"/>
      <c r="EUG77" s="204"/>
      <c r="EUH77" s="204"/>
      <c r="EUI77" s="204"/>
      <c r="EUM77" s="204"/>
      <c r="EUN77" s="204"/>
      <c r="EUO77" s="204"/>
      <c r="EUP77" s="204"/>
      <c r="EUQ77" s="204"/>
      <c r="EUR77" s="204"/>
      <c r="EUS77" s="204"/>
      <c r="EUT77" s="204"/>
      <c r="EUU77" s="204"/>
      <c r="EUV77" s="204"/>
      <c r="EUW77" s="204"/>
      <c r="EUX77" s="204"/>
      <c r="EUY77" s="204"/>
      <c r="EUZ77" s="204"/>
      <c r="EVA77" s="204"/>
      <c r="EVB77" s="204"/>
      <c r="EVC77" s="204"/>
      <c r="EVD77" s="204"/>
      <c r="EVE77" s="204"/>
      <c r="EVF77" s="204"/>
      <c r="EVG77" s="204"/>
      <c r="EVH77" s="204"/>
      <c r="EVI77" s="204"/>
      <c r="EVJ77" s="204"/>
      <c r="EVK77" s="204"/>
      <c r="EVL77" s="204"/>
      <c r="EVM77" s="204"/>
      <c r="EVN77" s="204"/>
      <c r="EVO77" s="204"/>
      <c r="EVP77" s="204"/>
      <c r="EVQ77" s="204"/>
      <c r="EVR77" s="204"/>
      <c r="EVS77" s="204"/>
      <c r="EVT77" s="204"/>
      <c r="EVU77" s="204"/>
      <c r="EVV77" s="204"/>
      <c r="EVW77" s="204"/>
      <c r="EVX77" s="204"/>
      <c r="EVY77" s="204"/>
      <c r="EVZ77" s="204"/>
      <c r="EWA77" s="204"/>
      <c r="EWB77" s="204"/>
      <c r="EWC77" s="204"/>
      <c r="EWD77" s="204"/>
      <c r="EWE77" s="204"/>
      <c r="EWF77" s="204"/>
      <c r="EWG77" s="204"/>
      <c r="EWH77" s="204"/>
      <c r="EWI77" s="204"/>
      <c r="EWJ77" s="204"/>
      <c r="EWK77" s="204"/>
      <c r="EWL77" s="204"/>
      <c r="EWM77" s="204"/>
      <c r="EWN77" s="204"/>
      <c r="EWO77" s="204"/>
      <c r="EWP77" s="204"/>
      <c r="EWQ77" s="204"/>
      <c r="EWR77" s="204"/>
      <c r="EWS77" s="204"/>
      <c r="EWT77" s="204"/>
      <c r="EWU77" s="204"/>
      <c r="EWV77" s="204"/>
      <c r="EWW77" s="204"/>
      <c r="EWX77" s="204"/>
      <c r="EWY77" s="204"/>
      <c r="EWZ77" s="204"/>
      <c r="EXA77" s="204"/>
      <c r="EXB77" s="204"/>
      <c r="EXC77" s="204"/>
      <c r="EXD77" s="204"/>
      <c r="EXE77" s="204"/>
      <c r="EXF77" s="204"/>
      <c r="EXG77" s="204"/>
      <c r="EXH77" s="204"/>
      <c r="EXI77" s="204"/>
      <c r="EXJ77" s="204"/>
      <c r="EXK77" s="204"/>
      <c r="EXL77" s="204"/>
      <c r="EXM77" s="204"/>
      <c r="EXN77" s="204"/>
      <c r="EXO77" s="204"/>
      <c r="EXP77" s="204"/>
      <c r="EXQ77" s="204"/>
      <c r="EXR77" s="204"/>
      <c r="EXS77" s="204"/>
      <c r="EXT77" s="204"/>
      <c r="EXU77" s="204"/>
      <c r="EXV77" s="204"/>
      <c r="EXW77" s="204"/>
      <c r="EXX77" s="204"/>
      <c r="EXY77" s="204"/>
      <c r="EXZ77" s="204"/>
      <c r="EYA77" s="204"/>
      <c r="EYB77" s="204"/>
      <c r="EYC77" s="204"/>
      <c r="EYD77" s="204"/>
      <c r="EYE77" s="204"/>
      <c r="EYF77" s="204"/>
      <c r="EYG77" s="204"/>
      <c r="EYH77" s="204"/>
      <c r="EYI77" s="204"/>
      <c r="EYJ77" s="204"/>
      <c r="EYK77" s="204"/>
      <c r="EYL77" s="204"/>
      <c r="EYM77" s="204"/>
      <c r="EYN77" s="204"/>
      <c r="EYO77" s="204"/>
      <c r="EYP77" s="204"/>
      <c r="EYQ77" s="204"/>
      <c r="EYR77" s="204"/>
      <c r="EYS77" s="204"/>
      <c r="EYT77" s="204"/>
      <c r="EYU77" s="204"/>
      <c r="EYV77" s="204"/>
      <c r="EYW77" s="204"/>
      <c r="EYX77" s="204"/>
      <c r="EYY77" s="204"/>
      <c r="EYZ77" s="204"/>
      <c r="EZA77" s="204"/>
      <c r="EZB77" s="204"/>
      <c r="EZC77" s="204"/>
      <c r="EZD77" s="204"/>
      <c r="EZE77" s="204"/>
      <c r="EZF77" s="204"/>
      <c r="EZG77" s="204"/>
      <c r="EZH77" s="204"/>
      <c r="EZI77" s="204"/>
      <c r="EZJ77" s="204"/>
      <c r="EZK77" s="204"/>
      <c r="EZL77" s="204"/>
      <c r="EZM77" s="204"/>
      <c r="EZN77" s="204"/>
      <c r="EZO77" s="204"/>
      <c r="EZP77" s="204"/>
      <c r="EZQ77" s="204"/>
      <c r="EZR77" s="204"/>
      <c r="EZS77" s="204"/>
      <c r="EZT77" s="204"/>
      <c r="EZU77" s="204"/>
      <c r="EZV77" s="204"/>
      <c r="EZW77" s="204"/>
      <c r="EZX77" s="204"/>
      <c r="EZY77" s="204"/>
      <c r="EZZ77" s="204"/>
      <c r="FAA77" s="204"/>
      <c r="FAB77" s="204"/>
      <c r="FAC77" s="204"/>
      <c r="FAD77" s="204"/>
      <c r="FAE77" s="204"/>
      <c r="FAF77" s="204"/>
      <c r="FAG77" s="204"/>
      <c r="FAH77" s="204"/>
      <c r="FAI77" s="204"/>
      <c r="FAJ77" s="204"/>
      <c r="FAK77" s="204"/>
      <c r="FAT77" s="204"/>
      <c r="FAW77" s="204"/>
      <c r="FBH77" s="204"/>
      <c r="FBI77" s="204"/>
      <c r="FBJ77" s="204"/>
      <c r="FBK77" s="204"/>
      <c r="FBL77" s="204"/>
      <c r="FBM77" s="204"/>
      <c r="FBN77" s="204"/>
      <c r="FBO77" s="204"/>
      <c r="FBP77" s="204"/>
      <c r="FBQ77" s="204"/>
      <c r="FBR77" s="204"/>
      <c r="FBS77" s="204"/>
      <c r="FBT77" s="204"/>
      <c r="FBU77" s="204"/>
      <c r="FBV77" s="204"/>
      <c r="FBW77" s="204"/>
      <c r="FBX77" s="204"/>
      <c r="FBY77" s="204"/>
      <c r="FBZ77" s="204"/>
      <c r="FCA77" s="204"/>
      <c r="FCB77" s="204"/>
      <c r="FCC77" s="204"/>
      <c r="FCD77" s="204"/>
      <c r="FCE77" s="204"/>
      <c r="FCF77" s="204"/>
      <c r="FCG77" s="204"/>
      <c r="FCH77" s="204"/>
      <c r="FCI77" s="204"/>
      <c r="FCJ77" s="204"/>
      <c r="FCK77" s="204"/>
      <c r="FCL77" s="204"/>
      <c r="FCM77" s="204"/>
      <c r="FCN77" s="204"/>
      <c r="FCO77" s="204"/>
      <c r="FCP77" s="204"/>
      <c r="FCQ77" s="204"/>
      <c r="FCR77" s="204"/>
      <c r="FCS77" s="204"/>
      <c r="FCT77" s="204"/>
      <c r="FCU77" s="204"/>
      <c r="FCV77" s="204"/>
      <c r="FCW77" s="204"/>
      <c r="FCX77" s="204"/>
      <c r="FCY77" s="204"/>
      <c r="FCZ77" s="204"/>
      <c r="FDA77" s="204"/>
      <c r="FDB77" s="204"/>
      <c r="FDC77" s="204"/>
      <c r="FDD77" s="204"/>
      <c r="FDE77" s="204"/>
      <c r="FDF77" s="204"/>
      <c r="FDG77" s="204"/>
      <c r="FDH77" s="204"/>
      <c r="FDI77" s="204"/>
      <c r="FDJ77" s="204"/>
      <c r="FDK77" s="204"/>
      <c r="FDL77" s="204"/>
      <c r="FDM77" s="204"/>
      <c r="FDN77" s="204"/>
      <c r="FDO77" s="204"/>
      <c r="FDP77" s="204"/>
      <c r="FDQ77" s="204"/>
      <c r="FDR77" s="204"/>
      <c r="FDS77" s="204"/>
      <c r="FDT77" s="204"/>
      <c r="FDU77" s="204"/>
      <c r="FDV77" s="204"/>
      <c r="FDW77" s="204"/>
      <c r="FDX77" s="204"/>
      <c r="FDY77" s="204"/>
      <c r="FDZ77" s="204"/>
      <c r="FEA77" s="204"/>
      <c r="FEB77" s="204"/>
      <c r="FEC77" s="204"/>
      <c r="FED77" s="204"/>
      <c r="FEE77" s="204"/>
      <c r="FEI77" s="204"/>
      <c r="FEJ77" s="204"/>
      <c r="FEK77" s="204"/>
      <c r="FEL77" s="204"/>
      <c r="FEM77" s="204"/>
      <c r="FEN77" s="204"/>
      <c r="FEO77" s="204"/>
      <c r="FEP77" s="204"/>
      <c r="FEQ77" s="204"/>
      <c r="FER77" s="204"/>
      <c r="FES77" s="204"/>
      <c r="FET77" s="204"/>
      <c r="FEU77" s="204"/>
      <c r="FEV77" s="204"/>
      <c r="FEW77" s="204"/>
      <c r="FEX77" s="204"/>
      <c r="FEY77" s="204"/>
      <c r="FEZ77" s="204"/>
      <c r="FFA77" s="204"/>
      <c r="FFB77" s="204"/>
      <c r="FFC77" s="204"/>
      <c r="FFD77" s="204"/>
      <c r="FFE77" s="204"/>
      <c r="FFF77" s="204"/>
      <c r="FFG77" s="204"/>
      <c r="FFH77" s="204"/>
      <c r="FFI77" s="204"/>
      <c r="FFJ77" s="204"/>
      <c r="FFK77" s="204"/>
      <c r="FFL77" s="204"/>
      <c r="FFM77" s="204"/>
      <c r="FFN77" s="204"/>
      <c r="FFO77" s="204"/>
      <c r="FFP77" s="204"/>
      <c r="FFQ77" s="204"/>
      <c r="FFR77" s="204"/>
      <c r="FFS77" s="204"/>
      <c r="FFT77" s="204"/>
      <c r="FFU77" s="204"/>
      <c r="FFV77" s="204"/>
      <c r="FFW77" s="204"/>
      <c r="FFX77" s="204"/>
      <c r="FFY77" s="204"/>
      <c r="FFZ77" s="204"/>
      <c r="FGA77" s="204"/>
      <c r="FGB77" s="204"/>
      <c r="FGC77" s="204"/>
      <c r="FGD77" s="204"/>
      <c r="FGE77" s="204"/>
      <c r="FGF77" s="204"/>
      <c r="FGG77" s="204"/>
      <c r="FGH77" s="204"/>
      <c r="FGI77" s="204"/>
      <c r="FGJ77" s="204"/>
      <c r="FGK77" s="204"/>
      <c r="FGL77" s="204"/>
      <c r="FGM77" s="204"/>
      <c r="FGN77" s="204"/>
      <c r="FGO77" s="204"/>
      <c r="FGP77" s="204"/>
      <c r="FGQ77" s="204"/>
      <c r="FGR77" s="204"/>
      <c r="FGS77" s="204"/>
      <c r="FGT77" s="204"/>
      <c r="FGU77" s="204"/>
      <c r="FGV77" s="204"/>
      <c r="FGW77" s="204"/>
      <c r="FGX77" s="204"/>
      <c r="FGY77" s="204"/>
      <c r="FGZ77" s="204"/>
      <c r="FHA77" s="204"/>
      <c r="FHB77" s="204"/>
      <c r="FHC77" s="204"/>
      <c r="FHD77" s="204"/>
      <c r="FHE77" s="204"/>
      <c r="FHF77" s="204"/>
      <c r="FHG77" s="204"/>
      <c r="FHH77" s="204"/>
      <c r="FHI77" s="204"/>
      <c r="FHJ77" s="204"/>
      <c r="FHK77" s="204"/>
      <c r="FHL77" s="204"/>
      <c r="FHM77" s="204"/>
      <c r="FHN77" s="204"/>
      <c r="FHO77" s="204"/>
      <c r="FHP77" s="204"/>
      <c r="FHQ77" s="204"/>
      <c r="FHR77" s="204"/>
      <c r="FHS77" s="204"/>
      <c r="FHT77" s="204"/>
      <c r="FHU77" s="204"/>
      <c r="FHV77" s="204"/>
      <c r="FHW77" s="204"/>
      <c r="FHX77" s="204"/>
      <c r="FHY77" s="204"/>
      <c r="FHZ77" s="204"/>
      <c r="FIA77" s="204"/>
      <c r="FIB77" s="204"/>
      <c r="FIC77" s="204"/>
      <c r="FID77" s="204"/>
      <c r="FIE77" s="204"/>
      <c r="FIF77" s="204"/>
      <c r="FIG77" s="204"/>
      <c r="FIH77" s="204"/>
      <c r="FII77" s="204"/>
      <c r="FIJ77" s="204"/>
      <c r="FIK77" s="204"/>
      <c r="FIL77" s="204"/>
      <c r="FIM77" s="204"/>
      <c r="FIN77" s="204"/>
      <c r="FIO77" s="204"/>
      <c r="FIP77" s="204"/>
      <c r="FIQ77" s="204"/>
      <c r="FIR77" s="204"/>
      <c r="FIS77" s="204"/>
      <c r="FIT77" s="204"/>
      <c r="FIU77" s="204"/>
      <c r="FIV77" s="204"/>
      <c r="FIW77" s="204"/>
      <c r="FIX77" s="204"/>
      <c r="FIY77" s="204"/>
      <c r="FIZ77" s="204"/>
      <c r="FJA77" s="204"/>
      <c r="FJB77" s="204"/>
      <c r="FJC77" s="204"/>
      <c r="FJD77" s="204"/>
      <c r="FJE77" s="204"/>
      <c r="FJF77" s="204"/>
      <c r="FJG77" s="204"/>
      <c r="FJH77" s="204"/>
      <c r="FJI77" s="204"/>
      <c r="FJJ77" s="204"/>
      <c r="FJK77" s="204"/>
      <c r="FJL77" s="204"/>
      <c r="FJM77" s="204"/>
      <c r="FJN77" s="204"/>
      <c r="FJO77" s="204"/>
      <c r="FJP77" s="204"/>
      <c r="FJQ77" s="204"/>
      <c r="FJR77" s="204"/>
      <c r="FJS77" s="204"/>
      <c r="FJT77" s="204"/>
      <c r="FJU77" s="204"/>
      <c r="FJV77" s="204"/>
      <c r="FJW77" s="204"/>
      <c r="FJX77" s="204"/>
      <c r="FJY77" s="204"/>
      <c r="FJZ77" s="204"/>
      <c r="FKA77" s="204"/>
      <c r="FKB77" s="204"/>
      <c r="FKC77" s="204"/>
      <c r="FKD77" s="204"/>
      <c r="FKE77" s="204"/>
      <c r="FKF77" s="204"/>
      <c r="FKG77" s="204"/>
      <c r="FKP77" s="204"/>
      <c r="FKS77" s="204"/>
      <c r="FLD77" s="204"/>
      <c r="FLE77" s="204"/>
      <c r="FLF77" s="204"/>
      <c r="FLG77" s="204"/>
      <c r="FLH77" s="204"/>
      <c r="FLI77" s="204"/>
      <c r="FLJ77" s="204"/>
      <c r="FLK77" s="204"/>
      <c r="FLL77" s="204"/>
      <c r="FLM77" s="204"/>
      <c r="FLN77" s="204"/>
      <c r="FLO77" s="204"/>
      <c r="FLP77" s="204"/>
      <c r="FLQ77" s="204"/>
      <c r="FLR77" s="204"/>
      <c r="FLS77" s="204"/>
      <c r="FLT77" s="204"/>
      <c r="FLU77" s="204"/>
      <c r="FLV77" s="204"/>
      <c r="FLW77" s="204"/>
      <c r="FLX77" s="204"/>
      <c r="FLY77" s="204"/>
      <c r="FLZ77" s="204"/>
      <c r="FMA77" s="204"/>
      <c r="FMB77" s="204"/>
      <c r="FMC77" s="204"/>
      <c r="FMD77" s="204"/>
      <c r="FME77" s="204"/>
      <c r="FMF77" s="204"/>
      <c r="FMG77" s="204"/>
      <c r="FMH77" s="204"/>
      <c r="FMI77" s="204"/>
      <c r="FMJ77" s="204"/>
      <c r="FMK77" s="204"/>
      <c r="FML77" s="204"/>
      <c r="FMM77" s="204"/>
      <c r="FMN77" s="204"/>
      <c r="FMO77" s="204"/>
      <c r="FMP77" s="204"/>
      <c r="FMQ77" s="204"/>
      <c r="FMR77" s="204"/>
      <c r="FMS77" s="204"/>
      <c r="FMT77" s="204"/>
      <c r="FMU77" s="204"/>
      <c r="FMV77" s="204"/>
      <c r="FMW77" s="204"/>
      <c r="FMX77" s="204"/>
      <c r="FMY77" s="204"/>
      <c r="FMZ77" s="204"/>
      <c r="FNA77" s="204"/>
      <c r="FNB77" s="204"/>
      <c r="FNC77" s="204"/>
      <c r="FND77" s="204"/>
      <c r="FNE77" s="204"/>
      <c r="FNF77" s="204"/>
      <c r="FNG77" s="204"/>
      <c r="FNH77" s="204"/>
      <c r="FNI77" s="204"/>
      <c r="FNJ77" s="204"/>
      <c r="FNK77" s="204"/>
      <c r="FNL77" s="204"/>
      <c r="FNM77" s="204"/>
      <c r="FNN77" s="204"/>
      <c r="FNO77" s="204"/>
      <c r="FNP77" s="204"/>
      <c r="FNQ77" s="204"/>
      <c r="FNR77" s="204"/>
      <c r="FNS77" s="204"/>
      <c r="FNT77" s="204"/>
      <c r="FNU77" s="204"/>
      <c r="FNV77" s="204"/>
      <c r="FNW77" s="204"/>
      <c r="FNX77" s="204"/>
      <c r="FNY77" s="204"/>
      <c r="FNZ77" s="204"/>
      <c r="FOA77" s="204"/>
      <c r="FOE77" s="204"/>
      <c r="FOF77" s="204"/>
      <c r="FOG77" s="204"/>
      <c r="FOH77" s="204"/>
      <c r="FOI77" s="204"/>
      <c r="FOJ77" s="204"/>
      <c r="FOK77" s="204"/>
      <c r="FOL77" s="204"/>
      <c r="FOM77" s="204"/>
      <c r="FON77" s="204"/>
      <c r="FOO77" s="204"/>
      <c r="FOP77" s="204"/>
      <c r="FOQ77" s="204"/>
      <c r="FOR77" s="204"/>
      <c r="FOS77" s="204"/>
      <c r="FOT77" s="204"/>
      <c r="FOU77" s="204"/>
      <c r="FOV77" s="204"/>
      <c r="FOW77" s="204"/>
      <c r="FOX77" s="204"/>
      <c r="FOY77" s="204"/>
      <c r="FOZ77" s="204"/>
      <c r="FPA77" s="204"/>
      <c r="FPB77" s="204"/>
      <c r="FPC77" s="204"/>
      <c r="FPD77" s="204"/>
      <c r="FPE77" s="204"/>
      <c r="FPF77" s="204"/>
      <c r="FPG77" s="204"/>
      <c r="FPH77" s="204"/>
      <c r="FPI77" s="204"/>
      <c r="FPJ77" s="204"/>
      <c r="FPK77" s="204"/>
      <c r="FPL77" s="204"/>
      <c r="FPM77" s="204"/>
      <c r="FPN77" s="204"/>
      <c r="FPO77" s="204"/>
      <c r="FPP77" s="204"/>
      <c r="FPQ77" s="204"/>
      <c r="FPR77" s="204"/>
      <c r="FPS77" s="204"/>
      <c r="FPT77" s="204"/>
      <c r="FPU77" s="204"/>
      <c r="FPV77" s="204"/>
      <c r="FPW77" s="204"/>
      <c r="FPX77" s="204"/>
      <c r="FPY77" s="204"/>
      <c r="FPZ77" s="204"/>
      <c r="FQA77" s="204"/>
      <c r="FQB77" s="204"/>
      <c r="FQC77" s="204"/>
      <c r="FQD77" s="204"/>
      <c r="FQE77" s="204"/>
      <c r="FQF77" s="204"/>
      <c r="FQG77" s="204"/>
      <c r="FQH77" s="204"/>
      <c r="FQI77" s="204"/>
      <c r="FQJ77" s="204"/>
      <c r="FQK77" s="204"/>
      <c r="FQL77" s="204"/>
      <c r="FQM77" s="204"/>
      <c r="FQN77" s="204"/>
      <c r="FQO77" s="204"/>
      <c r="FQP77" s="204"/>
      <c r="FQQ77" s="204"/>
      <c r="FQR77" s="204"/>
      <c r="FQS77" s="204"/>
      <c r="FQT77" s="204"/>
      <c r="FQU77" s="204"/>
      <c r="FQV77" s="204"/>
      <c r="FQW77" s="204"/>
      <c r="FQX77" s="204"/>
      <c r="FQY77" s="204"/>
      <c r="FQZ77" s="204"/>
      <c r="FRA77" s="204"/>
      <c r="FRB77" s="204"/>
      <c r="FRC77" s="204"/>
      <c r="FRD77" s="204"/>
      <c r="FRE77" s="204"/>
      <c r="FRF77" s="204"/>
      <c r="FRG77" s="204"/>
      <c r="FRH77" s="204"/>
      <c r="FRI77" s="204"/>
      <c r="FRJ77" s="204"/>
      <c r="FRK77" s="204"/>
      <c r="FRL77" s="204"/>
      <c r="FRM77" s="204"/>
      <c r="FRN77" s="204"/>
      <c r="FRO77" s="204"/>
      <c r="FRP77" s="204"/>
      <c r="FRQ77" s="204"/>
      <c r="FRR77" s="204"/>
      <c r="FRS77" s="204"/>
      <c r="FRT77" s="204"/>
      <c r="FRU77" s="204"/>
      <c r="FRV77" s="204"/>
      <c r="FRW77" s="204"/>
      <c r="FRX77" s="204"/>
      <c r="FRY77" s="204"/>
      <c r="FRZ77" s="204"/>
      <c r="FSA77" s="204"/>
      <c r="FSB77" s="204"/>
      <c r="FSC77" s="204"/>
      <c r="FSD77" s="204"/>
      <c r="FSE77" s="204"/>
      <c r="FSF77" s="204"/>
      <c r="FSG77" s="204"/>
      <c r="FSH77" s="204"/>
      <c r="FSI77" s="204"/>
      <c r="FSJ77" s="204"/>
      <c r="FSK77" s="204"/>
      <c r="FSL77" s="204"/>
      <c r="FSM77" s="204"/>
      <c r="FSN77" s="204"/>
      <c r="FSO77" s="204"/>
      <c r="FSP77" s="204"/>
      <c r="FSQ77" s="204"/>
      <c r="FSR77" s="204"/>
      <c r="FSS77" s="204"/>
      <c r="FST77" s="204"/>
      <c r="FSU77" s="204"/>
      <c r="FSV77" s="204"/>
      <c r="FSW77" s="204"/>
      <c r="FSX77" s="204"/>
      <c r="FSY77" s="204"/>
      <c r="FSZ77" s="204"/>
      <c r="FTA77" s="204"/>
      <c r="FTB77" s="204"/>
      <c r="FTC77" s="204"/>
      <c r="FTD77" s="204"/>
      <c r="FTE77" s="204"/>
      <c r="FTF77" s="204"/>
      <c r="FTG77" s="204"/>
      <c r="FTH77" s="204"/>
      <c r="FTI77" s="204"/>
      <c r="FTJ77" s="204"/>
      <c r="FTK77" s="204"/>
      <c r="FTL77" s="204"/>
      <c r="FTM77" s="204"/>
      <c r="FTN77" s="204"/>
      <c r="FTO77" s="204"/>
      <c r="FTP77" s="204"/>
      <c r="FTQ77" s="204"/>
      <c r="FTR77" s="204"/>
      <c r="FTS77" s="204"/>
      <c r="FTT77" s="204"/>
      <c r="FTU77" s="204"/>
      <c r="FTV77" s="204"/>
      <c r="FTW77" s="204"/>
      <c r="FTX77" s="204"/>
      <c r="FTY77" s="204"/>
      <c r="FTZ77" s="204"/>
      <c r="FUA77" s="204"/>
      <c r="FUB77" s="204"/>
      <c r="FUC77" s="204"/>
      <c r="FUL77" s="204"/>
      <c r="FUO77" s="204"/>
      <c r="FUZ77" s="204"/>
      <c r="FVA77" s="204"/>
      <c r="FVB77" s="204"/>
      <c r="FVC77" s="204"/>
      <c r="FVD77" s="204"/>
      <c r="FVE77" s="204"/>
      <c r="FVF77" s="204"/>
      <c r="FVG77" s="204"/>
      <c r="FVH77" s="204"/>
      <c r="FVI77" s="204"/>
      <c r="FVJ77" s="204"/>
      <c r="FVK77" s="204"/>
      <c r="FVL77" s="204"/>
      <c r="FVM77" s="204"/>
      <c r="FVN77" s="204"/>
      <c r="FVO77" s="204"/>
      <c r="FVP77" s="204"/>
      <c r="FVQ77" s="204"/>
      <c r="FVR77" s="204"/>
      <c r="FVS77" s="204"/>
      <c r="FVT77" s="204"/>
      <c r="FVU77" s="204"/>
      <c r="FVV77" s="204"/>
      <c r="FVW77" s="204"/>
      <c r="FVX77" s="204"/>
      <c r="FVY77" s="204"/>
      <c r="FVZ77" s="204"/>
      <c r="FWA77" s="204"/>
      <c r="FWB77" s="204"/>
      <c r="FWC77" s="204"/>
      <c r="FWD77" s="204"/>
      <c r="FWE77" s="204"/>
      <c r="FWF77" s="204"/>
      <c r="FWG77" s="204"/>
      <c r="FWH77" s="204"/>
      <c r="FWI77" s="204"/>
      <c r="FWJ77" s="204"/>
      <c r="FWK77" s="204"/>
      <c r="FWL77" s="204"/>
      <c r="FWM77" s="204"/>
      <c r="FWN77" s="204"/>
      <c r="FWO77" s="204"/>
      <c r="FWP77" s="204"/>
      <c r="FWQ77" s="204"/>
      <c r="FWR77" s="204"/>
      <c r="FWS77" s="204"/>
      <c r="FWT77" s="204"/>
      <c r="FWU77" s="204"/>
      <c r="FWV77" s="204"/>
      <c r="FWW77" s="204"/>
      <c r="FWX77" s="204"/>
      <c r="FWY77" s="204"/>
      <c r="FWZ77" s="204"/>
      <c r="FXA77" s="204"/>
      <c r="FXB77" s="204"/>
      <c r="FXC77" s="204"/>
      <c r="FXD77" s="204"/>
      <c r="FXE77" s="204"/>
      <c r="FXF77" s="204"/>
      <c r="FXG77" s="204"/>
      <c r="FXH77" s="204"/>
      <c r="FXI77" s="204"/>
      <c r="FXJ77" s="204"/>
      <c r="FXK77" s="204"/>
      <c r="FXL77" s="204"/>
      <c r="FXM77" s="204"/>
      <c r="FXN77" s="204"/>
      <c r="FXO77" s="204"/>
      <c r="FXP77" s="204"/>
      <c r="FXQ77" s="204"/>
      <c r="FXR77" s="204"/>
      <c r="FXS77" s="204"/>
      <c r="FXT77" s="204"/>
      <c r="FXU77" s="204"/>
      <c r="FXV77" s="204"/>
      <c r="FXW77" s="204"/>
      <c r="FYA77" s="204"/>
      <c r="FYB77" s="204"/>
      <c r="FYC77" s="204"/>
      <c r="FYD77" s="204"/>
      <c r="FYE77" s="204"/>
      <c r="FYF77" s="204"/>
      <c r="FYG77" s="204"/>
      <c r="FYH77" s="204"/>
      <c r="FYI77" s="204"/>
      <c r="FYJ77" s="204"/>
      <c r="FYK77" s="204"/>
      <c r="FYL77" s="204"/>
      <c r="FYM77" s="204"/>
      <c r="FYN77" s="204"/>
      <c r="FYO77" s="204"/>
      <c r="FYP77" s="204"/>
      <c r="FYQ77" s="204"/>
      <c r="FYR77" s="204"/>
      <c r="FYS77" s="204"/>
      <c r="FYT77" s="204"/>
      <c r="FYU77" s="204"/>
      <c r="FYV77" s="204"/>
      <c r="FYW77" s="204"/>
      <c r="FYX77" s="204"/>
      <c r="FYY77" s="204"/>
      <c r="FYZ77" s="204"/>
      <c r="FZA77" s="204"/>
      <c r="FZB77" s="204"/>
      <c r="FZC77" s="204"/>
      <c r="FZD77" s="204"/>
      <c r="FZE77" s="204"/>
      <c r="FZF77" s="204"/>
      <c r="FZG77" s="204"/>
      <c r="FZH77" s="204"/>
      <c r="FZI77" s="204"/>
      <c r="FZJ77" s="204"/>
      <c r="FZK77" s="204"/>
      <c r="FZL77" s="204"/>
      <c r="FZM77" s="204"/>
      <c r="FZN77" s="204"/>
      <c r="FZO77" s="204"/>
      <c r="FZP77" s="204"/>
      <c r="FZQ77" s="204"/>
      <c r="FZR77" s="204"/>
      <c r="FZS77" s="204"/>
      <c r="FZT77" s="204"/>
      <c r="FZU77" s="204"/>
      <c r="FZV77" s="204"/>
      <c r="FZW77" s="204"/>
      <c r="FZX77" s="204"/>
      <c r="FZY77" s="204"/>
      <c r="FZZ77" s="204"/>
      <c r="GAA77" s="204"/>
      <c r="GAB77" s="204"/>
      <c r="GAC77" s="204"/>
      <c r="GAD77" s="204"/>
      <c r="GAE77" s="204"/>
      <c r="GAF77" s="204"/>
      <c r="GAG77" s="204"/>
      <c r="GAH77" s="204"/>
      <c r="GAI77" s="204"/>
      <c r="GAJ77" s="204"/>
      <c r="GAK77" s="204"/>
      <c r="GAL77" s="204"/>
      <c r="GAM77" s="204"/>
      <c r="GAN77" s="204"/>
      <c r="GAO77" s="204"/>
      <c r="GAP77" s="204"/>
      <c r="GAQ77" s="204"/>
      <c r="GAR77" s="204"/>
      <c r="GAS77" s="204"/>
      <c r="GAT77" s="204"/>
      <c r="GAU77" s="204"/>
      <c r="GAV77" s="204"/>
      <c r="GAW77" s="204"/>
      <c r="GAX77" s="204"/>
      <c r="GAY77" s="204"/>
      <c r="GAZ77" s="204"/>
      <c r="GBA77" s="204"/>
      <c r="GBB77" s="204"/>
      <c r="GBC77" s="204"/>
      <c r="GBD77" s="204"/>
      <c r="GBE77" s="204"/>
      <c r="GBF77" s="204"/>
      <c r="GBG77" s="204"/>
      <c r="GBH77" s="204"/>
      <c r="GBI77" s="204"/>
      <c r="GBJ77" s="204"/>
      <c r="GBK77" s="204"/>
      <c r="GBL77" s="204"/>
      <c r="GBM77" s="204"/>
      <c r="GBN77" s="204"/>
      <c r="GBO77" s="204"/>
      <c r="GBP77" s="204"/>
      <c r="GBQ77" s="204"/>
      <c r="GBR77" s="204"/>
      <c r="GBS77" s="204"/>
      <c r="GBT77" s="204"/>
      <c r="GBU77" s="204"/>
      <c r="GBV77" s="204"/>
      <c r="GBW77" s="204"/>
      <c r="GBX77" s="204"/>
      <c r="GBY77" s="204"/>
      <c r="GBZ77" s="204"/>
      <c r="GCA77" s="204"/>
      <c r="GCB77" s="204"/>
      <c r="GCC77" s="204"/>
      <c r="GCD77" s="204"/>
      <c r="GCE77" s="204"/>
      <c r="GCF77" s="204"/>
      <c r="GCG77" s="204"/>
      <c r="GCH77" s="204"/>
      <c r="GCI77" s="204"/>
      <c r="GCJ77" s="204"/>
      <c r="GCK77" s="204"/>
      <c r="GCL77" s="204"/>
      <c r="GCM77" s="204"/>
      <c r="GCN77" s="204"/>
      <c r="GCO77" s="204"/>
      <c r="GCP77" s="204"/>
      <c r="GCQ77" s="204"/>
      <c r="GCR77" s="204"/>
      <c r="GCS77" s="204"/>
      <c r="GCT77" s="204"/>
      <c r="GCU77" s="204"/>
      <c r="GCV77" s="204"/>
      <c r="GCW77" s="204"/>
      <c r="GCX77" s="204"/>
      <c r="GCY77" s="204"/>
      <c r="GCZ77" s="204"/>
      <c r="GDA77" s="204"/>
      <c r="GDB77" s="204"/>
      <c r="GDC77" s="204"/>
      <c r="GDD77" s="204"/>
      <c r="GDE77" s="204"/>
      <c r="GDF77" s="204"/>
      <c r="GDG77" s="204"/>
      <c r="GDH77" s="204"/>
      <c r="GDI77" s="204"/>
      <c r="GDJ77" s="204"/>
      <c r="GDK77" s="204"/>
      <c r="GDL77" s="204"/>
      <c r="GDM77" s="204"/>
      <c r="GDN77" s="204"/>
      <c r="GDO77" s="204"/>
      <c r="GDP77" s="204"/>
      <c r="GDQ77" s="204"/>
      <c r="GDR77" s="204"/>
      <c r="GDS77" s="204"/>
      <c r="GDT77" s="204"/>
      <c r="GDU77" s="204"/>
      <c r="GDV77" s="204"/>
      <c r="GDW77" s="204"/>
      <c r="GDX77" s="204"/>
      <c r="GDY77" s="204"/>
      <c r="GEH77" s="204"/>
      <c r="GEK77" s="204"/>
      <c r="GEV77" s="204"/>
      <c r="GEW77" s="204"/>
      <c r="GEX77" s="204"/>
      <c r="GEY77" s="204"/>
      <c r="GEZ77" s="204"/>
      <c r="GFA77" s="204"/>
      <c r="GFB77" s="204"/>
      <c r="GFC77" s="204"/>
      <c r="GFD77" s="204"/>
      <c r="GFE77" s="204"/>
      <c r="GFF77" s="204"/>
      <c r="GFG77" s="204"/>
      <c r="GFH77" s="204"/>
      <c r="GFI77" s="204"/>
      <c r="GFJ77" s="204"/>
      <c r="GFK77" s="204"/>
      <c r="GFL77" s="204"/>
      <c r="GFM77" s="204"/>
      <c r="GFN77" s="204"/>
      <c r="GFO77" s="204"/>
      <c r="GFP77" s="204"/>
      <c r="GFQ77" s="204"/>
      <c r="GFR77" s="204"/>
      <c r="GFS77" s="204"/>
      <c r="GFT77" s="204"/>
      <c r="GFU77" s="204"/>
      <c r="GFV77" s="204"/>
      <c r="GFW77" s="204"/>
      <c r="GFX77" s="204"/>
      <c r="GFY77" s="204"/>
      <c r="GFZ77" s="204"/>
      <c r="GGA77" s="204"/>
      <c r="GGB77" s="204"/>
      <c r="GGC77" s="204"/>
      <c r="GGD77" s="204"/>
      <c r="GGE77" s="204"/>
      <c r="GGF77" s="204"/>
      <c r="GGG77" s="204"/>
      <c r="GGH77" s="204"/>
      <c r="GGI77" s="204"/>
      <c r="GGJ77" s="204"/>
      <c r="GGK77" s="204"/>
      <c r="GGL77" s="204"/>
      <c r="GGM77" s="204"/>
      <c r="GGN77" s="204"/>
      <c r="GGO77" s="204"/>
      <c r="GGP77" s="204"/>
      <c r="GGQ77" s="204"/>
      <c r="GGR77" s="204"/>
      <c r="GGS77" s="204"/>
      <c r="GGT77" s="204"/>
      <c r="GGU77" s="204"/>
      <c r="GGV77" s="204"/>
      <c r="GGW77" s="204"/>
      <c r="GGX77" s="204"/>
      <c r="GGY77" s="204"/>
      <c r="GGZ77" s="204"/>
      <c r="GHA77" s="204"/>
      <c r="GHB77" s="204"/>
      <c r="GHC77" s="204"/>
      <c r="GHD77" s="204"/>
      <c r="GHE77" s="204"/>
      <c r="GHF77" s="204"/>
      <c r="GHG77" s="204"/>
      <c r="GHH77" s="204"/>
      <c r="GHI77" s="204"/>
      <c r="GHJ77" s="204"/>
      <c r="GHK77" s="204"/>
      <c r="GHL77" s="204"/>
      <c r="GHM77" s="204"/>
      <c r="GHN77" s="204"/>
      <c r="GHO77" s="204"/>
      <c r="GHP77" s="204"/>
      <c r="GHQ77" s="204"/>
      <c r="GHR77" s="204"/>
      <c r="GHS77" s="204"/>
      <c r="GHW77" s="204"/>
      <c r="GHX77" s="204"/>
      <c r="GHY77" s="204"/>
      <c r="GHZ77" s="204"/>
      <c r="GIA77" s="204"/>
      <c r="GIB77" s="204"/>
      <c r="GIC77" s="204"/>
      <c r="GID77" s="204"/>
      <c r="GIE77" s="204"/>
      <c r="GIF77" s="204"/>
      <c r="GIG77" s="204"/>
      <c r="GIH77" s="204"/>
      <c r="GII77" s="204"/>
      <c r="GIJ77" s="204"/>
      <c r="GIK77" s="204"/>
      <c r="GIL77" s="204"/>
      <c r="GIM77" s="204"/>
      <c r="GIN77" s="204"/>
      <c r="GIO77" s="204"/>
      <c r="GIP77" s="204"/>
      <c r="GIQ77" s="204"/>
      <c r="GIR77" s="204"/>
      <c r="GIS77" s="204"/>
      <c r="GIT77" s="204"/>
      <c r="GIU77" s="204"/>
      <c r="GIV77" s="204"/>
      <c r="GIW77" s="204"/>
      <c r="GIX77" s="204"/>
      <c r="GIY77" s="204"/>
      <c r="GIZ77" s="204"/>
      <c r="GJA77" s="204"/>
      <c r="GJB77" s="204"/>
      <c r="GJC77" s="204"/>
      <c r="GJD77" s="204"/>
      <c r="GJE77" s="204"/>
      <c r="GJF77" s="204"/>
      <c r="GJG77" s="204"/>
      <c r="GJH77" s="204"/>
      <c r="GJI77" s="204"/>
      <c r="GJJ77" s="204"/>
      <c r="GJK77" s="204"/>
      <c r="GJL77" s="204"/>
      <c r="GJM77" s="204"/>
      <c r="GJN77" s="204"/>
      <c r="GJO77" s="204"/>
      <c r="GJP77" s="204"/>
      <c r="GJQ77" s="204"/>
      <c r="GJR77" s="204"/>
      <c r="GJS77" s="204"/>
      <c r="GJT77" s="204"/>
      <c r="GJU77" s="204"/>
      <c r="GJV77" s="204"/>
      <c r="GJW77" s="204"/>
      <c r="GJX77" s="204"/>
      <c r="GJY77" s="204"/>
      <c r="GJZ77" s="204"/>
      <c r="GKA77" s="204"/>
      <c r="GKB77" s="204"/>
      <c r="GKC77" s="204"/>
      <c r="GKD77" s="204"/>
      <c r="GKE77" s="204"/>
      <c r="GKF77" s="204"/>
      <c r="GKG77" s="204"/>
      <c r="GKH77" s="204"/>
      <c r="GKI77" s="204"/>
      <c r="GKJ77" s="204"/>
      <c r="GKK77" s="204"/>
      <c r="GKL77" s="204"/>
      <c r="GKM77" s="204"/>
      <c r="GKN77" s="204"/>
      <c r="GKO77" s="204"/>
      <c r="GKP77" s="204"/>
      <c r="GKQ77" s="204"/>
      <c r="GKR77" s="204"/>
      <c r="GKS77" s="204"/>
      <c r="GKT77" s="204"/>
      <c r="GKU77" s="204"/>
      <c r="GKV77" s="204"/>
      <c r="GKW77" s="204"/>
      <c r="GKX77" s="204"/>
      <c r="GKY77" s="204"/>
      <c r="GKZ77" s="204"/>
      <c r="GLA77" s="204"/>
      <c r="GLB77" s="204"/>
      <c r="GLC77" s="204"/>
      <c r="GLD77" s="204"/>
      <c r="GLE77" s="204"/>
      <c r="GLF77" s="204"/>
      <c r="GLG77" s="204"/>
      <c r="GLH77" s="204"/>
      <c r="GLI77" s="204"/>
      <c r="GLJ77" s="204"/>
      <c r="GLK77" s="204"/>
      <c r="GLL77" s="204"/>
      <c r="GLM77" s="204"/>
      <c r="GLN77" s="204"/>
      <c r="GLO77" s="204"/>
      <c r="GLP77" s="204"/>
      <c r="GLQ77" s="204"/>
      <c r="GLR77" s="204"/>
      <c r="GLS77" s="204"/>
      <c r="GLT77" s="204"/>
      <c r="GLU77" s="204"/>
      <c r="GLV77" s="204"/>
      <c r="GLW77" s="204"/>
      <c r="GLX77" s="204"/>
      <c r="GLY77" s="204"/>
      <c r="GLZ77" s="204"/>
      <c r="GMA77" s="204"/>
      <c r="GMB77" s="204"/>
      <c r="GMC77" s="204"/>
      <c r="GMD77" s="204"/>
      <c r="GME77" s="204"/>
      <c r="GMF77" s="204"/>
      <c r="GMG77" s="204"/>
      <c r="GMH77" s="204"/>
      <c r="GMI77" s="204"/>
      <c r="GMJ77" s="204"/>
      <c r="GMK77" s="204"/>
      <c r="GML77" s="204"/>
      <c r="GMM77" s="204"/>
      <c r="GMN77" s="204"/>
      <c r="GMO77" s="204"/>
      <c r="GMP77" s="204"/>
      <c r="GMQ77" s="204"/>
      <c r="GMR77" s="204"/>
      <c r="GMS77" s="204"/>
      <c r="GMT77" s="204"/>
      <c r="GMU77" s="204"/>
      <c r="GMV77" s="204"/>
      <c r="GMW77" s="204"/>
      <c r="GMX77" s="204"/>
      <c r="GMY77" s="204"/>
      <c r="GMZ77" s="204"/>
      <c r="GNA77" s="204"/>
      <c r="GNB77" s="204"/>
      <c r="GNC77" s="204"/>
      <c r="GND77" s="204"/>
      <c r="GNE77" s="204"/>
      <c r="GNF77" s="204"/>
      <c r="GNG77" s="204"/>
      <c r="GNH77" s="204"/>
      <c r="GNI77" s="204"/>
      <c r="GNJ77" s="204"/>
      <c r="GNK77" s="204"/>
      <c r="GNL77" s="204"/>
      <c r="GNM77" s="204"/>
      <c r="GNN77" s="204"/>
      <c r="GNO77" s="204"/>
      <c r="GNP77" s="204"/>
      <c r="GNQ77" s="204"/>
      <c r="GNR77" s="204"/>
      <c r="GNS77" s="204"/>
      <c r="GNT77" s="204"/>
      <c r="GNU77" s="204"/>
      <c r="GOD77" s="204"/>
      <c r="GOG77" s="204"/>
      <c r="GOR77" s="204"/>
      <c r="GOS77" s="204"/>
      <c r="GOT77" s="204"/>
      <c r="GOU77" s="204"/>
      <c r="GOV77" s="204"/>
      <c r="GOW77" s="204"/>
      <c r="GOX77" s="204"/>
      <c r="GOY77" s="204"/>
      <c r="GOZ77" s="204"/>
      <c r="GPA77" s="204"/>
      <c r="GPB77" s="204"/>
      <c r="GPC77" s="204"/>
      <c r="GPD77" s="204"/>
      <c r="GPE77" s="204"/>
      <c r="GPF77" s="204"/>
      <c r="GPG77" s="204"/>
      <c r="GPH77" s="204"/>
      <c r="GPI77" s="204"/>
      <c r="GPJ77" s="204"/>
      <c r="GPK77" s="204"/>
      <c r="GPL77" s="204"/>
      <c r="GPM77" s="204"/>
      <c r="GPN77" s="204"/>
      <c r="GPO77" s="204"/>
      <c r="GPP77" s="204"/>
      <c r="GPQ77" s="204"/>
      <c r="GPR77" s="204"/>
      <c r="GPS77" s="204"/>
      <c r="GPT77" s="204"/>
      <c r="GPU77" s="204"/>
      <c r="GPV77" s="204"/>
      <c r="GPW77" s="204"/>
      <c r="GPX77" s="204"/>
      <c r="GPY77" s="204"/>
      <c r="GPZ77" s="204"/>
      <c r="GQA77" s="204"/>
      <c r="GQB77" s="204"/>
      <c r="GQC77" s="204"/>
      <c r="GQD77" s="204"/>
      <c r="GQE77" s="204"/>
      <c r="GQF77" s="204"/>
      <c r="GQG77" s="204"/>
      <c r="GQH77" s="204"/>
      <c r="GQI77" s="204"/>
      <c r="GQJ77" s="204"/>
      <c r="GQK77" s="204"/>
      <c r="GQL77" s="204"/>
      <c r="GQM77" s="204"/>
      <c r="GQN77" s="204"/>
      <c r="GQO77" s="204"/>
      <c r="GQP77" s="204"/>
      <c r="GQQ77" s="204"/>
      <c r="GQR77" s="204"/>
      <c r="GQS77" s="204"/>
      <c r="GQT77" s="204"/>
      <c r="GQU77" s="204"/>
      <c r="GQV77" s="204"/>
      <c r="GQW77" s="204"/>
      <c r="GQX77" s="204"/>
      <c r="GQY77" s="204"/>
      <c r="GQZ77" s="204"/>
      <c r="GRA77" s="204"/>
      <c r="GRB77" s="204"/>
      <c r="GRC77" s="204"/>
      <c r="GRD77" s="204"/>
      <c r="GRE77" s="204"/>
      <c r="GRF77" s="204"/>
      <c r="GRG77" s="204"/>
      <c r="GRH77" s="204"/>
      <c r="GRI77" s="204"/>
      <c r="GRJ77" s="204"/>
      <c r="GRK77" s="204"/>
      <c r="GRL77" s="204"/>
      <c r="GRM77" s="204"/>
      <c r="GRN77" s="204"/>
      <c r="GRO77" s="204"/>
      <c r="GRS77" s="204"/>
      <c r="GRT77" s="204"/>
      <c r="GRU77" s="204"/>
      <c r="GRV77" s="204"/>
      <c r="GRW77" s="204"/>
      <c r="GRX77" s="204"/>
      <c r="GRY77" s="204"/>
      <c r="GRZ77" s="204"/>
      <c r="GSA77" s="204"/>
      <c r="GSB77" s="204"/>
      <c r="GSC77" s="204"/>
      <c r="GSD77" s="204"/>
      <c r="GSE77" s="204"/>
      <c r="GSF77" s="204"/>
      <c r="GSG77" s="204"/>
      <c r="GSH77" s="204"/>
      <c r="GSI77" s="204"/>
      <c r="GSJ77" s="204"/>
      <c r="GSK77" s="204"/>
      <c r="GSL77" s="204"/>
      <c r="GSM77" s="204"/>
      <c r="GSN77" s="204"/>
      <c r="GSO77" s="204"/>
      <c r="GSP77" s="204"/>
      <c r="GSQ77" s="204"/>
      <c r="GSR77" s="204"/>
      <c r="GSS77" s="204"/>
      <c r="GST77" s="204"/>
      <c r="GSU77" s="204"/>
      <c r="GSV77" s="204"/>
      <c r="GSW77" s="204"/>
      <c r="GSX77" s="204"/>
      <c r="GSY77" s="204"/>
      <c r="GSZ77" s="204"/>
      <c r="GTA77" s="204"/>
      <c r="GTB77" s="204"/>
      <c r="GTC77" s="204"/>
      <c r="GTD77" s="204"/>
      <c r="GTE77" s="204"/>
      <c r="GTF77" s="204"/>
      <c r="GTG77" s="204"/>
      <c r="GTH77" s="204"/>
      <c r="GTI77" s="204"/>
      <c r="GTJ77" s="204"/>
      <c r="GTK77" s="204"/>
      <c r="GTL77" s="204"/>
      <c r="GTM77" s="204"/>
      <c r="GTN77" s="204"/>
      <c r="GTO77" s="204"/>
      <c r="GTP77" s="204"/>
      <c r="GTQ77" s="204"/>
      <c r="GTR77" s="204"/>
      <c r="GTS77" s="204"/>
      <c r="GTT77" s="204"/>
      <c r="GTU77" s="204"/>
      <c r="GTV77" s="204"/>
      <c r="GTW77" s="204"/>
      <c r="GTX77" s="204"/>
      <c r="GTY77" s="204"/>
      <c r="GTZ77" s="204"/>
      <c r="GUA77" s="204"/>
      <c r="GUB77" s="204"/>
      <c r="GUC77" s="204"/>
      <c r="GUD77" s="204"/>
      <c r="GUE77" s="204"/>
      <c r="GUF77" s="204"/>
      <c r="GUG77" s="204"/>
      <c r="GUH77" s="204"/>
      <c r="GUI77" s="204"/>
      <c r="GUJ77" s="204"/>
      <c r="GUK77" s="204"/>
      <c r="GUL77" s="204"/>
      <c r="GUM77" s="204"/>
      <c r="GUN77" s="204"/>
      <c r="GUO77" s="204"/>
      <c r="GUP77" s="204"/>
      <c r="GUQ77" s="204"/>
      <c r="GUR77" s="204"/>
      <c r="GUS77" s="204"/>
      <c r="GUT77" s="204"/>
      <c r="GUU77" s="204"/>
      <c r="GUV77" s="204"/>
      <c r="GUW77" s="204"/>
      <c r="GUX77" s="204"/>
      <c r="GUY77" s="204"/>
      <c r="GUZ77" s="204"/>
      <c r="GVA77" s="204"/>
      <c r="GVB77" s="204"/>
      <c r="GVC77" s="204"/>
      <c r="GVD77" s="204"/>
      <c r="GVE77" s="204"/>
      <c r="GVF77" s="204"/>
      <c r="GVG77" s="204"/>
      <c r="GVH77" s="204"/>
      <c r="GVI77" s="204"/>
      <c r="GVJ77" s="204"/>
      <c r="GVK77" s="204"/>
      <c r="GVL77" s="204"/>
      <c r="GVM77" s="204"/>
      <c r="GVN77" s="204"/>
      <c r="GVO77" s="204"/>
      <c r="GVP77" s="204"/>
      <c r="GVQ77" s="204"/>
      <c r="GVR77" s="204"/>
      <c r="GVS77" s="204"/>
      <c r="GVT77" s="204"/>
      <c r="GVU77" s="204"/>
      <c r="GVV77" s="204"/>
      <c r="GVW77" s="204"/>
      <c r="GVX77" s="204"/>
      <c r="GVY77" s="204"/>
      <c r="GVZ77" s="204"/>
      <c r="GWA77" s="204"/>
      <c r="GWB77" s="204"/>
      <c r="GWC77" s="204"/>
      <c r="GWD77" s="204"/>
      <c r="GWE77" s="204"/>
      <c r="GWF77" s="204"/>
      <c r="GWG77" s="204"/>
      <c r="GWH77" s="204"/>
      <c r="GWI77" s="204"/>
      <c r="GWJ77" s="204"/>
      <c r="GWK77" s="204"/>
      <c r="GWL77" s="204"/>
      <c r="GWM77" s="204"/>
      <c r="GWN77" s="204"/>
      <c r="GWO77" s="204"/>
      <c r="GWP77" s="204"/>
      <c r="GWQ77" s="204"/>
      <c r="GWR77" s="204"/>
      <c r="GWS77" s="204"/>
      <c r="GWT77" s="204"/>
      <c r="GWU77" s="204"/>
      <c r="GWV77" s="204"/>
      <c r="GWW77" s="204"/>
      <c r="GWX77" s="204"/>
      <c r="GWY77" s="204"/>
      <c r="GWZ77" s="204"/>
      <c r="GXA77" s="204"/>
      <c r="GXB77" s="204"/>
      <c r="GXC77" s="204"/>
      <c r="GXD77" s="204"/>
      <c r="GXE77" s="204"/>
      <c r="GXF77" s="204"/>
      <c r="GXG77" s="204"/>
      <c r="GXH77" s="204"/>
      <c r="GXI77" s="204"/>
      <c r="GXJ77" s="204"/>
      <c r="GXK77" s="204"/>
      <c r="GXL77" s="204"/>
      <c r="GXM77" s="204"/>
      <c r="GXN77" s="204"/>
      <c r="GXO77" s="204"/>
      <c r="GXP77" s="204"/>
      <c r="GXQ77" s="204"/>
      <c r="GXZ77" s="204"/>
      <c r="GYC77" s="204"/>
      <c r="GYN77" s="204"/>
      <c r="GYO77" s="204"/>
      <c r="GYP77" s="204"/>
      <c r="GYQ77" s="204"/>
      <c r="GYR77" s="204"/>
      <c r="GYS77" s="204"/>
      <c r="GYT77" s="204"/>
      <c r="GYU77" s="204"/>
      <c r="GYV77" s="204"/>
      <c r="GYW77" s="204"/>
      <c r="GYX77" s="204"/>
      <c r="GYY77" s="204"/>
      <c r="GYZ77" s="204"/>
      <c r="GZA77" s="204"/>
      <c r="GZB77" s="204"/>
      <c r="GZC77" s="204"/>
      <c r="GZD77" s="204"/>
      <c r="GZE77" s="204"/>
      <c r="GZF77" s="204"/>
      <c r="GZG77" s="204"/>
      <c r="GZH77" s="204"/>
      <c r="GZI77" s="204"/>
      <c r="GZJ77" s="204"/>
      <c r="GZK77" s="204"/>
      <c r="GZL77" s="204"/>
      <c r="GZM77" s="204"/>
      <c r="GZN77" s="204"/>
      <c r="GZO77" s="204"/>
      <c r="GZP77" s="204"/>
      <c r="GZQ77" s="204"/>
      <c r="GZR77" s="204"/>
      <c r="GZS77" s="204"/>
      <c r="GZT77" s="204"/>
      <c r="GZU77" s="204"/>
      <c r="GZV77" s="204"/>
      <c r="GZW77" s="204"/>
      <c r="GZX77" s="204"/>
      <c r="GZY77" s="204"/>
      <c r="GZZ77" s="204"/>
      <c r="HAA77" s="204"/>
      <c r="HAB77" s="204"/>
      <c r="HAC77" s="204"/>
      <c r="HAD77" s="204"/>
      <c r="HAE77" s="204"/>
      <c r="HAF77" s="204"/>
      <c r="HAG77" s="204"/>
      <c r="HAH77" s="204"/>
      <c r="HAI77" s="204"/>
      <c r="HAJ77" s="204"/>
      <c r="HAK77" s="204"/>
      <c r="HAL77" s="204"/>
      <c r="HAM77" s="204"/>
      <c r="HAN77" s="204"/>
      <c r="HAO77" s="204"/>
      <c r="HAP77" s="204"/>
      <c r="HAQ77" s="204"/>
      <c r="HAR77" s="204"/>
      <c r="HAS77" s="204"/>
      <c r="HAT77" s="204"/>
      <c r="HAU77" s="204"/>
      <c r="HAV77" s="204"/>
      <c r="HAW77" s="204"/>
      <c r="HAX77" s="204"/>
      <c r="HAY77" s="204"/>
      <c r="HAZ77" s="204"/>
      <c r="HBA77" s="204"/>
      <c r="HBB77" s="204"/>
      <c r="HBC77" s="204"/>
      <c r="HBD77" s="204"/>
      <c r="HBE77" s="204"/>
      <c r="HBF77" s="204"/>
      <c r="HBG77" s="204"/>
      <c r="HBH77" s="204"/>
      <c r="HBI77" s="204"/>
      <c r="HBJ77" s="204"/>
      <c r="HBK77" s="204"/>
      <c r="HBO77" s="204"/>
      <c r="HBP77" s="204"/>
      <c r="HBQ77" s="204"/>
      <c r="HBR77" s="204"/>
      <c r="HBS77" s="204"/>
      <c r="HBT77" s="204"/>
      <c r="HBU77" s="204"/>
      <c r="HBV77" s="204"/>
      <c r="HBW77" s="204"/>
      <c r="HBX77" s="204"/>
      <c r="HBY77" s="204"/>
      <c r="HBZ77" s="204"/>
      <c r="HCA77" s="204"/>
      <c r="HCB77" s="204"/>
      <c r="HCC77" s="204"/>
      <c r="HCD77" s="204"/>
      <c r="HCE77" s="204"/>
      <c r="HCF77" s="204"/>
      <c r="HCG77" s="204"/>
      <c r="HCH77" s="204"/>
      <c r="HCI77" s="204"/>
      <c r="HCJ77" s="204"/>
      <c r="HCK77" s="204"/>
      <c r="HCL77" s="204"/>
      <c r="HCM77" s="204"/>
      <c r="HCN77" s="204"/>
      <c r="HCO77" s="204"/>
      <c r="HCP77" s="204"/>
      <c r="HCQ77" s="204"/>
      <c r="HCR77" s="204"/>
      <c r="HCS77" s="204"/>
      <c r="HCT77" s="204"/>
      <c r="HCU77" s="204"/>
      <c r="HCV77" s="204"/>
      <c r="HCW77" s="204"/>
      <c r="HCX77" s="204"/>
      <c r="HCY77" s="204"/>
      <c r="HCZ77" s="204"/>
      <c r="HDA77" s="204"/>
      <c r="HDB77" s="204"/>
      <c r="HDC77" s="204"/>
      <c r="HDD77" s="204"/>
      <c r="HDE77" s="204"/>
      <c r="HDF77" s="204"/>
      <c r="HDG77" s="204"/>
      <c r="HDH77" s="204"/>
      <c r="HDI77" s="204"/>
      <c r="HDJ77" s="204"/>
      <c r="HDK77" s="204"/>
      <c r="HDL77" s="204"/>
      <c r="HDM77" s="204"/>
      <c r="HDN77" s="204"/>
      <c r="HDO77" s="204"/>
      <c r="HDP77" s="204"/>
      <c r="HDQ77" s="204"/>
      <c r="HDR77" s="204"/>
      <c r="HDS77" s="204"/>
      <c r="HDT77" s="204"/>
      <c r="HDU77" s="204"/>
      <c r="HDV77" s="204"/>
      <c r="HDW77" s="204"/>
      <c r="HDX77" s="204"/>
      <c r="HDY77" s="204"/>
      <c r="HDZ77" s="204"/>
      <c r="HEA77" s="204"/>
      <c r="HEB77" s="204"/>
      <c r="HEC77" s="204"/>
      <c r="HED77" s="204"/>
      <c r="HEE77" s="204"/>
      <c r="HEF77" s="204"/>
      <c r="HEG77" s="204"/>
      <c r="HEH77" s="204"/>
      <c r="HEI77" s="204"/>
      <c r="HEJ77" s="204"/>
      <c r="HEK77" s="204"/>
      <c r="HEL77" s="204"/>
      <c r="HEM77" s="204"/>
      <c r="HEN77" s="204"/>
      <c r="HEO77" s="204"/>
      <c r="HEP77" s="204"/>
      <c r="HEQ77" s="204"/>
      <c r="HER77" s="204"/>
      <c r="HES77" s="204"/>
      <c r="HET77" s="204"/>
      <c r="HEU77" s="204"/>
      <c r="HEV77" s="204"/>
      <c r="HEW77" s="204"/>
      <c r="HEX77" s="204"/>
      <c r="HEY77" s="204"/>
      <c r="HEZ77" s="204"/>
      <c r="HFA77" s="204"/>
      <c r="HFB77" s="204"/>
      <c r="HFC77" s="204"/>
      <c r="HFD77" s="204"/>
      <c r="HFE77" s="204"/>
      <c r="HFF77" s="204"/>
      <c r="HFG77" s="204"/>
      <c r="HFH77" s="204"/>
      <c r="HFI77" s="204"/>
      <c r="HFJ77" s="204"/>
      <c r="HFK77" s="204"/>
      <c r="HFL77" s="204"/>
      <c r="HFM77" s="204"/>
      <c r="HFN77" s="204"/>
      <c r="HFO77" s="204"/>
      <c r="HFP77" s="204"/>
      <c r="HFQ77" s="204"/>
      <c r="HFR77" s="204"/>
      <c r="HFS77" s="204"/>
      <c r="HFT77" s="204"/>
      <c r="HFU77" s="204"/>
      <c r="HFV77" s="204"/>
      <c r="HFW77" s="204"/>
      <c r="HFX77" s="204"/>
      <c r="HFY77" s="204"/>
      <c r="HFZ77" s="204"/>
      <c r="HGA77" s="204"/>
      <c r="HGB77" s="204"/>
      <c r="HGC77" s="204"/>
      <c r="HGD77" s="204"/>
      <c r="HGE77" s="204"/>
      <c r="HGF77" s="204"/>
      <c r="HGG77" s="204"/>
      <c r="HGH77" s="204"/>
      <c r="HGI77" s="204"/>
      <c r="HGJ77" s="204"/>
      <c r="HGK77" s="204"/>
      <c r="HGL77" s="204"/>
      <c r="HGM77" s="204"/>
      <c r="HGN77" s="204"/>
      <c r="HGO77" s="204"/>
      <c r="HGP77" s="204"/>
      <c r="HGQ77" s="204"/>
      <c r="HGR77" s="204"/>
      <c r="HGS77" s="204"/>
      <c r="HGT77" s="204"/>
      <c r="HGU77" s="204"/>
      <c r="HGV77" s="204"/>
      <c r="HGW77" s="204"/>
      <c r="HGX77" s="204"/>
      <c r="HGY77" s="204"/>
      <c r="HGZ77" s="204"/>
      <c r="HHA77" s="204"/>
      <c r="HHB77" s="204"/>
      <c r="HHC77" s="204"/>
      <c r="HHD77" s="204"/>
      <c r="HHE77" s="204"/>
      <c r="HHF77" s="204"/>
      <c r="HHG77" s="204"/>
      <c r="HHH77" s="204"/>
      <c r="HHI77" s="204"/>
      <c r="HHJ77" s="204"/>
      <c r="HHK77" s="204"/>
      <c r="HHL77" s="204"/>
      <c r="HHM77" s="204"/>
      <c r="HHV77" s="204"/>
      <c r="HHY77" s="204"/>
      <c r="HIJ77" s="204"/>
      <c r="HIK77" s="204"/>
      <c r="HIL77" s="204"/>
      <c r="HIM77" s="204"/>
      <c r="HIN77" s="204"/>
      <c r="HIO77" s="204"/>
      <c r="HIP77" s="204"/>
      <c r="HIQ77" s="204"/>
      <c r="HIR77" s="204"/>
      <c r="HIS77" s="204"/>
      <c r="HIT77" s="204"/>
      <c r="HIU77" s="204"/>
      <c r="HIV77" s="204"/>
      <c r="HIW77" s="204"/>
      <c r="HIX77" s="204"/>
      <c r="HIY77" s="204"/>
      <c r="HIZ77" s="204"/>
      <c r="HJA77" s="204"/>
      <c r="HJB77" s="204"/>
      <c r="HJC77" s="204"/>
      <c r="HJD77" s="204"/>
      <c r="HJE77" s="204"/>
      <c r="HJF77" s="204"/>
      <c r="HJG77" s="204"/>
      <c r="HJH77" s="204"/>
      <c r="HJI77" s="204"/>
      <c r="HJJ77" s="204"/>
      <c r="HJK77" s="204"/>
      <c r="HJL77" s="204"/>
      <c r="HJM77" s="204"/>
      <c r="HJN77" s="204"/>
      <c r="HJO77" s="204"/>
      <c r="HJP77" s="204"/>
      <c r="HJQ77" s="204"/>
      <c r="HJR77" s="204"/>
      <c r="HJS77" s="204"/>
      <c r="HJT77" s="204"/>
      <c r="HJU77" s="204"/>
      <c r="HJV77" s="204"/>
      <c r="HJW77" s="204"/>
      <c r="HJX77" s="204"/>
      <c r="HJY77" s="204"/>
      <c r="HJZ77" s="204"/>
      <c r="HKA77" s="204"/>
      <c r="HKB77" s="204"/>
      <c r="HKC77" s="204"/>
      <c r="HKD77" s="204"/>
      <c r="HKE77" s="204"/>
      <c r="HKF77" s="204"/>
      <c r="HKG77" s="204"/>
      <c r="HKH77" s="204"/>
      <c r="HKI77" s="204"/>
      <c r="HKJ77" s="204"/>
      <c r="HKK77" s="204"/>
      <c r="HKL77" s="204"/>
      <c r="HKM77" s="204"/>
      <c r="HKN77" s="204"/>
      <c r="HKO77" s="204"/>
      <c r="HKP77" s="204"/>
      <c r="HKQ77" s="204"/>
      <c r="HKR77" s="204"/>
      <c r="HKS77" s="204"/>
      <c r="HKT77" s="204"/>
      <c r="HKU77" s="204"/>
      <c r="HKV77" s="204"/>
      <c r="HKW77" s="204"/>
      <c r="HKX77" s="204"/>
      <c r="HKY77" s="204"/>
      <c r="HKZ77" s="204"/>
      <c r="HLA77" s="204"/>
      <c r="HLB77" s="204"/>
      <c r="HLC77" s="204"/>
      <c r="HLD77" s="204"/>
      <c r="HLE77" s="204"/>
      <c r="HLF77" s="204"/>
      <c r="HLG77" s="204"/>
      <c r="HLK77" s="204"/>
      <c r="HLL77" s="204"/>
      <c r="HLM77" s="204"/>
      <c r="HLN77" s="204"/>
      <c r="HLO77" s="204"/>
      <c r="HLP77" s="204"/>
      <c r="HLQ77" s="204"/>
      <c r="HLR77" s="204"/>
      <c r="HLS77" s="204"/>
      <c r="HLT77" s="204"/>
      <c r="HLU77" s="204"/>
      <c r="HLV77" s="204"/>
      <c r="HLW77" s="204"/>
      <c r="HLX77" s="204"/>
      <c r="HLY77" s="204"/>
      <c r="HLZ77" s="204"/>
      <c r="HMA77" s="204"/>
      <c r="HMB77" s="204"/>
      <c r="HMC77" s="204"/>
      <c r="HMD77" s="204"/>
      <c r="HME77" s="204"/>
      <c r="HMF77" s="204"/>
      <c r="HMG77" s="204"/>
      <c r="HMH77" s="204"/>
      <c r="HMI77" s="204"/>
      <c r="HMJ77" s="204"/>
      <c r="HMK77" s="204"/>
      <c r="HML77" s="204"/>
      <c r="HMM77" s="204"/>
      <c r="HMN77" s="204"/>
      <c r="HMO77" s="204"/>
      <c r="HMP77" s="204"/>
      <c r="HMQ77" s="204"/>
      <c r="HMR77" s="204"/>
      <c r="HMS77" s="204"/>
      <c r="HMT77" s="204"/>
      <c r="HMU77" s="204"/>
      <c r="HMV77" s="204"/>
      <c r="HMW77" s="204"/>
      <c r="HMX77" s="204"/>
      <c r="HMY77" s="204"/>
      <c r="HMZ77" s="204"/>
      <c r="HNA77" s="204"/>
      <c r="HNB77" s="204"/>
      <c r="HNC77" s="204"/>
      <c r="HND77" s="204"/>
      <c r="HNE77" s="204"/>
      <c r="HNF77" s="204"/>
      <c r="HNG77" s="204"/>
      <c r="HNH77" s="204"/>
      <c r="HNI77" s="204"/>
      <c r="HNJ77" s="204"/>
      <c r="HNK77" s="204"/>
      <c r="HNL77" s="204"/>
      <c r="HNM77" s="204"/>
      <c r="HNN77" s="204"/>
      <c r="HNO77" s="204"/>
      <c r="HNP77" s="204"/>
      <c r="HNQ77" s="204"/>
      <c r="HNR77" s="204"/>
      <c r="HNS77" s="204"/>
      <c r="HNT77" s="204"/>
      <c r="HNU77" s="204"/>
      <c r="HNV77" s="204"/>
      <c r="HNW77" s="204"/>
      <c r="HNX77" s="204"/>
      <c r="HNY77" s="204"/>
      <c r="HNZ77" s="204"/>
      <c r="HOA77" s="204"/>
      <c r="HOB77" s="204"/>
      <c r="HOC77" s="204"/>
      <c r="HOD77" s="204"/>
      <c r="HOE77" s="204"/>
      <c r="HOF77" s="204"/>
      <c r="HOG77" s="204"/>
      <c r="HOH77" s="204"/>
      <c r="HOI77" s="204"/>
      <c r="HOJ77" s="204"/>
      <c r="HOK77" s="204"/>
      <c r="HOL77" s="204"/>
      <c r="HOM77" s="204"/>
      <c r="HON77" s="204"/>
      <c r="HOO77" s="204"/>
      <c r="HOP77" s="204"/>
      <c r="HOQ77" s="204"/>
      <c r="HOR77" s="204"/>
      <c r="HOS77" s="204"/>
      <c r="HOT77" s="204"/>
      <c r="HOU77" s="204"/>
      <c r="HOV77" s="204"/>
      <c r="HOW77" s="204"/>
      <c r="HOX77" s="204"/>
      <c r="HOY77" s="204"/>
      <c r="HOZ77" s="204"/>
      <c r="HPA77" s="204"/>
      <c r="HPB77" s="204"/>
      <c r="HPC77" s="204"/>
      <c r="HPD77" s="204"/>
      <c r="HPE77" s="204"/>
      <c r="HPF77" s="204"/>
      <c r="HPG77" s="204"/>
      <c r="HPH77" s="204"/>
      <c r="HPI77" s="204"/>
      <c r="HPJ77" s="204"/>
      <c r="HPK77" s="204"/>
      <c r="HPL77" s="204"/>
      <c r="HPM77" s="204"/>
      <c r="HPN77" s="204"/>
      <c r="HPO77" s="204"/>
      <c r="HPP77" s="204"/>
      <c r="HPQ77" s="204"/>
      <c r="HPR77" s="204"/>
      <c r="HPS77" s="204"/>
      <c r="HPT77" s="204"/>
      <c r="HPU77" s="204"/>
      <c r="HPV77" s="204"/>
      <c r="HPW77" s="204"/>
      <c r="HPX77" s="204"/>
      <c r="HPY77" s="204"/>
      <c r="HPZ77" s="204"/>
      <c r="HQA77" s="204"/>
      <c r="HQB77" s="204"/>
      <c r="HQC77" s="204"/>
      <c r="HQD77" s="204"/>
      <c r="HQE77" s="204"/>
      <c r="HQF77" s="204"/>
      <c r="HQG77" s="204"/>
      <c r="HQH77" s="204"/>
      <c r="HQI77" s="204"/>
      <c r="HQJ77" s="204"/>
      <c r="HQK77" s="204"/>
      <c r="HQL77" s="204"/>
      <c r="HQM77" s="204"/>
      <c r="HQN77" s="204"/>
      <c r="HQO77" s="204"/>
      <c r="HQP77" s="204"/>
      <c r="HQQ77" s="204"/>
      <c r="HQR77" s="204"/>
      <c r="HQS77" s="204"/>
      <c r="HQT77" s="204"/>
      <c r="HQU77" s="204"/>
      <c r="HQV77" s="204"/>
      <c r="HQW77" s="204"/>
      <c r="HQX77" s="204"/>
      <c r="HQY77" s="204"/>
      <c r="HQZ77" s="204"/>
      <c r="HRA77" s="204"/>
      <c r="HRB77" s="204"/>
      <c r="HRC77" s="204"/>
      <c r="HRD77" s="204"/>
      <c r="HRE77" s="204"/>
      <c r="HRF77" s="204"/>
      <c r="HRG77" s="204"/>
      <c r="HRH77" s="204"/>
      <c r="HRI77" s="204"/>
      <c r="HRR77" s="204"/>
      <c r="HRU77" s="204"/>
      <c r="HSF77" s="204"/>
      <c r="HSG77" s="204"/>
      <c r="HSH77" s="204"/>
      <c r="HSI77" s="204"/>
      <c r="HSJ77" s="204"/>
      <c r="HSK77" s="204"/>
      <c r="HSL77" s="204"/>
      <c r="HSM77" s="204"/>
      <c r="HSN77" s="204"/>
      <c r="HSO77" s="204"/>
      <c r="HSP77" s="204"/>
      <c r="HSQ77" s="204"/>
      <c r="HSR77" s="204"/>
      <c r="HSS77" s="204"/>
      <c r="HST77" s="204"/>
      <c r="HSU77" s="204"/>
      <c r="HSV77" s="204"/>
      <c r="HSW77" s="204"/>
      <c r="HSX77" s="204"/>
      <c r="HSY77" s="204"/>
      <c r="HSZ77" s="204"/>
      <c r="HTA77" s="204"/>
      <c r="HTB77" s="204"/>
      <c r="HTC77" s="204"/>
      <c r="HTD77" s="204"/>
      <c r="HTE77" s="204"/>
      <c r="HTF77" s="204"/>
      <c r="HTG77" s="204"/>
      <c r="HTH77" s="204"/>
      <c r="HTI77" s="204"/>
      <c r="HTJ77" s="204"/>
      <c r="HTK77" s="204"/>
      <c r="HTL77" s="204"/>
      <c r="HTM77" s="204"/>
      <c r="HTN77" s="204"/>
      <c r="HTO77" s="204"/>
      <c r="HTP77" s="204"/>
      <c r="HTQ77" s="204"/>
      <c r="HTR77" s="204"/>
      <c r="HTS77" s="204"/>
      <c r="HTT77" s="204"/>
      <c r="HTU77" s="204"/>
      <c r="HTV77" s="204"/>
      <c r="HTW77" s="204"/>
      <c r="HTX77" s="204"/>
      <c r="HTY77" s="204"/>
      <c r="HTZ77" s="204"/>
      <c r="HUA77" s="204"/>
      <c r="HUB77" s="204"/>
      <c r="HUC77" s="204"/>
      <c r="HUD77" s="204"/>
      <c r="HUE77" s="204"/>
      <c r="HUF77" s="204"/>
      <c r="HUG77" s="204"/>
      <c r="HUH77" s="204"/>
      <c r="HUI77" s="204"/>
      <c r="HUJ77" s="204"/>
      <c r="HUK77" s="204"/>
      <c r="HUL77" s="204"/>
      <c r="HUM77" s="204"/>
      <c r="HUN77" s="204"/>
      <c r="HUO77" s="204"/>
      <c r="HUP77" s="204"/>
      <c r="HUQ77" s="204"/>
      <c r="HUR77" s="204"/>
      <c r="HUS77" s="204"/>
      <c r="HUT77" s="204"/>
      <c r="HUU77" s="204"/>
      <c r="HUV77" s="204"/>
      <c r="HUW77" s="204"/>
      <c r="HUX77" s="204"/>
      <c r="HUY77" s="204"/>
      <c r="HUZ77" s="204"/>
      <c r="HVA77" s="204"/>
      <c r="HVB77" s="204"/>
      <c r="HVC77" s="204"/>
      <c r="HVG77" s="204"/>
      <c r="HVH77" s="204"/>
      <c r="HVI77" s="204"/>
      <c r="HVJ77" s="204"/>
      <c r="HVK77" s="204"/>
      <c r="HVL77" s="204"/>
      <c r="HVM77" s="204"/>
      <c r="HVN77" s="204"/>
      <c r="HVO77" s="204"/>
      <c r="HVP77" s="204"/>
      <c r="HVQ77" s="204"/>
      <c r="HVR77" s="204"/>
      <c r="HVS77" s="204"/>
      <c r="HVT77" s="204"/>
      <c r="HVU77" s="204"/>
      <c r="HVV77" s="204"/>
      <c r="HVW77" s="204"/>
      <c r="HVX77" s="204"/>
      <c r="HVY77" s="204"/>
      <c r="HVZ77" s="204"/>
      <c r="HWA77" s="204"/>
      <c r="HWB77" s="204"/>
      <c r="HWC77" s="204"/>
      <c r="HWD77" s="204"/>
      <c r="HWE77" s="204"/>
      <c r="HWF77" s="204"/>
      <c r="HWG77" s="204"/>
      <c r="HWH77" s="204"/>
      <c r="HWI77" s="204"/>
      <c r="HWJ77" s="204"/>
      <c r="HWK77" s="204"/>
      <c r="HWL77" s="204"/>
      <c r="HWM77" s="204"/>
      <c r="HWN77" s="204"/>
      <c r="HWO77" s="204"/>
      <c r="HWP77" s="204"/>
      <c r="HWQ77" s="204"/>
      <c r="HWR77" s="204"/>
      <c r="HWS77" s="204"/>
      <c r="HWT77" s="204"/>
      <c r="HWU77" s="204"/>
      <c r="HWV77" s="204"/>
      <c r="HWW77" s="204"/>
      <c r="HWX77" s="204"/>
      <c r="HWY77" s="204"/>
      <c r="HWZ77" s="204"/>
      <c r="HXA77" s="204"/>
      <c r="HXB77" s="204"/>
      <c r="HXC77" s="204"/>
      <c r="HXD77" s="204"/>
      <c r="HXE77" s="204"/>
      <c r="HXF77" s="204"/>
      <c r="HXG77" s="204"/>
      <c r="HXH77" s="204"/>
      <c r="HXI77" s="204"/>
      <c r="HXJ77" s="204"/>
      <c r="HXK77" s="204"/>
      <c r="HXL77" s="204"/>
      <c r="HXM77" s="204"/>
      <c r="HXN77" s="204"/>
      <c r="HXO77" s="204"/>
      <c r="HXP77" s="204"/>
      <c r="HXQ77" s="204"/>
      <c r="HXR77" s="204"/>
      <c r="HXS77" s="204"/>
      <c r="HXT77" s="204"/>
      <c r="HXU77" s="204"/>
      <c r="HXV77" s="204"/>
      <c r="HXW77" s="204"/>
      <c r="HXX77" s="204"/>
      <c r="HXY77" s="204"/>
      <c r="HXZ77" s="204"/>
      <c r="HYA77" s="204"/>
      <c r="HYB77" s="204"/>
      <c r="HYC77" s="204"/>
      <c r="HYD77" s="204"/>
      <c r="HYE77" s="204"/>
      <c r="HYF77" s="204"/>
      <c r="HYG77" s="204"/>
      <c r="HYH77" s="204"/>
      <c r="HYI77" s="204"/>
      <c r="HYJ77" s="204"/>
      <c r="HYK77" s="204"/>
      <c r="HYL77" s="204"/>
      <c r="HYM77" s="204"/>
      <c r="HYN77" s="204"/>
      <c r="HYO77" s="204"/>
      <c r="HYP77" s="204"/>
      <c r="HYQ77" s="204"/>
      <c r="HYR77" s="204"/>
      <c r="HYS77" s="204"/>
      <c r="HYT77" s="204"/>
      <c r="HYU77" s="204"/>
      <c r="HYV77" s="204"/>
      <c r="HYW77" s="204"/>
      <c r="HYX77" s="204"/>
      <c r="HYY77" s="204"/>
      <c r="HYZ77" s="204"/>
      <c r="HZA77" s="204"/>
      <c r="HZB77" s="204"/>
      <c r="HZC77" s="204"/>
      <c r="HZD77" s="204"/>
      <c r="HZE77" s="204"/>
      <c r="HZF77" s="204"/>
      <c r="HZG77" s="204"/>
      <c r="HZH77" s="204"/>
      <c r="HZI77" s="204"/>
      <c r="HZJ77" s="204"/>
      <c r="HZK77" s="204"/>
      <c r="HZL77" s="204"/>
      <c r="HZM77" s="204"/>
      <c r="HZN77" s="204"/>
      <c r="HZO77" s="204"/>
      <c r="HZP77" s="204"/>
      <c r="HZQ77" s="204"/>
      <c r="HZR77" s="204"/>
      <c r="HZS77" s="204"/>
      <c r="HZT77" s="204"/>
      <c r="HZU77" s="204"/>
      <c r="HZV77" s="204"/>
      <c r="HZW77" s="204"/>
      <c r="HZX77" s="204"/>
      <c r="HZY77" s="204"/>
      <c r="HZZ77" s="204"/>
      <c r="IAA77" s="204"/>
      <c r="IAB77" s="204"/>
      <c r="IAC77" s="204"/>
      <c r="IAD77" s="204"/>
      <c r="IAE77" s="204"/>
      <c r="IAF77" s="204"/>
      <c r="IAG77" s="204"/>
      <c r="IAH77" s="204"/>
      <c r="IAI77" s="204"/>
      <c r="IAJ77" s="204"/>
      <c r="IAK77" s="204"/>
      <c r="IAL77" s="204"/>
      <c r="IAM77" s="204"/>
      <c r="IAN77" s="204"/>
      <c r="IAO77" s="204"/>
      <c r="IAP77" s="204"/>
      <c r="IAQ77" s="204"/>
      <c r="IAR77" s="204"/>
      <c r="IAS77" s="204"/>
      <c r="IAT77" s="204"/>
      <c r="IAU77" s="204"/>
      <c r="IAV77" s="204"/>
      <c r="IAW77" s="204"/>
      <c r="IAX77" s="204"/>
      <c r="IAY77" s="204"/>
      <c r="IAZ77" s="204"/>
      <c r="IBA77" s="204"/>
      <c r="IBB77" s="204"/>
      <c r="IBC77" s="204"/>
      <c r="IBD77" s="204"/>
      <c r="IBE77" s="204"/>
      <c r="IBN77" s="204"/>
      <c r="IBQ77" s="204"/>
      <c r="ICB77" s="204"/>
      <c r="ICC77" s="204"/>
      <c r="ICD77" s="204"/>
      <c r="ICE77" s="204"/>
      <c r="ICF77" s="204"/>
      <c r="ICG77" s="204"/>
      <c r="ICH77" s="204"/>
      <c r="ICI77" s="204"/>
      <c r="ICJ77" s="204"/>
      <c r="ICK77" s="204"/>
      <c r="ICL77" s="204"/>
      <c r="ICM77" s="204"/>
      <c r="ICN77" s="204"/>
      <c r="ICO77" s="204"/>
      <c r="ICP77" s="204"/>
      <c r="ICQ77" s="204"/>
      <c r="ICR77" s="204"/>
      <c r="ICS77" s="204"/>
      <c r="ICT77" s="204"/>
      <c r="ICU77" s="204"/>
      <c r="ICV77" s="204"/>
      <c r="ICW77" s="204"/>
      <c r="ICX77" s="204"/>
      <c r="ICY77" s="204"/>
      <c r="ICZ77" s="204"/>
      <c r="IDA77" s="204"/>
      <c r="IDB77" s="204"/>
      <c r="IDC77" s="204"/>
      <c r="IDD77" s="204"/>
      <c r="IDE77" s="204"/>
      <c r="IDF77" s="204"/>
      <c r="IDG77" s="204"/>
      <c r="IDH77" s="204"/>
      <c r="IDI77" s="204"/>
      <c r="IDJ77" s="204"/>
      <c r="IDK77" s="204"/>
      <c r="IDL77" s="204"/>
      <c r="IDM77" s="204"/>
      <c r="IDN77" s="204"/>
      <c r="IDO77" s="204"/>
      <c r="IDP77" s="204"/>
      <c r="IDQ77" s="204"/>
      <c r="IDR77" s="204"/>
      <c r="IDS77" s="204"/>
      <c r="IDT77" s="204"/>
      <c r="IDU77" s="204"/>
      <c r="IDV77" s="204"/>
      <c r="IDW77" s="204"/>
      <c r="IDX77" s="204"/>
      <c r="IDY77" s="204"/>
      <c r="IDZ77" s="204"/>
      <c r="IEA77" s="204"/>
      <c r="IEB77" s="204"/>
      <c r="IEC77" s="204"/>
      <c r="IED77" s="204"/>
      <c r="IEE77" s="204"/>
      <c r="IEF77" s="204"/>
      <c r="IEG77" s="204"/>
      <c r="IEH77" s="204"/>
      <c r="IEI77" s="204"/>
      <c r="IEJ77" s="204"/>
      <c r="IEK77" s="204"/>
      <c r="IEL77" s="204"/>
      <c r="IEM77" s="204"/>
      <c r="IEN77" s="204"/>
      <c r="IEO77" s="204"/>
      <c r="IEP77" s="204"/>
      <c r="IEQ77" s="204"/>
      <c r="IER77" s="204"/>
      <c r="IES77" s="204"/>
      <c r="IET77" s="204"/>
      <c r="IEU77" s="204"/>
      <c r="IEV77" s="204"/>
      <c r="IEW77" s="204"/>
      <c r="IEX77" s="204"/>
      <c r="IEY77" s="204"/>
      <c r="IFC77" s="204"/>
      <c r="IFD77" s="204"/>
      <c r="IFE77" s="204"/>
      <c r="IFF77" s="204"/>
      <c r="IFG77" s="204"/>
      <c r="IFH77" s="204"/>
      <c r="IFI77" s="204"/>
      <c r="IFJ77" s="204"/>
      <c r="IFK77" s="204"/>
      <c r="IFL77" s="204"/>
      <c r="IFM77" s="204"/>
      <c r="IFN77" s="204"/>
      <c r="IFO77" s="204"/>
      <c r="IFP77" s="204"/>
      <c r="IFQ77" s="204"/>
      <c r="IFR77" s="204"/>
      <c r="IFS77" s="204"/>
      <c r="IFT77" s="204"/>
      <c r="IFU77" s="204"/>
      <c r="IFV77" s="204"/>
      <c r="IFW77" s="204"/>
      <c r="IFX77" s="204"/>
      <c r="IFY77" s="204"/>
      <c r="IFZ77" s="204"/>
      <c r="IGA77" s="204"/>
      <c r="IGB77" s="204"/>
      <c r="IGC77" s="204"/>
      <c r="IGD77" s="204"/>
      <c r="IGE77" s="204"/>
      <c r="IGF77" s="204"/>
      <c r="IGG77" s="204"/>
      <c r="IGH77" s="204"/>
      <c r="IGI77" s="204"/>
      <c r="IGJ77" s="204"/>
      <c r="IGK77" s="204"/>
      <c r="IGL77" s="204"/>
      <c r="IGM77" s="204"/>
      <c r="IGN77" s="204"/>
      <c r="IGO77" s="204"/>
      <c r="IGP77" s="204"/>
      <c r="IGQ77" s="204"/>
      <c r="IGR77" s="204"/>
      <c r="IGS77" s="204"/>
      <c r="IGT77" s="204"/>
      <c r="IGU77" s="204"/>
      <c r="IGV77" s="204"/>
      <c r="IGW77" s="204"/>
      <c r="IGX77" s="204"/>
      <c r="IGY77" s="204"/>
      <c r="IGZ77" s="204"/>
      <c r="IHA77" s="204"/>
      <c r="IHB77" s="204"/>
      <c r="IHC77" s="204"/>
      <c r="IHD77" s="204"/>
      <c r="IHE77" s="204"/>
      <c r="IHF77" s="204"/>
      <c r="IHG77" s="204"/>
      <c r="IHH77" s="204"/>
      <c r="IHI77" s="204"/>
      <c r="IHJ77" s="204"/>
      <c r="IHK77" s="204"/>
      <c r="IHL77" s="204"/>
      <c r="IHM77" s="204"/>
      <c r="IHN77" s="204"/>
      <c r="IHO77" s="204"/>
      <c r="IHP77" s="204"/>
      <c r="IHQ77" s="204"/>
      <c r="IHR77" s="204"/>
      <c r="IHS77" s="204"/>
      <c r="IHT77" s="204"/>
      <c r="IHU77" s="204"/>
      <c r="IHV77" s="204"/>
      <c r="IHW77" s="204"/>
      <c r="IHX77" s="204"/>
      <c r="IHY77" s="204"/>
      <c r="IHZ77" s="204"/>
      <c r="IIA77" s="204"/>
      <c r="IIB77" s="204"/>
      <c r="IIC77" s="204"/>
      <c r="IID77" s="204"/>
      <c r="IIE77" s="204"/>
      <c r="IIF77" s="204"/>
      <c r="IIG77" s="204"/>
      <c r="IIH77" s="204"/>
      <c r="III77" s="204"/>
      <c r="IIJ77" s="204"/>
      <c r="IIK77" s="204"/>
      <c r="IIL77" s="204"/>
      <c r="IIM77" s="204"/>
      <c r="IIN77" s="204"/>
      <c r="IIO77" s="204"/>
      <c r="IIP77" s="204"/>
      <c r="IIQ77" s="204"/>
      <c r="IIR77" s="204"/>
      <c r="IIS77" s="204"/>
      <c r="IIT77" s="204"/>
      <c r="IIU77" s="204"/>
      <c r="IIV77" s="204"/>
      <c r="IIW77" s="204"/>
      <c r="IIX77" s="204"/>
      <c r="IIY77" s="204"/>
      <c r="IIZ77" s="204"/>
      <c r="IJA77" s="204"/>
      <c r="IJB77" s="204"/>
      <c r="IJC77" s="204"/>
      <c r="IJD77" s="204"/>
      <c r="IJE77" s="204"/>
      <c r="IJF77" s="204"/>
      <c r="IJG77" s="204"/>
      <c r="IJH77" s="204"/>
      <c r="IJI77" s="204"/>
      <c r="IJJ77" s="204"/>
      <c r="IJK77" s="204"/>
      <c r="IJL77" s="204"/>
      <c r="IJM77" s="204"/>
      <c r="IJN77" s="204"/>
      <c r="IJO77" s="204"/>
      <c r="IJP77" s="204"/>
      <c r="IJQ77" s="204"/>
      <c r="IJR77" s="204"/>
      <c r="IJS77" s="204"/>
      <c r="IJT77" s="204"/>
      <c r="IJU77" s="204"/>
      <c r="IJV77" s="204"/>
      <c r="IJW77" s="204"/>
      <c r="IJX77" s="204"/>
      <c r="IJY77" s="204"/>
      <c r="IJZ77" s="204"/>
      <c r="IKA77" s="204"/>
      <c r="IKB77" s="204"/>
      <c r="IKC77" s="204"/>
      <c r="IKD77" s="204"/>
      <c r="IKE77" s="204"/>
      <c r="IKF77" s="204"/>
      <c r="IKG77" s="204"/>
      <c r="IKH77" s="204"/>
      <c r="IKI77" s="204"/>
      <c r="IKJ77" s="204"/>
      <c r="IKK77" s="204"/>
      <c r="IKL77" s="204"/>
      <c r="IKM77" s="204"/>
      <c r="IKN77" s="204"/>
      <c r="IKO77" s="204"/>
      <c r="IKP77" s="204"/>
      <c r="IKQ77" s="204"/>
      <c r="IKR77" s="204"/>
      <c r="IKS77" s="204"/>
      <c r="IKT77" s="204"/>
      <c r="IKU77" s="204"/>
      <c r="IKV77" s="204"/>
      <c r="IKW77" s="204"/>
      <c r="IKX77" s="204"/>
      <c r="IKY77" s="204"/>
      <c r="IKZ77" s="204"/>
      <c r="ILA77" s="204"/>
      <c r="ILJ77" s="204"/>
      <c r="ILM77" s="204"/>
      <c r="ILX77" s="204"/>
      <c r="ILY77" s="204"/>
      <c r="ILZ77" s="204"/>
      <c r="IMA77" s="204"/>
      <c r="IMB77" s="204"/>
      <c r="IMC77" s="204"/>
      <c r="IMD77" s="204"/>
      <c r="IME77" s="204"/>
      <c r="IMF77" s="204"/>
      <c r="IMG77" s="204"/>
      <c r="IMH77" s="204"/>
      <c r="IMI77" s="204"/>
      <c r="IMJ77" s="204"/>
      <c r="IMK77" s="204"/>
      <c r="IML77" s="204"/>
      <c r="IMM77" s="204"/>
      <c r="IMN77" s="204"/>
      <c r="IMO77" s="204"/>
      <c r="IMP77" s="204"/>
      <c r="IMQ77" s="204"/>
      <c r="IMR77" s="204"/>
      <c r="IMS77" s="204"/>
      <c r="IMT77" s="204"/>
      <c r="IMU77" s="204"/>
      <c r="IMV77" s="204"/>
      <c r="IMW77" s="204"/>
      <c r="IMX77" s="204"/>
      <c r="IMY77" s="204"/>
      <c r="IMZ77" s="204"/>
      <c r="INA77" s="204"/>
      <c r="INB77" s="204"/>
      <c r="INC77" s="204"/>
      <c r="IND77" s="204"/>
      <c r="INE77" s="204"/>
      <c r="INF77" s="204"/>
      <c r="ING77" s="204"/>
      <c r="INH77" s="204"/>
      <c r="INI77" s="204"/>
      <c r="INJ77" s="204"/>
      <c r="INK77" s="204"/>
      <c r="INL77" s="204"/>
      <c r="INM77" s="204"/>
      <c r="INN77" s="204"/>
      <c r="INO77" s="204"/>
      <c r="INP77" s="204"/>
      <c r="INQ77" s="204"/>
      <c r="INR77" s="204"/>
      <c r="INS77" s="204"/>
      <c r="INT77" s="204"/>
      <c r="INU77" s="204"/>
      <c r="INV77" s="204"/>
      <c r="INW77" s="204"/>
      <c r="INX77" s="204"/>
      <c r="INY77" s="204"/>
      <c r="INZ77" s="204"/>
      <c r="IOA77" s="204"/>
      <c r="IOB77" s="204"/>
      <c r="IOC77" s="204"/>
      <c r="IOD77" s="204"/>
      <c r="IOE77" s="204"/>
      <c r="IOF77" s="204"/>
      <c r="IOG77" s="204"/>
      <c r="IOH77" s="204"/>
      <c r="IOI77" s="204"/>
      <c r="IOJ77" s="204"/>
      <c r="IOK77" s="204"/>
      <c r="IOL77" s="204"/>
      <c r="IOM77" s="204"/>
      <c r="ION77" s="204"/>
      <c r="IOO77" s="204"/>
      <c r="IOP77" s="204"/>
      <c r="IOQ77" s="204"/>
      <c r="IOR77" s="204"/>
      <c r="IOS77" s="204"/>
      <c r="IOT77" s="204"/>
      <c r="IOU77" s="204"/>
      <c r="IOY77" s="204"/>
      <c r="IOZ77" s="204"/>
      <c r="IPA77" s="204"/>
      <c r="IPB77" s="204"/>
      <c r="IPC77" s="204"/>
      <c r="IPD77" s="204"/>
      <c r="IPE77" s="204"/>
      <c r="IPF77" s="204"/>
      <c r="IPG77" s="204"/>
      <c r="IPH77" s="204"/>
      <c r="IPI77" s="204"/>
      <c r="IPJ77" s="204"/>
      <c r="IPK77" s="204"/>
      <c r="IPL77" s="204"/>
      <c r="IPM77" s="204"/>
      <c r="IPN77" s="204"/>
      <c r="IPO77" s="204"/>
      <c r="IPP77" s="204"/>
      <c r="IPQ77" s="204"/>
      <c r="IPR77" s="204"/>
      <c r="IPS77" s="204"/>
      <c r="IPT77" s="204"/>
      <c r="IPU77" s="204"/>
      <c r="IPV77" s="204"/>
      <c r="IPW77" s="204"/>
      <c r="IPX77" s="204"/>
      <c r="IPY77" s="204"/>
      <c r="IPZ77" s="204"/>
      <c r="IQA77" s="204"/>
      <c r="IQB77" s="204"/>
      <c r="IQC77" s="204"/>
      <c r="IQD77" s="204"/>
      <c r="IQE77" s="204"/>
      <c r="IQF77" s="204"/>
      <c r="IQG77" s="204"/>
      <c r="IQH77" s="204"/>
      <c r="IQI77" s="204"/>
      <c r="IQJ77" s="204"/>
      <c r="IQK77" s="204"/>
      <c r="IQL77" s="204"/>
      <c r="IQM77" s="204"/>
      <c r="IQN77" s="204"/>
      <c r="IQO77" s="204"/>
      <c r="IQP77" s="204"/>
      <c r="IQQ77" s="204"/>
      <c r="IQR77" s="204"/>
      <c r="IQS77" s="204"/>
      <c r="IQT77" s="204"/>
      <c r="IQU77" s="204"/>
      <c r="IQV77" s="204"/>
      <c r="IQW77" s="204"/>
      <c r="IQX77" s="204"/>
      <c r="IQY77" s="204"/>
      <c r="IQZ77" s="204"/>
      <c r="IRA77" s="204"/>
      <c r="IRB77" s="204"/>
      <c r="IRC77" s="204"/>
      <c r="IRD77" s="204"/>
      <c r="IRE77" s="204"/>
      <c r="IRF77" s="204"/>
      <c r="IRG77" s="204"/>
      <c r="IRH77" s="204"/>
      <c r="IRI77" s="204"/>
      <c r="IRJ77" s="204"/>
      <c r="IRK77" s="204"/>
      <c r="IRL77" s="204"/>
      <c r="IRM77" s="204"/>
      <c r="IRN77" s="204"/>
      <c r="IRO77" s="204"/>
      <c r="IRP77" s="204"/>
      <c r="IRQ77" s="204"/>
      <c r="IRR77" s="204"/>
      <c r="IRS77" s="204"/>
      <c r="IRT77" s="204"/>
      <c r="IRU77" s="204"/>
      <c r="IRV77" s="204"/>
      <c r="IRW77" s="204"/>
      <c r="IRX77" s="204"/>
      <c r="IRY77" s="204"/>
      <c r="IRZ77" s="204"/>
      <c r="ISA77" s="204"/>
      <c r="ISB77" s="204"/>
      <c r="ISC77" s="204"/>
      <c r="ISD77" s="204"/>
      <c r="ISE77" s="204"/>
      <c r="ISF77" s="204"/>
      <c r="ISG77" s="204"/>
      <c r="ISH77" s="204"/>
      <c r="ISI77" s="204"/>
      <c r="ISJ77" s="204"/>
      <c r="ISK77" s="204"/>
      <c r="ISL77" s="204"/>
      <c r="ISM77" s="204"/>
      <c r="ISN77" s="204"/>
      <c r="ISO77" s="204"/>
      <c r="ISP77" s="204"/>
      <c r="ISQ77" s="204"/>
      <c r="ISR77" s="204"/>
      <c r="ISS77" s="204"/>
      <c r="IST77" s="204"/>
      <c r="ISU77" s="204"/>
      <c r="ISV77" s="204"/>
      <c r="ISW77" s="204"/>
      <c r="ISX77" s="204"/>
      <c r="ISY77" s="204"/>
      <c r="ISZ77" s="204"/>
      <c r="ITA77" s="204"/>
      <c r="ITB77" s="204"/>
      <c r="ITC77" s="204"/>
      <c r="ITD77" s="204"/>
      <c r="ITE77" s="204"/>
      <c r="ITF77" s="204"/>
      <c r="ITG77" s="204"/>
      <c r="ITH77" s="204"/>
      <c r="ITI77" s="204"/>
      <c r="ITJ77" s="204"/>
      <c r="ITK77" s="204"/>
      <c r="ITL77" s="204"/>
      <c r="ITM77" s="204"/>
      <c r="ITN77" s="204"/>
      <c r="ITO77" s="204"/>
      <c r="ITP77" s="204"/>
      <c r="ITQ77" s="204"/>
      <c r="ITR77" s="204"/>
      <c r="ITS77" s="204"/>
      <c r="ITT77" s="204"/>
      <c r="ITU77" s="204"/>
      <c r="ITV77" s="204"/>
      <c r="ITW77" s="204"/>
      <c r="ITX77" s="204"/>
      <c r="ITY77" s="204"/>
      <c r="ITZ77" s="204"/>
      <c r="IUA77" s="204"/>
      <c r="IUB77" s="204"/>
      <c r="IUC77" s="204"/>
      <c r="IUD77" s="204"/>
      <c r="IUE77" s="204"/>
      <c r="IUF77" s="204"/>
      <c r="IUG77" s="204"/>
      <c r="IUH77" s="204"/>
      <c r="IUI77" s="204"/>
      <c r="IUJ77" s="204"/>
      <c r="IUK77" s="204"/>
      <c r="IUL77" s="204"/>
      <c r="IUM77" s="204"/>
      <c r="IUN77" s="204"/>
      <c r="IUO77" s="204"/>
      <c r="IUP77" s="204"/>
      <c r="IUQ77" s="204"/>
      <c r="IUR77" s="204"/>
      <c r="IUS77" s="204"/>
      <c r="IUT77" s="204"/>
      <c r="IUU77" s="204"/>
      <c r="IUV77" s="204"/>
      <c r="IUW77" s="204"/>
      <c r="IVF77" s="204"/>
      <c r="IVI77" s="204"/>
      <c r="IVT77" s="204"/>
      <c r="IVU77" s="204"/>
      <c r="IVV77" s="204"/>
      <c r="IVW77" s="204"/>
      <c r="IVX77" s="204"/>
      <c r="IVY77" s="204"/>
      <c r="IVZ77" s="204"/>
      <c r="IWA77" s="204"/>
      <c r="IWB77" s="204"/>
      <c r="IWC77" s="204"/>
      <c r="IWD77" s="204"/>
      <c r="IWE77" s="204"/>
      <c r="IWF77" s="204"/>
      <c r="IWG77" s="204"/>
      <c r="IWH77" s="204"/>
      <c r="IWI77" s="204"/>
      <c r="IWJ77" s="204"/>
      <c r="IWK77" s="204"/>
      <c r="IWL77" s="204"/>
      <c r="IWM77" s="204"/>
      <c r="IWN77" s="204"/>
      <c r="IWO77" s="204"/>
      <c r="IWP77" s="204"/>
      <c r="IWQ77" s="204"/>
      <c r="IWR77" s="204"/>
      <c r="IWS77" s="204"/>
      <c r="IWT77" s="204"/>
      <c r="IWU77" s="204"/>
      <c r="IWV77" s="204"/>
      <c r="IWW77" s="204"/>
      <c r="IWX77" s="204"/>
      <c r="IWY77" s="204"/>
      <c r="IWZ77" s="204"/>
      <c r="IXA77" s="204"/>
      <c r="IXB77" s="204"/>
      <c r="IXC77" s="204"/>
      <c r="IXD77" s="204"/>
      <c r="IXE77" s="204"/>
      <c r="IXF77" s="204"/>
      <c r="IXG77" s="204"/>
      <c r="IXH77" s="204"/>
      <c r="IXI77" s="204"/>
      <c r="IXJ77" s="204"/>
      <c r="IXK77" s="204"/>
      <c r="IXL77" s="204"/>
      <c r="IXM77" s="204"/>
      <c r="IXN77" s="204"/>
      <c r="IXO77" s="204"/>
      <c r="IXP77" s="204"/>
      <c r="IXQ77" s="204"/>
      <c r="IXR77" s="204"/>
      <c r="IXS77" s="204"/>
      <c r="IXT77" s="204"/>
      <c r="IXU77" s="204"/>
      <c r="IXV77" s="204"/>
      <c r="IXW77" s="204"/>
      <c r="IXX77" s="204"/>
      <c r="IXY77" s="204"/>
      <c r="IXZ77" s="204"/>
      <c r="IYA77" s="204"/>
      <c r="IYB77" s="204"/>
      <c r="IYC77" s="204"/>
      <c r="IYD77" s="204"/>
      <c r="IYE77" s="204"/>
      <c r="IYF77" s="204"/>
      <c r="IYG77" s="204"/>
      <c r="IYH77" s="204"/>
      <c r="IYI77" s="204"/>
      <c r="IYJ77" s="204"/>
      <c r="IYK77" s="204"/>
      <c r="IYL77" s="204"/>
      <c r="IYM77" s="204"/>
      <c r="IYN77" s="204"/>
      <c r="IYO77" s="204"/>
      <c r="IYP77" s="204"/>
      <c r="IYQ77" s="204"/>
      <c r="IYU77" s="204"/>
      <c r="IYV77" s="204"/>
      <c r="IYW77" s="204"/>
      <c r="IYX77" s="204"/>
      <c r="IYY77" s="204"/>
      <c r="IYZ77" s="204"/>
      <c r="IZA77" s="204"/>
      <c r="IZB77" s="204"/>
      <c r="IZC77" s="204"/>
      <c r="IZD77" s="204"/>
      <c r="IZE77" s="204"/>
      <c r="IZF77" s="204"/>
      <c r="IZG77" s="204"/>
      <c r="IZH77" s="204"/>
      <c r="IZI77" s="204"/>
      <c r="IZJ77" s="204"/>
      <c r="IZK77" s="204"/>
      <c r="IZL77" s="204"/>
      <c r="IZM77" s="204"/>
      <c r="IZN77" s="204"/>
      <c r="IZO77" s="204"/>
      <c r="IZP77" s="204"/>
      <c r="IZQ77" s="204"/>
      <c r="IZR77" s="204"/>
      <c r="IZS77" s="204"/>
      <c r="IZT77" s="204"/>
      <c r="IZU77" s="204"/>
      <c r="IZV77" s="204"/>
      <c r="IZW77" s="204"/>
      <c r="IZX77" s="204"/>
      <c r="IZY77" s="204"/>
      <c r="IZZ77" s="204"/>
      <c r="JAA77" s="204"/>
      <c r="JAB77" s="204"/>
      <c r="JAC77" s="204"/>
      <c r="JAD77" s="204"/>
      <c r="JAE77" s="204"/>
      <c r="JAF77" s="204"/>
      <c r="JAG77" s="204"/>
      <c r="JAH77" s="204"/>
      <c r="JAI77" s="204"/>
      <c r="JAJ77" s="204"/>
      <c r="JAK77" s="204"/>
      <c r="JAL77" s="204"/>
      <c r="JAM77" s="204"/>
      <c r="JAN77" s="204"/>
      <c r="JAO77" s="204"/>
      <c r="JAP77" s="204"/>
      <c r="JAQ77" s="204"/>
      <c r="JAR77" s="204"/>
      <c r="JAS77" s="204"/>
      <c r="JAT77" s="204"/>
      <c r="JAU77" s="204"/>
      <c r="JAV77" s="204"/>
      <c r="JAW77" s="204"/>
      <c r="JAX77" s="204"/>
      <c r="JAY77" s="204"/>
      <c r="JAZ77" s="204"/>
      <c r="JBA77" s="204"/>
      <c r="JBB77" s="204"/>
      <c r="JBC77" s="204"/>
      <c r="JBD77" s="204"/>
      <c r="JBE77" s="204"/>
      <c r="JBF77" s="204"/>
      <c r="JBG77" s="204"/>
      <c r="JBH77" s="204"/>
      <c r="JBI77" s="204"/>
      <c r="JBJ77" s="204"/>
      <c r="JBK77" s="204"/>
      <c r="JBL77" s="204"/>
      <c r="JBM77" s="204"/>
      <c r="JBN77" s="204"/>
      <c r="JBO77" s="204"/>
      <c r="JBP77" s="204"/>
      <c r="JBQ77" s="204"/>
      <c r="JBR77" s="204"/>
      <c r="JBS77" s="204"/>
      <c r="JBT77" s="204"/>
      <c r="JBU77" s="204"/>
      <c r="JBV77" s="204"/>
      <c r="JBW77" s="204"/>
      <c r="JBX77" s="204"/>
      <c r="JBY77" s="204"/>
      <c r="JBZ77" s="204"/>
      <c r="JCA77" s="204"/>
      <c r="JCB77" s="204"/>
      <c r="JCC77" s="204"/>
      <c r="JCD77" s="204"/>
      <c r="JCE77" s="204"/>
      <c r="JCF77" s="204"/>
      <c r="JCG77" s="204"/>
      <c r="JCH77" s="204"/>
      <c r="JCI77" s="204"/>
      <c r="JCJ77" s="204"/>
      <c r="JCK77" s="204"/>
      <c r="JCL77" s="204"/>
      <c r="JCM77" s="204"/>
      <c r="JCN77" s="204"/>
      <c r="JCO77" s="204"/>
      <c r="JCP77" s="204"/>
      <c r="JCQ77" s="204"/>
      <c r="JCR77" s="204"/>
      <c r="JCS77" s="204"/>
      <c r="JCT77" s="204"/>
      <c r="JCU77" s="204"/>
      <c r="JCV77" s="204"/>
      <c r="JCW77" s="204"/>
      <c r="JCX77" s="204"/>
      <c r="JCY77" s="204"/>
      <c r="JCZ77" s="204"/>
      <c r="JDA77" s="204"/>
      <c r="JDB77" s="204"/>
      <c r="JDC77" s="204"/>
      <c r="JDD77" s="204"/>
      <c r="JDE77" s="204"/>
      <c r="JDF77" s="204"/>
      <c r="JDG77" s="204"/>
      <c r="JDH77" s="204"/>
      <c r="JDI77" s="204"/>
      <c r="JDJ77" s="204"/>
      <c r="JDK77" s="204"/>
      <c r="JDL77" s="204"/>
      <c r="JDM77" s="204"/>
      <c r="JDN77" s="204"/>
      <c r="JDO77" s="204"/>
      <c r="JDP77" s="204"/>
      <c r="JDQ77" s="204"/>
      <c r="JDR77" s="204"/>
      <c r="JDS77" s="204"/>
      <c r="JDT77" s="204"/>
      <c r="JDU77" s="204"/>
      <c r="JDV77" s="204"/>
      <c r="JDW77" s="204"/>
      <c r="JDX77" s="204"/>
      <c r="JDY77" s="204"/>
      <c r="JDZ77" s="204"/>
      <c r="JEA77" s="204"/>
      <c r="JEB77" s="204"/>
      <c r="JEC77" s="204"/>
      <c r="JED77" s="204"/>
      <c r="JEE77" s="204"/>
      <c r="JEF77" s="204"/>
      <c r="JEG77" s="204"/>
      <c r="JEH77" s="204"/>
      <c r="JEI77" s="204"/>
      <c r="JEJ77" s="204"/>
      <c r="JEK77" s="204"/>
      <c r="JEL77" s="204"/>
      <c r="JEM77" s="204"/>
      <c r="JEN77" s="204"/>
      <c r="JEO77" s="204"/>
      <c r="JEP77" s="204"/>
      <c r="JEQ77" s="204"/>
      <c r="JER77" s="204"/>
      <c r="JES77" s="204"/>
      <c r="JFB77" s="204"/>
      <c r="JFE77" s="204"/>
      <c r="JFP77" s="204"/>
      <c r="JFQ77" s="204"/>
      <c r="JFR77" s="204"/>
      <c r="JFS77" s="204"/>
      <c r="JFT77" s="204"/>
      <c r="JFU77" s="204"/>
      <c r="JFV77" s="204"/>
      <c r="JFW77" s="204"/>
      <c r="JFX77" s="204"/>
      <c r="JFY77" s="204"/>
      <c r="JFZ77" s="204"/>
      <c r="JGA77" s="204"/>
      <c r="JGB77" s="204"/>
      <c r="JGC77" s="204"/>
      <c r="JGD77" s="204"/>
      <c r="JGE77" s="204"/>
      <c r="JGF77" s="204"/>
      <c r="JGG77" s="204"/>
      <c r="JGH77" s="204"/>
      <c r="JGI77" s="204"/>
      <c r="JGJ77" s="204"/>
      <c r="JGK77" s="204"/>
      <c r="JGL77" s="204"/>
      <c r="JGM77" s="204"/>
      <c r="JGN77" s="204"/>
      <c r="JGO77" s="204"/>
      <c r="JGP77" s="204"/>
      <c r="JGQ77" s="204"/>
      <c r="JGR77" s="204"/>
      <c r="JGS77" s="204"/>
      <c r="JGT77" s="204"/>
      <c r="JGU77" s="204"/>
      <c r="JGV77" s="204"/>
      <c r="JGW77" s="204"/>
      <c r="JGX77" s="204"/>
      <c r="JGY77" s="204"/>
      <c r="JGZ77" s="204"/>
      <c r="JHA77" s="204"/>
      <c r="JHB77" s="204"/>
      <c r="JHC77" s="204"/>
      <c r="JHD77" s="204"/>
      <c r="JHE77" s="204"/>
      <c r="JHF77" s="204"/>
      <c r="JHG77" s="204"/>
      <c r="JHH77" s="204"/>
      <c r="JHI77" s="204"/>
      <c r="JHJ77" s="204"/>
      <c r="JHK77" s="204"/>
      <c r="JHL77" s="204"/>
      <c r="JHM77" s="204"/>
      <c r="JHN77" s="204"/>
      <c r="JHO77" s="204"/>
      <c r="JHP77" s="204"/>
      <c r="JHQ77" s="204"/>
      <c r="JHR77" s="204"/>
      <c r="JHS77" s="204"/>
      <c r="JHT77" s="204"/>
      <c r="JHU77" s="204"/>
      <c r="JHV77" s="204"/>
      <c r="JHW77" s="204"/>
      <c r="JHX77" s="204"/>
      <c r="JHY77" s="204"/>
      <c r="JHZ77" s="204"/>
      <c r="JIA77" s="204"/>
      <c r="JIB77" s="204"/>
      <c r="JIC77" s="204"/>
      <c r="JID77" s="204"/>
      <c r="JIE77" s="204"/>
      <c r="JIF77" s="204"/>
      <c r="JIG77" s="204"/>
      <c r="JIH77" s="204"/>
      <c r="JII77" s="204"/>
      <c r="JIJ77" s="204"/>
      <c r="JIK77" s="204"/>
      <c r="JIL77" s="204"/>
      <c r="JIM77" s="204"/>
      <c r="JIQ77" s="204"/>
      <c r="JIR77" s="204"/>
      <c r="JIS77" s="204"/>
      <c r="JIT77" s="204"/>
      <c r="JIU77" s="204"/>
      <c r="JIV77" s="204"/>
      <c r="JIW77" s="204"/>
      <c r="JIX77" s="204"/>
      <c r="JIY77" s="204"/>
      <c r="JIZ77" s="204"/>
      <c r="JJA77" s="204"/>
      <c r="JJB77" s="204"/>
      <c r="JJC77" s="204"/>
      <c r="JJD77" s="204"/>
      <c r="JJE77" s="204"/>
      <c r="JJF77" s="204"/>
      <c r="JJG77" s="204"/>
      <c r="JJH77" s="204"/>
      <c r="JJI77" s="204"/>
      <c r="JJJ77" s="204"/>
      <c r="JJK77" s="204"/>
      <c r="JJL77" s="204"/>
      <c r="JJM77" s="204"/>
      <c r="JJN77" s="204"/>
      <c r="JJO77" s="204"/>
      <c r="JJP77" s="204"/>
      <c r="JJQ77" s="204"/>
      <c r="JJR77" s="204"/>
      <c r="JJS77" s="204"/>
      <c r="JJT77" s="204"/>
      <c r="JJU77" s="204"/>
      <c r="JJV77" s="204"/>
      <c r="JJW77" s="204"/>
      <c r="JJX77" s="204"/>
      <c r="JJY77" s="204"/>
      <c r="JJZ77" s="204"/>
      <c r="JKA77" s="204"/>
      <c r="JKB77" s="204"/>
      <c r="JKC77" s="204"/>
      <c r="JKD77" s="204"/>
      <c r="JKE77" s="204"/>
      <c r="JKF77" s="204"/>
      <c r="JKG77" s="204"/>
      <c r="JKH77" s="204"/>
      <c r="JKI77" s="204"/>
      <c r="JKJ77" s="204"/>
      <c r="JKK77" s="204"/>
      <c r="JKL77" s="204"/>
      <c r="JKM77" s="204"/>
      <c r="JKN77" s="204"/>
      <c r="JKO77" s="204"/>
      <c r="JKP77" s="204"/>
      <c r="JKQ77" s="204"/>
      <c r="JKR77" s="204"/>
      <c r="JKS77" s="204"/>
      <c r="JKT77" s="204"/>
      <c r="JKU77" s="204"/>
      <c r="JKV77" s="204"/>
      <c r="JKW77" s="204"/>
      <c r="JKX77" s="204"/>
      <c r="JKY77" s="204"/>
      <c r="JKZ77" s="204"/>
      <c r="JLA77" s="204"/>
      <c r="JLB77" s="204"/>
      <c r="JLC77" s="204"/>
      <c r="JLD77" s="204"/>
      <c r="JLE77" s="204"/>
      <c r="JLF77" s="204"/>
      <c r="JLG77" s="204"/>
      <c r="JLH77" s="204"/>
      <c r="JLI77" s="204"/>
      <c r="JLJ77" s="204"/>
      <c r="JLK77" s="204"/>
      <c r="JLL77" s="204"/>
      <c r="JLM77" s="204"/>
      <c r="JLN77" s="204"/>
      <c r="JLO77" s="204"/>
      <c r="JLP77" s="204"/>
      <c r="JLQ77" s="204"/>
      <c r="JLR77" s="204"/>
      <c r="JLS77" s="204"/>
      <c r="JLT77" s="204"/>
      <c r="JLU77" s="204"/>
      <c r="JLV77" s="204"/>
      <c r="JLW77" s="204"/>
      <c r="JLX77" s="204"/>
      <c r="JLY77" s="204"/>
      <c r="JLZ77" s="204"/>
      <c r="JMA77" s="204"/>
      <c r="JMB77" s="204"/>
      <c r="JMC77" s="204"/>
      <c r="JMD77" s="204"/>
      <c r="JME77" s="204"/>
      <c r="JMF77" s="204"/>
      <c r="JMG77" s="204"/>
      <c r="JMH77" s="204"/>
      <c r="JMI77" s="204"/>
      <c r="JMJ77" s="204"/>
      <c r="JMK77" s="204"/>
      <c r="JML77" s="204"/>
      <c r="JMM77" s="204"/>
      <c r="JMN77" s="204"/>
      <c r="JMO77" s="204"/>
      <c r="JMP77" s="204"/>
      <c r="JMQ77" s="204"/>
      <c r="JMR77" s="204"/>
      <c r="JMS77" s="204"/>
      <c r="JMT77" s="204"/>
      <c r="JMU77" s="204"/>
      <c r="JMV77" s="204"/>
      <c r="JMW77" s="204"/>
      <c r="JMX77" s="204"/>
      <c r="JMY77" s="204"/>
      <c r="JMZ77" s="204"/>
      <c r="JNA77" s="204"/>
      <c r="JNB77" s="204"/>
      <c r="JNC77" s="204"/>
      <c r="JND77" s="204"/>
      <c r="JNE77" s="204"/>
      <c r="JNF77" s="204"/>
      <c r="JNG77" s="204"/>
      <c r="JNH77" s="204"/>
      <c r="JNI77" s="204"/>
      <c r="JNJ77" s="204"/>
      <c r="JNK77" s="204"/>
      <c r="JNL77" s="204"/>
      <c r="JNM77" s="204"/>
      <c r="JNN77" s="204"/>
      <c r="JNO77" s="204"/>
      <c r="JNP77" s="204"/>
      <c r="JNQ77" s="204"/>
      <c r="JNR77" s="204"/>
      <c r="JNS77" s="204"/>
      <c r="JNT77" s="204"/>
      <c r="JNU77" s="204"/>
      <c r="JNV77" s="204"/>
      <c r="JNW77" s="204"/>
      <c r="JNX77" s="204"/>
      <c r="JNY77" s="204"/>
      <c r="JNZ77" s="204"/>
      <c r="JOA77" s="204"/>
      <c r="JOB77" s="204"/>
      <c r="JOC77" s="204"/>
      <c r="JOD77" s="204"/>
      <c r="JOE77" s="204"/>
      <c r="JOF77" s="204"/>
      <c r="JOG77" s="204"/>
      <c r="JOH77" s="204"/>
      <c r="JOI77" s="204"/>
      <c r="JOJ77" s="204"/>
      <c r="JOK77" s="204"/>
      <c r="JOL77" s="204"/>
      <c r="JOM77" s="204"/>
      <c r="JON77" s="204"/>
      <c r="JOO77" s="204"/>
      <c r="JOX77" s="204"/>
      <c r="JPA77" s="204"/>
      <c r="JPL77" s="204"/>
      <c r="JPM77" s="204"/>
      <c r="JPN77" s="204"/>
      <c r="JPO77" s="204"/>
      <c r="JPP77" s="204"/>
      <c r="JPQ77" s="204"/>
      <c r="JPR77" s="204"/>
      <c r="JPS77" s="204"/>
      <c r="JPT77" s="204"/>
      <c r="JPU77" s="204"/>
      <c r="JPV77" s="204"/>
      <c r="JPW77" s="204"/>
      <c r="JPX77" s="204"/>
      <c r="JPY77" s="204"/>
      <c r="JPZ77" s="204"/>
      <c r="JQA77" s="204"/>
      <c r="JQB77" s="204"/>
      <c r="JQC77" s="204"/>
      <c r="JQD77" s="204"/>
      <c r="JQE77" s="204"/>
      <c r="JQF77" s="204"/>
      <c r="JQG77" s="204"/>
      <c r="JQH77" s="204"/>
      <c r="JQI77" s="204"/>
      <c r="JQJ77" s="204"/>
      <c r="JQK77" s="204"/>
      <c r="JQL77" s="204"/>
      <c r="JQM77" s="204"/>
      <c r="JQN77" s="204"/>
      <c r="JQO77" s="204"/>
      <c r="JQP77" s="204"/>
      <c r="JQQ77" s="204"/>
      <c r="JQR77" s="204"/>
      <c r="JQS77" s="204"/>
      <c r="JQT77" s="204"/>
      <c r="JQU77" s="204"/>
      <c r="JQV77" s="204"/>
      <c r="JQW77" s="204"/>
      <c r="JQX77" s="204"/>
      <c r="JQY77" s="204"/>
      <c r="JQZ77" s="204"/>
      <c r="JRA77" s="204"/>
      <c r="JRB77" s="204"/>
      <c r="JRC77" s="204"/>
      <c r="JRD77" s="204"/>
      <c r="JRE77" s="204"/>
      <c r="JRF77" s="204"/>
      <c r="JRG77" s="204"/>
      <c r="JRH77" s="204"/>
      <c r="JRI77" s="204"/>
      <c r="JRJ77" s="204"/>
      <c r="JRK77" s="204"/>
      <c r="JRL77" s="204"/>
      <c r="JRM77" s="204"/>
      <c r="JRN77" s="204"/>
      <c r="JRO77" s="204"/>
      <c r="JRP77" s="204"/>
      <c r="JRQ77" s="204"/>
      <c r="JRR77" s="204"/>
      <c r="JRS77" s="204"/>
      <c r="JRT77" s="204"/>
      <c r="JRU77" s="204"/>
      <c r="JRV77" s="204"/>
      <c r="JRW77" s="204"/>
      <c r="JRX77" s="204"/>
      <c r="JRY77" s="204"/>
      <c r="JRZ77" s="204"/>
      <c r="JSA77" s="204"/>
      <c r="JSB77" s="204"/>
      <c r="JSC77" s="204"/>
      <c r="JSD77" s="204"/>
      <c r="JSE77" s="204"/>
      <c r="JSF77" s="204"/>
      <c r="JSG77" s="204"/>
      <c r="JSH77" s="204"/>
      <c r="JSI77" s="204"/>
      <c r="JSM77" s="204"/>
      <c r="JSN77" s="204"/>
      <c r="JSO77" s="204"/>
      <c r="JSP77" s="204"/>
      <c r="JSQ77" s="204"/>
      <c r="JSR77" s="204"/>
      <c r="JSS77" s="204"/>
      <c r="JST77" s="204"/>
      <c r="JSU77" s="204"/>
      <c r="JSV77" s="204"/>
      <c r="JSW77" s="204"/>
      <c r="JSX77" s="204"/>
      <c r="JSY77" s="204"/>
      <c r="JSZ77" s="204"/>
      <c r="JTA77" s="204"/>
      <c r="JTB77" s="204"/>
      <c r="JTC77" s="204"/>
      <c r="JTD77" s="204"/>
      <c r="JTE77" s="204"/>
      <c r="JTF77" s="204"/>
      <c r="JTG77" s="204"/>
      <c r="JTH77" s="204"/>
      <c r="JTI77" s="204"/>
      <c r="JTJ77" s="204"/>
      <c r="JTK77" s="204"/>
      <c r="JTL77" s="204"/>
      <c r="JTM77" s="204"/>
      <c r="JTN77" s="204"/>
      <c r="JTO77" s="204"/>
      <c r="JTP77" s="204"/>
      <c r="JTQ77" s="204"/>
      <c r="JTR77" s="204"/>
      <c r="JTS77" s="204"/>
      <c r="JTT77" s="204"/>
      <c r="JTU77" s="204"/>
      <c r="JTV77" s="204"/>
      <c r="JTW77" s="204"/>
      <c r="JTX77" s="204"/>
      <c r="JTY77" s="204"/>
      <c r="JTZ77" s="204"/>
      <c r="JUA77" s="204"/>
      <c r="JUB77" s="204"/>
      <c r="JUC77" s="204"/>
      <c r="JUD77" s="204"/>
      <c r="JUE77" s="204"/>
      <c r="JUF77" s="204"/>
      <c r="JUG77" s="204"/>
      <c r="JUH77" s="204"/>
      <c r="JUI77" s="204"/>
      <c r="JUJ77" s="204"/>
      <c r="JUK77" s="204"/>
      <c r="JUL77" s="204"/>
      <c r="JUM77" s="204"/>
      <c r="JUN77" s="204"/>
      <c r="JUO77" s="204"/>
      <c r="JUP77" s="204"/>
      <c r="JUQ77" s="204"/>
      <c r="JUR77" s="204"/>
      <c r="JUS77" s="204"/>
      <c r="JUT77" s="204"/>
      <c r="JUU77" s="204"/>
      <c r="JUV77" s="204"/>
      <c r="JUW77" s="204"/>
      <c r="JUX77" s="204"/>
      <c r="JUY77" s="204"/>
      <c r="JUZ77" s="204"/>
      <c r="JVA77" s="204"/>
      <c r="JVB77" s="204"/>
      <c r="JVC77" s="204"/>
      <c r="JVD77" s="204"/>
      <c r="JVE77" s="204"/>
      <c r="JVF77" s="204"/>
      <c r="JVG77" s="204"/>
      <c r="JVH77" s="204"/>
      <c r="JVI77" s="204"/>
      <c r="JVJ77" s="204"/>
      <c r="JVK77" s="204"/>
      <c r="JVL77" s="204"/>
      <c r="JVM77" s="204"/>
      <c r="JVN77" s="204"/>
      <c r="JVO77" s="204"/>
      <c r="JVP77" s="204"/>
      <c r="JVQ77" s="204"/>
      <c r="JVR77" s="204"/>
      <c r="JVS77" s="204"/>
      <c r="JVT77" s="204"/>
      <c r="JVU77" s="204"/>
      <c r="JVV77" s="204"/>
      <c r="JVW77" s="204"/>
      <c r="JVX77" s="204"/>
      <c r="JVY77" s="204"/>
      <c r="JVZ77" s="204"/>
      <c r="JWA77" s="204"/>
      <c r="JWB77" s="204"/>
      <c r="JWC77" s="204"/>
      <c r="JWD77" s="204"/>
      <c r="JWE77" s="204"/>
      <c r="JWF77" s="204"/>
      <c r="JWG77" s="204"/>
      <c r="JWH77" s="204"/>
      <c r="JWI77" s="204"/>
      <c r="JWJ77" s="204"/>
      <c r="JWK77" s="204"/>
      <c r="JWL77" s="204"/>
      <c r="JWM77" s="204"/>
      <c r="JWN77" s="204"/>
      <c r="JWO77" s="204"/>
      <c r="JWP77" s="204"/>
      <c r="JWQ77" s="204"/>
      <c r="JWR77" s="204"/>
      <c r="JWS77" s="204"/>
      <c r="JWT77" s="204"/>
      <c r="JWU77" s="204"/>
      <c r="JWV77" s="204"/>
      <c r="JWW77" s="204"/>
      <c r="JWX77" s="204"/>
      <c r="JWY77" s="204"/>
      <c r="JWZ77" s="204"/>
      <c r="JXA77" s="204"/>
      <c r="JXB77" s="204"/>
      <c r="JXC77" s="204"/>
      <c r="JXD77" s="204"/>
      <c r="JXE77" s="204"/>
      <c r="JXF77" s="204"/>
      <c r="JXG77" s="204"/>
      <c r="JXH77" s="204"/>
      <c r="JXI77" s="204"/>
      <c r="JXJ77" s="204"/>
      <c r="JXK77" s="204"/>
      <c r="JXL77" s="204"/>
      <c r="JXM77" s="204"/>
      <c r="JXN77" s="204"/>
      <c r="JXO77" s="204"/>
      <c r="JXP77" s="204"/>
      <c r="JXQ77" s="204"/>
      <c r="JXR77" s="204"/>
      <c r="JXS77" s="204"/>
      <c r="JXT77" s="204"/>
      <c r="JXU77" s="204"/>
      <c r="JXV77" s="204"/>
      <c r="JXW77" s="204"/>
      <c r="JXX77" s="204"/>
      <c r="JXY77" s="204"/>
      <c r="JXZ77" s="204"/>
      <c r="JYA77" s="204"/>
      <c r="JYB77" s="204"/>
      <c r="JYC77" s="204"/>
      <c r="JYD77" s="204"/>
      <c r="JYE77" s="204"/>
      <c r="JYF77" s="204"/>
      <c r="JYG77" s="204"/>
      <c r="JYH77" s="204"/>
      <c r="JYI77" s="204"/>
      <c r="JYJ77" s="204"/>
      <c r="JYK77" s="204"/>
      <c r="JYT77" s="204"/>
      <c r="JYW77" s="204"/>
      <c r="JZH77" s="204"/>
      <c r="JZI77" s="204"/>
      <c r="JZJ77" s="204"/>
      <c r="JZK77" s="204"/>
      <c r="JZL77" s="204"/>
      <c r="JZM77" s="204"/>
      <c r="JZN77" s="204"/>
      <c r="JZO77" s="204"/>
      <c r="JZP77" s="204"/>
      <c r="JZQ77" s="204"/>
      <c r="JZR77" s="204"/>
      <c r="JZS77" s="204"/>
      <c r="JZT77" s="204"/>
      <c r="JZU77" s="204"/>
      <c r="JZV77" s="204"/>
      <c r="JZW77" s="204"/>
      <c r="JZX77" s="204"/>
      <c r="JZY77" s="204"/>
      <c r="JZZ77" s="204"/>
      <c r="KAA77" s="204"/>
      <c r="KAB77" s="204"/>
      <c r="KAC77" s="204"/>
      <c r="KAD77" s="204"/>
      <c r="KAE77" s="204"/>
      <c r="KAF77" s="204"/>
      <c r="KAG77" s="204"/>
      <c r="KAH77" s="204"/>
      <c r="KAI77" s="204"/>
      <c r="KAJ77" s="204"/>
      <c r="KAK77" s="204"/>
      <c r="KAL77" s="204"/>
      <c r="KAM77" s="204"/>
      <c r="KAN77" s="204"/>
      <c r="KAO77" s="204"/>
      <c r="KAP77" s="204"/>
      <c r="KAQ77" s="204"/>
      <c r="KAR77" s="204"/>
      <c r="KAS77" s="204"/>
      <c r="KAT77" s="204"/>
      <c r="KAU77" s="204"/>
      <c r="KAV77" s="204"/>
      <c r="KAW77" s="204"/>
      <c r="KAX77" s="204"/>
      <c r="KAY77" s="204"/>
      <c r="KAZ77" s="204"/>
      <c r="KBA77" s="204"/>
      <c r="KBB77" s="204"/>
      <c r="KBC77" s="204"/>
      <c r="KBD77" s="204"/>
      <c r="KBE77" s="204"/>
      <c r="KBF77" s="204"/>
      <c r="KBG77" s="204"/>
      <c r="KBH77" s="204"/>
      <c r="KBI77" s="204"/>
      <c r="KBJ77" s="204"/>
      <c r="KBK77" s="204"/>
      <c r="KBL77" s="204"/>
      <c r="KBM77" s="204"/>
      <c r="KBN77" s="204"/>
      <c r="KBO77" s="204"/>
      <c r="KBP77" s="204"/>
      <c r="KBQ77" s="204"/>
      <c r="KBR77" s="204"/>
      <c r="KBS77" s="204"/>
      <c r="KBT77" s="204"/>
      <c r="KBU77" s="204"/>
      <c r="KBV77" s="204"/>
      <c r="KBW77" s="204"/>
      <c r="KBX77" s="204"/>
      <c r="KBY77" s="204"/>
      <c r="KBZ77" s="204"/>
      <c r="KCA77" s="204"/>
      <c r="KCB77" s="204"/>
      <c r="KCC77" s="204"/>
      <c r="KCD77" s="204"/>
      <c r="KCE77" s="204"/>
      <c r="KCI77" s="204"/>
      <c r="KCJ77" s="204"/>
      <c r="KCK77" s="204"/>
      <c r="KCL77" s="204"/>
      <c r="KCM77" s="204"/>
      <c r="KCN77" s="204"/>
      <c r="KCO77" s="204"/>
      <c r="KCP77" s="204"/>
      <c r="KCQ77" s="204"/>
      <c r="KCR77" s="204"/>
      <c r="KCS77" s="204"/>
      <c r="KCT77" s="204"/>
      <c r="KCU77" s="204"/>
      <c r="KCV77" s="204"/>
      <c r="KCW77" s="204"/>
      <c r="KCX77" s="204"/>
      <c r="KCY77" s="204"/>
      <c r="KCZ77" s="204"/>
      <c r="KDA77" s="204"/>
      <c r="KDB77" s="204"/>
      <c r="KDC77" s="204"/>
      <c r="KDD77" s="204"/>
      <c r="KDE77" s="204"/>
      <c r="KDF77" s="204"/>
      <c r="KDG77" s="204"/>
      <c r="KDH77" s="204"/>
      <c r="KDI77" s="204"/>
      <c r="KDJ77" s="204"/>
      <c r="KDK77" s="204"/>
      <c r="KDL77" s="204"/>
      <c r="KDM77" s="204"/>
      <c r="KDN77" s="204"/>
      <c r="KDO77" s="204"/>
      <c r="KDP77" s="204"/>
      <c r="KDQ77" s="204"/>
      <c r="KDR77" s="204"/>
      <c r="KDS77" s="204"/>
      <c r="KDT77" s="204"/>
      <c r="KDU77" s="204"/>
      <c r="KDV77" s="204"/>
      <c r="KDW77" s="204"/>
      <c r="KDX77" s="204"/>
      <c r="KDY77" s="204"/>
      <c r="KDZ77" s="204"/>
      <c r="KEA77" s="204"/>
      <c r="KEB77" s="204"/>
      <c r="KEC77" s="204"/>
      <c r="KED77" s="204"/>
      <c r="KEE77" s="204"/>
      <c r="KEF77" s="204"/>
      <c r="KEG77" s="204"/>
      <c r="KEH77" s="204"/>
      <c r="KEI77" s="204"/>
      <c r="KEJ77" s="204"/>
      <c r="KEK77" s="204"/>
      <c r="KEL77" s="204"/>
      <c r="KEM77" s="204"/>
      <c r="KEN77" s="204"/>
      <c r="KEO77" s="204"/>
      <c r="KEP77" s="204"/>
      <c r="KEQ77" s="204"/>
      <c r="KER77" s="204"/>
      <c r="KES77" s="204"/>
      <c r="KET77" s="204"/>
      <c r="KEU77" s="204"/>
      <c r="KEV77" s="204"/>
      <c r="KEW77" s="204"/>
      <c r="KEX77" s="204"/>
      <c r="KEY77" s="204"/>
      <c r="KEZ77" s="204"/>
      <c r="KFA77" s="204"/>
      <c r="KFB77" s="204"/>
      <c r="KFC77" s="204"/>
      <c r="KFD77" s="204"/>
      <c r="KFE77" s="204"/>
      <c r="KFF77" s="204"/>
      <c r="KFG77" s="204"/>
      <c r="KFH77" s="204"/>
      <c r="KFI77" s="204"/>
      <c r="KFJ77" s="204"/>
      <c r="KFK77" s="204"/>
      <c r="KFL77" s="204"/>
      <c r="KFM77" s="204"/>
      <c r="KFN77" s="204"/>
      <c r="KFO77" s="204"/>
      <c r="KFP77" s="204"/>
      <c r="KFQ77" s="204"/>
      <c r="KFR77" s="204"/>
      <c r="KFS77" s="204"/>
      <c r="KFT77" s="204"/>
      <c r="KFU77" s="204"/>
      <c r="KFV77" s="204"/>
      <c r="KFW77" s="204"/>
      <c r="KFX77" s="204"/>
      <c r="KFY77" s="204"/>
      <c r="KFZ77" s="204"/>
      <c r="KGA77" s="204"/>
      <c r="KGB77" s="204"/>
      <c r="KGC77" s="204"/>
      <c r="KGD77" s="204"/>
      <c r="KGE77" s="204"/>
      <c r="KGF77" s="204"/>
      <c r="KGG77" s="204"/>
      <c r="KGH77" s="204"/>
      <c r="KGI77" s="204"/>
      <c r="KGJ77" s="204"/>
      <c r="KGK77" s="204"/>
      <c r="KGL77" s="204"/>
      <c r="KGM77" s="204"/>
      <c r="KGN77" s="204"/>
      <c r="KGO77" s="204"/>
      <c r="KGP77" s="204"/>
      <c r="KGQ77" s="204"/>
      <c r="KGR77" s="204"/>
      <c r="KGS77" s="204"/>
      <c r="KGT77" s="204"/>
      <c r="KGU77" s="204"/>
      <c r="KGV77" s="204"/>
      <c r="KGW77" s="204"/>
      <c r="KGX77" s="204"/>
      <c r="KGY77" s="204"/>
      <c r="KGZ77" s="204"/>
      <c r="KHA77" s="204"/>
      <c r="KHB77" s="204"/>
      <c r="KHC77" s="204"/>
      <c r="KHD77" s="204"/>
      <c r="KHE77" s="204"/>
      <c r="KHF77" s="204"/>
      <c r="KHG77" s="204"/>
      <c r="KHH77" s="204"/>
      <c r="KHI77" s="204"/>
      <c r="KHJ77" s="204"/>
      <c r="KHK77" s="204"/>
      <c r="KHL77" s="204"/>
      <c r="KHM77" s="204"/>
      <c r="KHN77" s="204"/>
      <c r="KHO77" s="204"/>
      <c r="KHP77" s="204"/>
      <c r="KHQ77" s="204"/>
      <c r="KHR77" s="204"/>
      <c r="KHS77" s="204"/>
      <c r="KHT77" s="204"/>
      <c r="KHU77" s="204"/>
      <c r="KHV77" s="204"/>
      <c r="KHW77" s="204"/>
      <c r="KHX77" s="204"/>
      <c r="KHY77" s="204"/>
      <c r="KHZ77" s="204"/>
      <c r="KIA77" s="204"/>
      <c r="KIB77" s="204"/>
      <c r="KIC77" s="204"/>
      <c r="KID77" s="204"/>
      <c r="KIE77" s="204"/>
      <c r="KIF77" s="204"/>
      <c r="KIG77" s="204"/>
      <c r="KIP77" s="204"/>
      <c r="KIS77" s="204"/>
      <c r="KJD77" s="204"/>
      <c r="KJE77" s="204"/>
      <c r="KJF77" s="204"/>
      <c r="KJG77" s="204"/>
      <c r="KJH77" s="204"/>
      <c r="KJI77" s="204"/>
      <c r="KJJ77" s="204"/>
      <c r="KJK77" s="204"/>
      <c r="KJL77" s="204"/>
      <c r="KJM77" s="204"/>
      <c r="KJN77" s="204"/>
      <c r="KJO77" s="204"/>
      <c r="KJP77" s="204"/>
      <c r="KJQ77" s="204"/>
      <c r="KJR77" s="204"/>
      <c r="KJS77" s="204"/>
      <c r="KJT77" s="204"/>
      <c r="KJU77" s="204"/>
      <c r="KJV77" s="204"/>
      <c r="KJW77" s="204"/>
      <c r="KJX77" s="204"/>
      <c r="KJY77" s="204"/>
      <c r="KJZ77" s="204"/>
      <c r="KKA77" s="204"/>
      <c r="KKB77" s="204"/>
      <c r="KKC77" s="204"/>
      <c r="KKD77" s="204"/>
      <c r="KKE77" s="204"/>
      <c r="KKF77" s="204"/>
      <c r="KKG77" s="204"/>
      <c r="KKH77" s="204"/>
      <c r="KKI77" s="204"/>
      <c r="KKJ77" s="204"/>
      <c r="KKK77" s="204"/>
      <c r="KKL77" s="204"/>
      <c r="KKM77" s="204"/>
      <c r="KKN77" s="204"/>
      <c r="KKO77" s="204"/>
      <c r="KKP77" s="204"/>
      <c r="KKQ77" s="204"/>
      <c r="KKR77" s="204"/>
      <c r="KKS77" s="204"/>
      <c r="KKT77" s="204"/>
      <c r="KKU77" s="204"/>
      <c r="KKV77" s="204"/>
      <c r="KKW77" s="204"/>
      <c r="KKX77" s="204"/>
      <c r="KKY77" s="204"/>
      <c r="KKZ77" s="204"/>
      <c r="KLA77" s="204"/>
      <c r="KLB77" s="204"/>
      <c r="KLC77" s="204"/>
      <c r="KLD77" s="204"/>
      <c r="KLE77" s="204"/>
      <c r="KLF77" s="204"/>
      <c r="KLG77" s="204"/>
      <c r="KLH77" s="204"/>
      <c r="KLI77" s="204"/>
      <c r="KLJ77" s="204"/>
      <c r="KLK77" s="204"/>
      <c r="KLL77" s="204"/>
      <c r="KLM77" s="204"/>
      <c r="KLN77" s="204"/>
      <c r="KLO77" s="204"/>
      <c r="KLP77" s="204"/>
      <c r="KLQ77" s="204"/>
      <c r="KLR77" s="204"/>
      <c r="KLS77" s="204"/>
      <c r="KLT77" s="204"/>
      <c r="KLU77" s="204"/>
      <c r="KLV77" s="204"/>
      <c r="KLW77" s="204"/>
      <c r="KLX77" s="204"/>
      <c r="KLY77" s="204"/>
      <c r="KLZ77" s="204"/>
      <c r="KMA77" s="204"/>
      <c r="KME77" s="204"/>
      <c r="KMF77" s="204"/>
      <c r="KMG77" s="204"/>
      <c r="KMH77" s="204"/>
      <c r="KMI77" s="204"/>
      <c r="KMJ77" s="204"/>
      <c r="KMK77" s="204"/>
      <c r="KML77" s="204"/>
      <c r="KMM77" s="204"/>
      <c r="KMN77" s="204"/>
      <c r="KMO77" s="204"/>
      <c r="KMP77" s="204"/>
      <c r="KMQ77" s="204"/>
      <c r="KMR77" s="204"/>
      <c r="KMS77" s="204"/>
      <c r="KMT77" s="204"/>
      <c r="KMU77" s="204"/>
      <c r="KMV77" s="204"/>
      <c r="KMW77" s="204"/>
      <c r="KMX77" s="204"/>
      <c r="KMY77" s="204"/>
      <c r="KMZ77" s="204"/>
      <c r="KNA77" s="204"/>
      <c r="KNB77" s="204"/>
      <c r="KNC77" s="204"/>
      <c r="KND77" s="204"/>
      <c r="KNE77" s="204"/>
      <c r="KNF77" s="204"/>
      <c r="KNG77" s="204"/>
      <c r="KNH77" s="204"/>
      <c r="KNI77" s="204"/>
      <c r="KNJ77" s="204"/>
      <c r="KNK77" s="204"/>
      <c r="KNL77" s="204"/>
      <c r="KNM77" s="204"/>
      <c r="KNN77" s="204"/>
      <c r="KNO77" s="204"/>
      <c r="KNP77" s="204"/>
      <c r="KNQ77" s="204"/>
      <c r="KNR77" s="204"/>
      <c r="KNS77" s="204"/>
      <c r="KNT77" s="204"/>
      <c r="KNU77" s="204"/>
      <c r="KNV77" s="204"/>
      <c r="KNW77" s="204"/>
      <c r="KNX77" s="204"/>
      <c r="KNY77" s="204"/>
      <c r="KNZ77" s="204"/>
      <c r="KOA77" s="204"/>
      <c r="KOB77" s="204"/>
      <c r="KOC77" s="204"/>
      <c r="KOD77" s="204"/>
      <c r="KOE77" s="204"/>
      <c r="KOF77" s="204"/>
      <c r="KOG77" s="204"/>
      <c r="KOH77" s="204"/>
      <c r="KOI77" s="204"/>
      <c r="KOJ77" s="204"/>
      <c r="KOK77" s="204"/>
      <c r="KOL77" s="204"/>
      <c r="KOM77" s="204"/>
      <c r="KON77" s="204"/>
      <c r="KOO77" s="204"/>
      <c r="KOP77" s="204"/>
      <c r="KOQ77" s="204"/>
      <c r="KOR77" s="204"/>
      <c r="KOS77" s="204"/>
      <c r="KOT77" s="204"/>
      <c r="KOU77" s="204"/>
      <c r="KOV77" s="204"/>
      <c r="KOW77" s="204"/>
      <c r="KOX77" s="204"/>
      <c r="KOY77" s="204"/>
      <c r="KOZ77" s="204"/>
      <c r="KPA77" s="204"/>
      <c r="KPB77" s="204"/>
      <c r="KPC77" s="204"/>
      <c r="KPD77" s="204"/>
      <c r="KPE77" s="204"/>
      <c r="KPF77" s="204"/>
      <c r="KPG77" s="204"/>
      <c r="KPH77" s="204"/>
      <c r="KPI77" s="204"/>
      <c r="KPJ77" s="204"/>
      <c r="KPK77" s="204"/>
      <c r="KPL77" s="204"/>
      <c r="KPM77" s="204"/>
      <c r="KPN77" s="204"/>
      <c r="KPO77" s="204"/>
      <c r="KPP77" s="204"/>
      <c r="KPQ77" s="204"/>
      <c r="KPR77" s="204"/>
      <c r="KPS77" s="204"/>
      <c r="KPT77" s="204"/>
      <c r="KPU77" s="204"/>
      <c r="KPV77" s="204"/>
      <c r="KPW77" s="204"/>
      <c r="KPX77" s="204"/>
      <c r="KPY77" s="204"/>
      <c r="KPZ77" s="204"/>
      <c r="KQA77" s="204"/>
      <c r="KQB77" s="204"/>
      <c r="KQC77" s="204"/>
      <c r="KQD77" s="204"/>
      <c r="KQE77" s="204"/>
      <c r="KQF77" s="204"/>
      <c r="KQG77" s="204"/>
      <c r="KQH77" s="204"/>
      <c r="KQI77" s="204"/>
      <c r="KQJ77" s="204"/>
      <c r="KQK77" s="204"/>
      <c r="KQL77" s="204"/>
      <c r="KQM77" s="204"/>
      <c r="KQN77" s="204"/>
      <c r="KQO77" s="204"/>
      <c r="KQP77" s="204"/>
      <c r="KQQ77" s="204"/>
      <c r="KQR77" s="204"/>
      <c r="KQS77" s="204"/>
      <c r="KQT77" s="204"/>
      <c r="KQU77" s="204"/>
      <c r="KQV77" s="204"/>
      <c r="KQW77" s="204"/>
      <c r="KQX77" s="204"/>
      <c r="KQY77" s="204"/>
      <c r="KQZ77" s="204"/>
      <c r="KRA77" s="204"/>
      <c r="KRB77" s="204"/>
      <c r="KRC77" s="204"/>
      <c r="KRD77" s="204"/>
      <c r="KRE77" s="204"/>
      <c r="KRF77" s="204"/>
      <c r="KRG77" s="204"/>
      <c r="KRH77" s="204"/>
      <c r="KRI77" s="204"/>
      <c r="KRJ77" s="204"/>
      <c r="KRK77" s="204"/>
      <c r="KRL77" s="204"/>
      <c r="KRM77" s="204"/>
      <c r="KRN77" s="204"/>
      <c r="KRO77" s="204"/>
      <c r="KRP77" s="204"/>
      <c r="KRQ77" s="204"/>
      <c r="KRR77" s="204"/>
      <c r="KRS77" s="204"/>
      <c r="KRT77" s="204"/>
      <c r="KRU77" s="204"/>
      <c r="KRV77" s="204"/>
      <c r="KRW77" s="204"/>
      <c r="KRX77" s="204"/>
      <c r="KRY77" s="204"/>
      <c r="KRZ77" s="204"/>
      <c r="KSA77" s="204"/>
      <c r="KSB77" s="204"/>
      <c r="KSC77" s="204"/>
      <c r="KSL77" s="204"/>
      <c r="KSO77" s="204"/>
      <c r="KSZ77" s="204"/>
      <c r="KTA77" s="204"/>
      <c r="KTB77" s="204"/>
      <c r="KTC77" s="204"/>
      <c r="KTD77" s="204"/>
      <c r="KTE77" s="204"/>
      <c r="KTF77" s="204"/>
      <c r="KTG77" s="204"/>
      <c r="KTH77" s="204"/>
      <c r="KTI77" s="204"/>
      <c r="KTJ77" s="204"/>
      <c r="KTK77" s="204"/>
      <c r="KTL77" s="204"/>
      <c r="KTM77" s="204"/>
      <c r="KTN77" s="204"/>
      <c r="KTO77" s="204"/>
      <c r="KTP77" s="204"/>
      <c r="KTQ77" s="204"/>
      <c r="KTR77" s="204"/>
      <c r="KTS77" s="204"/>
      <c r="KTT77" s="204"/>
      <c r="KTU77" s="204"/>
      <c r="KTV77" s="204"/>
      <c r="KTW77" s="204"/>
      <c r="KTX77" s="204"/>
      <c r="KTY77" s="204"/>
      <c r="KTZ77" s="204"/>
      <c r="KUA77" s="204"/>
      <c r="KUB77" s="204"/>
      <c r="KUC77" s="204"/>
      <c r="KUD77" s="204"/>
      <c r="KUE77" s="204"/>
      <c r="KUF77" s="204"/>
      <c r="KUG77" s="204"/>
      <c r="KUH77" s="204"/>
      <c r="KUI77" s="204"/>
      <c r="KUJ77" s="204"/>
      <c r="KUK77" s="204"/>
      <c r="KUL77" s="204"/>
      <c r="KUM77" s="204"/>
      <c r="KUN77" s="204"/>
      <c r="KUO77" s="204"/>
      <c r="KUP77" s="204"/>
      <c r="KUQ77" s="204"/>
      <c r="KUR77" s="204"/>
      <c r="KUS77" s="204"/>
      <c r="KUT77" s="204"/>
      <c r="KUU77" s="204"/>
      <c r="KUV77" s="204"/>
      <c r="KUW77" s="204"/>
      <c r="KUX77" s="204"/>
      <c r="KUY77" s="204"/>
      <c r="KUZ77" s="204"/>
      <c r="KVA77" s="204"/>
      <c r="KVB77" s="204"/>
      <c r="KVC77" s="204"/>
      <c r="KVD77" s="204"/>
      <c r="KVE77" s="204"/>
      <c r="KVF77" s="204"/>
      <c r="KVG77" s="204"/>
      <c r="KVH77" s="204"/>
      <c r="KVI77" s="204"/>
      <c r="KVJ77" s="204"/>
      <c r="KVK77" s="204"/>
      <c r="KVL77" s="204"/>
      <c r="KVM77" s="204"/>
      <c r="KVN77" s="204"/>
      <c r="KVO77" s="204"/>
      <c r="KVP77" s="204"/>
      <c r="KVQ77" s="204"/>
      <c r="KVR77" s="204"/>
      <c r="KVS77" s="204"/>
      <c r="KVT77" s="204"/>
      <c r="KVU77" s="204"/>
      <c r="KVV77" s="204"/>
      <c r="KVW77" s="204"/>
      <c r="KWA77" s="204"/>
      <c r="KWB77" s="204"/>
      <c r="KWC77" s="204"/>
      <c r="KWD77" s="204"/>
      <c r="KWE77" s="204"/>
      <c r="KWF77" s="204"/>
      <c r="KWG77" s="204"/>
      <c r="KWH77" s="204"/>
      <c r="KWI77" s="204"/>
      <c r="KWJ77" s="204"/>
      <c r="KWK77" s="204"/>
      <c r="KWL77" s="204"/>
      <c r="KWM77" s="204"/>
      <c r="KWN77" s="204"/>
      <c r="KWO77" s="204"/>
      <c r="KWP77" s="204"/>
      <c r="KWQ77" s="204"/>
      <c r="KWR77" s="204"/>
      <c r="KWS77" s="204"/>
      <c r="KWT77" s="204"/>
      <c r="KWU77" s="204"/>
      <c r="KWV77" s="204"/>
      <c r="KWW77" s="204"/>
      <c r="KWX77" s="204"/>
      <c r="KWY77" s="204"/>
      <c r="KWZ77" s="204"/>
      <c r="KXA77" s="204"/>
      <c r="KXB77" s="204"/>
      <c r="KXC77" s="204"/>
      <c r="KXD77" s="204"/>
      <c r="KXE77" s="204"/>
      <c r="KXF77" s="204"/>
      <c r="KXG77" s="204"/>
      <c r="KXH77" s="204"/>
      <c r="KXI77" s="204"/>
      <c r="KXJ77" s="204"/>
      <c r="KXK77" s="204"/>
      <c r="KXL77" s="204"/>
      <c r="KXM77" s="204"/>
      <c r="KXN77" s="204"/>
      <c r="KXO77" s="204"/>
      <c r="KXP77" s="204"/>
      <c r="KXQ77" s="204"/>
      <c r="KXR77" s="204"/>
      <c r="KXS77" s="204"/>
      <c r="KXT77" s="204"/>
      <c r="KXU77" s="204"/>
      <c r="KXV77" s="204"/>
      <c r="KXW77" s="204"/>
      <c r="KXX77" s="204"/>
      <c r="KXY77" s="204"/>
      <c r="KXZ77" s="204"/>
      <c r="KYA77" s="204"/>
      <c r="KYB77" s="204"/>
      <c r="KYC77" s="204"/>
      <c r="KYD77" s="204"/>
      <c r="KYE77" s="204"/>
      <c r="KYF77" s="204"/>
      <c r="KYG77" s="204"/>
      <c r="KYH77" s="204"/>
      <c r="KYI77" s="204"/>
      <c r="KYJ77" s="204"/>
      <c r="KYK77" s="204"/>
      <c r="KYL77" s="204"/>
      <c r="KYM77" s="204"/>
      <c r="KYN77" s="204"/>
      <c r="KYO77" s="204"/>
      <c r="KYP77" s="204"/>
      <c r="KYQ77" s="204"/>
      <c r="KYR77" s="204"/>
      <c r="KYS77" s="204"/>
      <c r="KYT77" s="204"/>
      <c r="KYU77" s="204"/>
      <c r="KYV77" s="204"/>
      <c r="KYW77" s="204"/>
      <c r="KYX77" s="204"/>
      <c r="KYY77" s="204"/>
      <c r="KYZ77" s="204"/>
      <c r="KZA77" s="204"/>
      <c r="KZB77" s="204"/>
      <c r="KZC77" s="204"/>
      <c r="KZD77" s="204"/>
      <c r="KZE77" s="204"/>
      <c r="KZF77" s="204"/>
      <c r="KZG77" s="204"/>
      <c r="KZH77" s="204"/>
      <c r="KZI77" s="204"/>
      <c r="KZJ77" s="204"/>
      <c r="KZK77" s="204"/>
      <c r="KZL77" s="204"/>
      <c r="KZM77" s="204"/>
      <c r="KZN77" s="204"/>
      <c r="KZO77" s="204"/>
      <c r="KZP77" s="204"/>
      <c r="KZQ77" s="204"/>
      <c r="KZR77" s="204"/>
      <c r="KZS77" s="204"/>
      <c r="KZT77" s="204"/>
      <c r="KZU77" s="204"/>
      <c r="KZV77" s="204"/>
      <c r="KZW77" s="204"/>
      <c r="KZX77" s="204"/>
      <c r="KZY77" s="204"/>
      <c r="KZZ77" s="204"/>
      <c r="LAA77" s="204"/>
      <c r="LAB77" s="204"/>
      <c r="LAC77" s="204"/>
      <c r="LAD77" s="204"/>
      <c r="LAE77" s="204"/>
      <c r="LAF77" s="204"/>
      <c r="LAG77" s="204"/>
      <c r="LAH77" s="204"/>
      <c r="LAI77" s="204"/>
      <c r="LAJ77" s="204"/>
      <c r="LAK77" s="204"/>
      <c r="LAL77" s="204"/>
      <c r="LAM77" s="204"/>
      <c r="LAN77" s="204"/>
      <c r="LAO77" s="204"/>
      <c r="LAP77" s="204"/>
      <c r="LAQ77" s="204"/>
      <c r="LAR77" s="204"/>
      <c r="LAS77" s="204"/>
      <c r="LAT77" s="204"/>
      <c r="LAU77" s="204"/>
      <c r="LAV77" s="204"/>
      <c r="LAW77" s="204"/>
      <c r="LAX77" s="204"/>
      <c r="LAY77" s="204"/>
      <c r="LAZ77" s="204"/>
      <c r="LBA77" s="204"/>
      <c r="LBB77" s="204"/>
      <c r="LBC77" s="204"/>
      <c r="LBD77" s="204"/>
      <c r="LBE77" s="204"/>
      <c r="LBF77" s="204"/>
      <c r="LBG77" s="204"/>
      <c r="LBH77" s="204"/>
      <c r="LBI77" s="204"/>
      <c r="LBJ77" s="204"/>
      <c r="LBK77" s="204"/>
      <c r="LBL77" s="204"/>
      <c r="LBM77" s="204"/>
      <c r="LBN77" s="204"/>
      <c r="LBO77" s="204"/>
      <c r="LBP77" s="204"/>
      <c r="LBQ77" s="204"/>
      <c r="LBR77" s="204"/>
      <c r="LBS77" s="204"/>
      <c r="LBT77" s="204"/>
      <c r="LBU77" s="204"/>
      <c r="LBV77" s="204"/>
      <c r="LBW77" s="204"/>
      <c r="LBX77" s="204"/>
      <c r="LBY77" s="204"/>
      <c r="LCH77" s="204"/>
      <c r="LCK77" s="204"/>
      <c r="LCV77" s="204"/>
      <c r="LCW77" s="204"/>
      <c r="LCX77" s="204"/>
      <c r="LCY77" s="204"/>
      <c r="LCZ77" s="204"/>
      <c r="LDA77" s="204"/>
      <c r="LDB77" s="204"/>
      <c r="LDC77" s="204"/>
      <c r="LDD77" s="204"/>
      <c r="LDE77" s="204"/>
      <c r="LDF77" s="204"/>
      <c r="LDG77" s="204"/>
      <c r="LDH77" s="204"/>
      <c r="LDI77" s="204"/>
      <c r="LDJ77" s="204"/>
      <c r="LDK77" s="204"/>
      <c r="LDL77" s="204"/>
      <c r="LDM77" s="204"/>
      <c r="LDN77" s="204"/>
      <c r="LDO77" s="204"/>
      <c r="LDP77" s="204"/>
      <c r="LDQ77" s="204"/>
      <c r="LDR77" s="204"/>
      <c r="LDS77" s="204"/>
      <c r="LDT77" s="204"/>
      <c r="LDU77" s="204"/>
      <c r="LDV77" s="204"/>
      <c r="LDW77" s="204"/>
      <c r="LDX77" s="204"/>
      <c r="LDY77" s="204"/>
      <c r="LDZ77" s="204"/>
      <c r="LEA77" s="204"/>
      <c r="LEB77" s="204"/>
      <c r="LEC77" s="204"/>
      <c r="LED77" s="204"/>
      <c r="LEE77" s="204"/>
      <c r="LEF77" s="204"/>
      <c r="LEG77" s="204"/>
      <c r="LEH77" s="204"/>
      <c r="LEI77" s="204"/>
      <c r="LEJ77" s="204"/>
      <c r="LEK77" s="204"/>
      <c r="LEL77" s="204"/>
      <c r="LEM77" s="204"/>
      <c r="LEN77" s="204"/>
      <c r="LEO77" s="204"/>
      <c r="LEP77" s="204"/>
      <c r="LEQ77" s="204"/>
      <c r="LER77" s="204"/>
      <c r="LES77" s="204"/>
      <c r="LET77" s="204"/>
      <c r="LEU77" s="204"/>
      <c r="LEV77" s="204"/>
      <c r="LEW77" s="204"/>
      <c r="LEX77" s="204"/>
      <c r="LEY77" s="204"/>
      <c r="LEZ77" s="204"/>
      <c r="LFA77" s="204"/>
      <c r="LFB77" s="204"/>
      <c r="LFC77" s="204"/>
      <c r="LFD77" s="204"/>
      <c r="LFE77" s="204"/>
      <c r="LFF77" s="204"/>
      <c r="LFG77" s="204"/>
      <c r="LFH77" s="204"/>
      <c r="LFI77" s="204"/>
      <c r="LFJ77" s="204"/>
      <c r="LFK77" s="204"/>
      <c r="LFL77" s="204"/>
      <c r="LFM77" s="204"/>
      <c r="LFN77" s="204"/>
      <c r="LFO77" s="204"/>
      <c r="LFP77" s="204"/>
      <c r="LFQ77" s="204"/>
      <c r="LFR77" s="204"/>
      <c r="LFS77" s="204"/>
      <c r="LFW77" s="204"/>
      <c r="LFX77" s="204"/>
      <c r="LFY77" s="204"/>
      <c r="LFZ77" s="204"/>
      <c r="LGA77" s="204"/>
      <c r="LGB77" s="204"/>
      <c r="LGC77" s="204"/>
      <c r="LGD77" s="204"/>
      <c r="LGE77" s="204"/>
      <c r="LGF77" s="204"/>
      <c r="LGG77" s="204"/>
      <c r="LGH77" s="204"/>
      <c r="LGI77" s="204"/>
      <c r="LGJ77" s="204"/>
      <c r="LGK77" s="204"/>
      <c r="LGL77" s="204"/>
      <c r="LGM77" s="204"/>
      <c r="LGN77" s="204"/>
      <c r="LGO77" s="204"/>
      <c r="LGP77" s="204"/>
      <c r="LGQ77" s="204"/>
      <c r="LGR77" s="204"/>
      <c r="LGS77" s="204"/>
      <c r="LGT77" s="204"/>
      <c r="LGU77" s="204"/>
      <c r="LGV77" s="204"/>
      <c r="LGW77" s="204"/>
      <c r="LGX77" s="204"/>
      <c r="LGY77" s="204"/>
      <c r="LGZ77" s="204"/>
      <c r="LHA77" s="204"/>
      <c r="LHB77" s="204"/>
      <c r="LHC77" s="204"/>
      <c r="LHD77" s="204"/>
      <c r="LHE77" s="204"/>
      <c r="LHF77" s="204"/>
      <c r="LHG77" s="204"/>
      <c r="LHH77" s="204"/>
      <c r="LHI77" s="204"/>
      <c r="LHJ77" s="204"/>
      <c r="LHK77" s="204"/>
      <c r="LHL77" s="204"/>
      <c r="LHM77" s="204"/>
      <c r="LHN77" s="204"/>
      <c r="LHO77" s="204"/>
      <c r="LHP77" s="204"/>
      <c r="LHQ77" s="204"/>
      <c r="LHR77" s="204"/>
      <c r="LHS77" s="204"/>
      <c r="LHT77" s="204"/>
      <c r="LHU77" s="204"/>
      <c r="LHV77" s="204"/>
      <c r="LHW77" s="204"/>
      <c r="LHX77" s="204"/>
      <c r="LHY77" s="204"/>
      <c r="LHZ77" s="204"/>
      <c r="LIA77" s="204"/>
      <c r="LIB77" s="204"/>
      <c r="LIC77" s="204"/>
      <c r="LID77" s="204"/>
      <c r="LIE77" s="204"/>
      <c r="LIF77" s="204"/>
      <c r="LIG77" s="204"/>
      <c r="LIH77" s="204"/>
      <c r="LII77" s="204"/>
      <c r="LIJ77" s="204"/>
      <c r="LIK77" s="204"/>
      <c r="LIL77" s="204"/>
      <c r="LIM77" s="204"/>
      <c r="LIN77" s="204"/>
      <c r="LIO77" s="204"/>
      <c r="LIP77" s="204"/>
      <c r="LIQ77" s="204"/>
      <c r="LIR77" s="204"/>
      <c r="LIS77" s="204"/>
      <c r="LIT77" s="204"/>
      <c r="LIU77" s="204"/>
      <c r="LIV77" s="204"/>
      <c r="LIW77" s="204"/>
      <c r="LIX77" s="204"/>
      <c r="LIY77" s="204"/>
      <c r="LIZ77" s="204"/>
      <c r="LJA77" s="204"/>
      <c r="LJB77" s="204"/>
      <c r="LJC77" s="204"/>
      <c r="LJD77" s="204"/>
      <c r="LJE77" s="204"/>
      <c r="LJF77" s="204"/>
      <c r="LJG77" s="204"/>
      <c r="LJH77" s="204"/>
      <c r="LJI77" s="204"/>
      <c r="LJJ77" s="204"/>
      <c r="LJK77" s="204"/>
      <c r="LJL77" s="204"/>
      <c r="LJM77" s="204"/>
      <c r="LJN77" s="204"/>
      <c r="LJO77" s="204"/>
      <c r="LJP77" s="204"/>
      <c r="LJQ77" s="204"/>
      <c r="LJR77" s="204"/>
      <c r="LJS77" s="204"/>
      <c r="LJT77" s="204"/>
      <c r="LJU77" s="204"/>
      <c r="LJV77" s="204"/>
      <c r="LJW77" s="204"/>
      <c r="LJX77" s="204"/>
      <c r="LJY77" s="204"/>
      <c r="LJZ77" s="204"/>
      <c r="LKA77" s="204"/>
      <c r="LKB77" s="204"/>
      <c r="LKC77" s="204"/>
      <c r="LKD77" s="204"/>
      <c r="LKE77" s="204"/>
      <c r="LKF77" s="204"/>
      <c r="LKG77" s="204"/>
      <c r="LKH77" s="204"/>
      <c r="LKI77" s="204"/>
      <c r="LKJ77" s="204"/>
      <c r="LKK77" s="204"/>
      <c r="LKL77" s="204"/>
      <c r="LKM77" s="204"/>
      <c r="LKN77" s="204"/>
      <c r="LKO77" s="204"/>
      <c r="LKP77" s="204"/>
      <c r="LKQ77" s="204"/>
      <c r="LKR77" s="204"/>
      <c r="LKS77" s="204"/>
      <c r="LKT77" s="204"/>
      <c r="LKU77" s="204"/>
      <c r="LKV77" s="204"/>
      <c r="LKW77" s="204"/>
      <c r="LKX77" s="204"/>
      <c r="LKY77" s="204"/>
      <c r="LKZ77" s="204"/>
      <c r="LLA77" s="204"/>
      <c r="LLB77" s="204"/>
      <c r="LLC77" s="204"/>
      <c r="LLD77" s="204"/>
      <c r="LLE77" s="204"/>
      <c r="LLF77" s="204"/>
      <c r="LLG77" s="204"/>
      <c r="LLH77" s="204"/>
      <c r="LLI77" s="204"/>
      <c r="LLJ77" s="204"/>
      <c r="LLK77" s="204"/>
      <c r="LLL77" s="204"/>
      <c r="LLM77" s="204"/>
      <c r="LLN77" s="204"/>
      <c r="LLO77" s="204"/>
      <c r="LLP77" s="204"/>
      <c r="LLQ77" s="204"/>
      <c r="LLR77" s="204"/>
      <c r="LLS77" s="204"/>
      <c r="LLT77" s="204"/>
      <c r="LLU77" s="204"/>
      <c r="LMD77" s="204"/>
      <c r="LMG77" s="204"/>
      <c r="LMR77" s="204"/>
      <c r="LMS77" s="204"/>
      <c r="LMT77" s="204"/>
      <c r="LMU77" s="204"/>
      <c r="LMV77" s="204"/>
      <c r="LMW77" s="204"/>
      <c r="LMX77" s="204"/>
      <c r="LMY77" s="204"/>
      <c r="LMZ77" s="204"/>
      <c r="LNA77" s="204"/>
      <c r="LNB77" s="204"/>
      <c r="LNC77" s="204"/>
      <c r="LND77" s="204"/>
      <c r="LNE77" s="204"/>
      <c r="LNF77" s="204"/>
      <c r="LNG77" s="204"/>
      <c r="LNH77" s="204"/>
      <c r="LNI77" s="204"/>
      <c r="LNJ77" s="204"/>
      <c r="LNK77" s="204"/>
      <c r="LNL77" s="204"/>
      <c r="LNM77" s="204"/>
      <c r="LNN77" s="204"/>
      <c r="LNO77" s="204"/>
      <c r="LNP77" s="204"/>
      <c r="LNQ77" s="204"/>
      <c r="LNR77" s="204"/>
      <c r="LNS77" s="204"/>
      <c r="LNT77" s="204"/>
      <c r="LNU77" s="204"/>
      <c r="LNV77" s="204"/>
      <c r="LNW77" s="204"/>
      <c r="LNX77" s="204"/>
      <c r="LNY77" s="204"/>
      <c r="LNZ77" s="204"/>
      <c r="LOA77" s="204"/>
      <c r="LOB77" s="204"/>
      <c r="LOC77" s="204"/>
      <c r="LOD77" s="204"/>
      <c r="LOE77" s="204"/>
      <c r="LOF77" s="204"/>
      <c r="LOG77" s="204"/>
      <c r="LOH77" s="204"/>
      <c r="LOI77" s="204"/>
      <c r="LOJ77" s="204"/>
      <c r="LOK77" s="204"/>
      <c r="LOL77" s="204"/>
      <c r="LOM77" s="204"/>
      <c r="LON77" s="204"/>
      <c r="LOO77" s="204"/>
      <c r="LOP77" s="204"/>
      <c r="LOQ77" s="204"/>
      <c r="LOR77" s="204"/>
      <c r="LOS77" s="204"/>
      <c r="LOT77" s="204"/>
      <c r="LOU77" s="204"/>
      <c r="LOV77" s="204"/>
      <c r="LOW77" s="204"/>
      <c r="LOX77" s="204"/>
      <c r="LOY77" s="204"/>
      <c r="LOZ77" s="204"/>
      <c r="LPA77" s="204"/>
      <c r="LPB77" s="204"/>
      <c r="LPC77" s="204"/>
      <c r="LPD77" s="204"/>
      <c r="LPE77" s="204"/>
      <c r="LPF77" s="204"/>
      <c r="LPG77" s="204"/>
      <c r="LPH77" s="204"/>
      <c r="LPI77" s="204"/>
      <c r="LPJ77" s="204"/>
      <c r="LPK77" s="204"/>
      <c r="LPL77" s="204"/>
      <c r="LPM77" s="204"/>
      <c r="LPN77" s="204"/>
      <c r="LPO77" s="204"/>
      <c r="LPS77" s="204"/>
      <c r="LPT77" s="204"/>
      <c r="LPU77" s="204"/>
      <c r="LPV77" s="204"/>
      <c r="LPW77" s="204"/>
      <c r="LPX77" s="204"/>
      <c r="LPY77" s="204"/>
      <c r="LPZ77" s="204"/>
      <c r="LQA77" s="204"/>
      <c r="LQB77" s="204"/>
      <c r="LQC77" s="204"/>
      <c r="LQD77" s="204"/>
      <c r="LQE77" s="204"/>
      <c r="LQF77" s="204"/>
      <c r="LQG77" s="204"/>
      <c r="LQH77" s="204"/>
      <c r="LQI77" s="204"/>
      <c r="LQJ77" s="204"/>
      <c r="LQK77" s="204"/>
      <c r="LQL77" s="204"/>
      <c r="LQM77" s="204"/>
      <c r="LQN77" s="204"/>
      <c r="LQO77" s="204"/>
      <c r="LQP77" s="204"/>
      <c r="LQQ77" s="204"/>
      <c r="LQR77" s="204"/>
      <c r="LQS77" s="204"/>
      <c r="LQT77" s="204"/>
      <c r="LQU77" s="204"/>
      <c r="LQV77" s="204"/>
      <c r="LQW77" s="204"/>
      <c r="LQX77" s="204"/>
      <c r="LQY77" s="204"/>
      <c r="LQZ77" s="204"/>
      <c r="LRA77" s="204"/>
      <c r="LRB77" s="204"/>
      <c r="LRC77" s="204"/>
      <c r="LRD77" s="204"/>
      <c r="LRE77" s="204"/>
      <c r="LRF77" s="204"/>
      <c r="LRG77" s="204"/>
      <c r="LRH77" s="204"/>
      <c r="LRI77" s="204"/>
      <c r="LRJ77" s="204"/>
      <c r="LRK77" s="204"/>
      <c r="LRL77" s="204"/>
      <c r="LRM77" s="204"/>
      <c r="LRN77" s="204"/>
      <c r="LRO77" s="204"/>
      <c r="LRP77" s="204"/>
      <c r="LRQ77" s="204"/>
      <c r="LRR77" s="204"/>
      <c r="LRS77" s="204"/>
      <c r="LRT77" s="204"/>
      <c r="LRU77" s="204"/>
      <c r="LRV77" s="204"/>
      <c r="LRW77" s="204"/>
      <c r="LRX77" s="204"/>
      <c r="LRY77" s="204"/>
      <c r="LRZ77" s="204"/>
      <c r="LSA77" s="204"/>
      <c r="LSB77" s="204"/>
      <c r="LSC77" s="204"/>
      <c r="LSD77" s="204"/>
      <c r="LSE77" s="204"/>
      <c r="LSF77" s="204"/>
      <c r="LSG77" s="204"/>
      <c r="LSH77" s="204"/>
      <c r="LSI77" s="204"/>
      <c r="LSJ77" s="204"/>
      <c r="LSK77" s="204"/>
      <c r="LSL77" s="204"/>
      <c r="LSM77" s="204"/>
      <c r="LSN77" s="204"/>
      <c r="LSO77" s="204"/>
      <c r="LSP77" s="204"/>
      <c r="LSQ77" s="204"/>
      <c r="LSR77" s="204"/>
      <c r="LSS77" s="204"/>
      <c r="LST77" s="204"/>
      <c r="LSU77" s="204"/>
      <c r="LSV77" s="204"/>
      <c r="LSW77" s="204"/>
      <c r="LSX77" s="204"/>
      <c r="LSY77" s="204"/>
      <c r="LSZ77" s="204"/>
      <c r="LTA77" s="204"/>
      <c r="LTB77" s="204"/>
      <c r="LTC77" s="204"/>
      <c r="LTD77" s="204"/>
      <c r="LTE77" s="204"/>
      <c r="LTF77" s="204"/>
      <c r="LTG77" s="204"/>
      <c r="LTH77" s="204"/>
      <c r="LTI77" s="204"/>
      <c r="LTJ77" s="204"/>
      <c r="LTK77" s="204"/>
      <c r="LTL77" s="204"/>
      <c r="LTM77" s="204"/>
      <c r="LTN77" s="204"/>
      <c r="LTO77" s="204"/>
      <c r="LTP77" s="204"/>
      <c r="LTQ77" s="204"/>
      <c r="LTR77" s="204"/>
      <c r="LTS77" s="204"/>
      <c r="LTT77" s="204"/>
      <c r="LTU77" s="204"/>
      <c r="LTV77" s="204"/>
      <c r="LTW77" s="204"/>
      <c r="LTX77" s="204"/>
      <c r="LTY77" s="204"/>
      <c r="LTZ77" s="204"/>
      <c r="LUA77" s="204"/>
      <c r="LUB77" s="204"/>
      <c r="LUC77" s="204"/>
      <c r="LUD77" s="204"/>
      <c r="LUE77" s="204"/>
      <c r="LUF77" s="204"/>
      <c r="LUG77" s="204"/>
      <c r="LUH77" s="204"/>
      <c r="LUI77" s="204"/>
      <c r="LUJ77" s="204"/>
      <c r="LUK77" s="204"/>
      <c r="LUL77" s="204"/>
      <c r="LUM77" s="204"/>
      <c r="LUN77" s="204"/>
      <c r="LUO77" s="204"/>
      <c r="LUP77" s="204"/>
      <c r="LUQ77" s="204"/>
      <c r="LUR77" s="204"/>
      <c r="LUS77" s="204"/>
      <c r="LUT77" s="204"/>
      <c r="LUU77" s="204"/>
      <c r="LUV77" s="204"/>
      <c r="LUW77" s="204"/>
      <c r="LUX77" s="204"/>
      <c r="LUY77" s="204"/>
      <c r="LUZ77" s="204"/>
      <c r="LVA77" s="204"/>
      <c r="LVB77" s="204"/>
      <c r="LVC77" s="204"/>
      <c r="LVD77" s="204"/>
      <c r="LVE77" s="204"/>
      <c r="LVF77" s="204"/>
      <c r="LVG77" s="204"/>
      <c r="LVH77" s="204"/>
      <c r="LVI77" s="204"/>
      <c r="LVJ77" s="204"/>
      <c r="LVK77" s="204"/>
      <c r="LVL77" s="204"/>
      <c r="LVM77" s="204"/>
      <c r="LVN77" s="204"/>
      <c r="LVO77" s="204"/>
      <c r="LVP77" s="204"/>
      <c r="LVQ77" s="204"/>
      <c r="LVZ77" s="204"/>
      <c r="LWC77" s="204"/>
      <c r="LWN77" s="204"/>
      <c r="LWO77" s="204"/>
      <c r="LWP77" s="204"/>
      <c r="LWQ77" s="204"/>
      <c r="LWR77" s="204"/>
      <c r="LWS77" s="204"/>
      <c r="LWT77" s="204"/>
      <c r="LWU77" s="204"/>
      <c r="LWV77" s="204"/>
      <c r="LWW77" s="204"/>
      <c r="LWX77" s="204"/>
      <c r="LWY77" s="204"/>
      <c r="LWZ77" s="204"/>
      <c r="LXA77" s="204"/>
      <c r="LXB77" s="204"/>
      <c r="LXC77" s="204"/>
      <c r="LXD77" s="204"/>
      <c r="LXE77" s="204"/>
      <c r="LXF77" s="204"/>
      <c r="LXG77" s="204"/>
      <c r="LXH77" s="204"/>
      <c r="LXI77" s="204"/>
      <c r="LXJ77" s="204"/>
      <c r="LXK77" s="204"/>
      <c r="LXL77" s="204"/>
      <c r="LXM77" s="204"/>
      <c r="LXN77" s="204"/>
      <c r="LXO77" s="204"/>
      <c r="LXP77" s="204"/>
      <c r="LXQ77" s="204"/>
      <c r="LXR77" s="204"/>
      <c r="LXS77" s="204"/>
      <c r="LXT77" s="204"/>
      <c r="LXU77" s="204"/>
      <c r="LXV77" s="204"/>
      <c r="LXW77" s="204"/>
      <c r="LXX77" s="204"/>
      <c r="LXY77" s="204"/>
      <c r="LXZ77" s="204"/>
      <c r="LYA77" s="204"/>
      <c r="LYB77" s="204"/>
      <c r="LYC77" s="204"/>
      <c r="LYD77" s="204"/>
      <c r="LYE77" s="204"/>
      <c r="LYF77" s="204"/>
      <c r="LYG77" s="204"/>
      <c r="LYH77" s="204"/>
      <c r="LYI77" s="204"/>
      <c r="LYJ77" s="204"/>
      <c r="LYK77" s="204"/>
      <c r="LYL77" s="204"/>
      <c r="LYM77" s="204"/>
      <c r="LYN77" s="204"/>
      <c r="LYO77" s="204"/>
      <c r="LYP77" s="204"/>
      <c r="LYQ77" s="204"/>
      <c r="LYR77" s="204"/>
      <c r="LYS77" s="204"/>
      <c r="LYT77" s="204"/>
      <c r="LYU77" s="204"/>
      <c r="LYV77" s="204"/>
      <c r="LYW77" s="204"/>
      <c r="LYX77" s="204"/>
      <c r="LYY77" s="204"/>
      <c r="LYZ77" s="204"/>
      <c r="LZA77" s="204"/>
      <c r="LZB77" s="204"/>
      <c r="LZC77" s="204"/>
      <c r="LZD77" s="204"/>
      <c r="LZE77" s="204"/>
      <c r="LZF77" s="204"/>
      <c r="LZG77" s="204"/>
      <c r="LZH77" s="204"/>
      <c r="LZI77" s="204"/>
      <c r="LZJ77" s="204"/>
      <c r="LZK77" s="204"/>
      <c r="LZO77" s="204"/>
      <c r="LZP77" s="204"/>
      <c r="LZQ77" s="204"/>
      <c r="LZR77" s="204"/>
      <c r="LZS77" s="204"/>
      <c r="LZT77" s="204"/>
      <c r="LZU77" s="204"/>
      <c r="LZV77" s="204"/>
      <c r="LZW77" s="204"/>
      <c r="LZX77" s="204"/>
      <c r="LZY77" s="204"/>
      <c r="LZZ77" s="204"/>
      <c r="MAA77" s="204"/>
      <c r="MAB77" s="204"/>
      <c r="MAC77" s="204"/>
      <c r="MAD77" s="204"/>
      <c r="MAE77" s="204"/>
      <c r="MAF77" s="204"/>
      <c r="MAG77" s="204"/>
      <c r="MAH77" s="204"/>
      <c r="MAI77" s="204"/>
      <c r="MAJ77" s="204"/>
      <c r="MAK77" s="204"/>
      <c r="MAL77" s="204"/>
      <c r="MAM77" s="204"/>
      <c r="MAN77" s="204"/>
      <c r="MAO77" s="204"/>
      <c r="MAP77" s="204"/>
      <c r="MAQ77" s="204"/>
      <c r="MAR77" s="204"/>
      <c r="MAS77" s="204"/>
      <c r="MAT77" s="204"/>
      <c r="MAU77" s="204"/>
      <c r="MAV77" s="204"/>
      <c r="MAW77" s="204"/>
      <c r="MAX77" s="204"/>
      <c r="MAY77" s="204"/>
      <c r="MAZ77" s="204"/>
      <c r="MBA77" s="204"/>
      <c r="MBB77" s="204"/>
      <c r="MBC77" s="204"/>
      <c r="MBD77" s="204"/>
      <c r="MBE77" s="204"/>
      <c r="MBF77" s="204"/>
      <c r="MBG77" s="204"/>
      <c r="MBH77" s="204"/>
      <c r="MBI77" s="204"/>
      <c r="MBJ77" s="204"/>
      <c r="MBK77" s="204"/>
      <c r="MBL77" s="204"/>
      <c r="MBM77" s="204"/>
      <c r="MBN77" s="204"/>
      <c r="MBO77" s="204"/>
      <c r="MBP77" s="204"/>
      <c r="MBQ77" s="204"/>
      <c r="MBR77" s="204"/>
      <c r="MBS77" s="204"/>
      <c r="MBT77" s="204"/>
      <c r="MBU77" s="204"/>
      <c r="MBV77" s="204"/>
      <c r="MBW77" s="204"/>
      <c r="MBX77" s="204"/>
      <c r="MBY77" s="204"/>
      <c r="MBZ77" s="204"/>
      <c r="MCA77" s="204"/>
      <c r="MCB77" s="204"/>
      <c r="MCC77" s="204"/>
      <c r="MCD77" s="204"/>
      <c r="MCE77" s="204"/>
      <c r="MCF77" s="204"/>
      <c r="MCG77" s="204"/>
      <c r="MCH77" s="204"/>
      <c r="MCI77" s="204"/>
      <c r="MCJ77" s="204"/>
      <c r="MCK77" s="204"/>
      <c r="MCL77" s="204"/>
      <c r="MCM77" s="204"/>
      <c r="MCN77" s="204"/>
      <c r="MCO77" s="204"/>
      <c r="MCP77" s="204"/>
      <c r="MCQ77" s="204"/>
      <c r="MCR77" s="204"/>
      <c r="MCS77" s="204"/>
      <c r="MCT77" s="204"/>
      <c r="MCU77" s="204"/>
      <c r="MCV77" s="204"/>
      <c r="MCW77" s="204"/>
      <c r="MCX77" s="204"/>
      <c r="MCY77" s="204"/>
      <c r="MCZ77" s="204"/>
      <c r="MDA77" s="204"/>
      <c r="MDB77" s="204"/>
      <c r="MDC77" s="204"/>
      <c r="MDD77" s="204"/>
      <c r="MDE77" s="204"/>
      <c r="MDF77" s="204"/>
      <c r="MDG77" s="204"/>
      <c r="MDH77" s="204"/>
      <c r="MDI77" s="204"/>
      <c r="MDJ77" s="204"/>
      <c r="MDK77" s="204"/>
      <c r="MDL77" s="204"/>
      <c r="MDM77" s="204"/>
      <c r="MDN77" s="204"/>
      <c r="MDO77" s="204"/>
      <c r="MDP77" s="204"/>
      <c r="MDQ77" s="204"/>
      <c r="MDR77" s="204"/>
      <c r="MDS77" s="204"/>
      <c r="MDT77" s="204"/>
      <c r="MDU77" s="204"/>
      <c r="MDV77" s="204"/>
      <c r="MDW77" s="204"/>
      <c r="MDX77" s="204"/>
      <c r="MDY77" s="204"/>
      <c r="MDZ77" s="204"/>
      <c r="MEA77" s="204"/>
      <c r="MEB77" s="204"/>
      <c r="MEC77" s="204"/>
      <c r="MED77" s="204"/>
      <c r="MEE77" s="204"/>
      <c r="MEF77" s="204"/>
      <c r="MEG77" s="204"/>
      <c r="MEH77" s="204"/>
      <c r="MEI77" s="204"/>
      <c r="MEJ77" s="204"/>
      <c r="MEK77" s="204"/>
      <c r="MEL77" s="204"/>
      <c r="MEM77" s="204"/>
      <c r="MEN77" s="204"/>
      <c r="MEO77" s="204"/>
      <c r="MEP77" s="204"/>
      <c r="MEQ77" s="204"/>
      <c r="MER77" s="204"/>
      <c r="MES77" s="204"/>
      <c r="MET77" s="204"/>
      <c r="MEU77" s="204"/>
      <c r="MEV77" s="204"/>
      <c r="MEW77" s="204"/>
      <c r="MEX77" s="204"/>
      <c r="MEY77" s="204"/>
      <c r="MEZ77" s="204"/>
      <c r="MFA77" s="204"/>
      <c r="MFB77" s="204"/>
      <c r="MFC77" s="204"/>
      <c r="MFD77" s="204"/>
      <c r="MFE77" s="204"/>
      <c r="MFF77" s="204"/>
      <c r="MFG77" s="204"/>
      <c r="MFH77" s="204"/>
      <c r="MFI77" s="204"/>
      <c r="MFJ77" s="204"/>
      <c r="MFK77" s="204"/>
      <c r="MFL77" s="204"/>
      <c r="MFM77" s="204"/>
      <c r="MFV77" s="204"/>
      <c r="MFY77" s="204"/>
      <c r="MGJ77" s="204"/>
      <c r="MGK77" s="204"/>
      <c r="MGL77" s="204"/>
      <c r="MGM77" s="204"/>
      <c r="MGN77" s="204"/>
      <c r="MGO77" s="204"/>
      <c r="MGP77" s="204"/>
      <c r="MGQ77" s="204"/>
      <c r="MGR77" s="204"/>
      <c r="MGS77" s="204"/>
      <c r="MGT77" s="204"/>
      <c r="MGU77" s="204"/>
      <c r="MGV77" s="204"/>
      <c r="MGW77" s="204"/>
      <c r="MGX77" s="204"/>
      <c r="MGY77" s="204"/>
      <c r="MGZ77" s="204"/>
      <c r="MHA77" s="204"/>
      <c r="MHB77" s="204"/>
      <c r="MHC77" s="204"/>
      <c r="MHD77" s="204"/>
      <c r="MHE77" s="204"/>
      <c r="MHF77" s="204"/>
      <c r="MHG77" s="204"/>
      <c r="MHH77" s="204"/>
      <c r="MHI77" s="204"/>
      <c r="MHJ77" s="204"/>
      <c r="MHK77" s="204"/>
      <c r="MHL77" s="204"/>
      <c r="MHM77" s="204"/>
      <c r="MHN77" s="204"/>
      <c r="MHO77" s="204"/>
      <c r="MHP77" s="204"/>
      <c r="MHQ77" s="204"/>
      <c r="MHR77" s="204"/>
      <c r="MHS77" s="204"/>
      <c r="MHT77" s="204"/>
      <c r="MHU77" s="204"/>
      <c r="MHV77" s="204"/>
      <c r="MHW77" s="204"/>
      <c r="MHX77" s="204"/>
      <c r="MHY77" s="204"/>
      <c r="MHZ77" s="204"/>
      <c r="MIA77" s="204"/>
      <c r="MIB77" s="204"/>
      <c r="MIC77" s="204"/>
      <c r="MID77" s="204"/>
      <c r="MIE77" s="204"/>
      <c r="MIF77" s="204"/>
      <c r="MIG77" s="204"/>
      <c r="MIH77" s="204"/>
      <c r="MII77" s="204"/>
      <c r="MIJ77" s="204"/>
      <c r="MIK77" s="204"/>
      <c r="MIL77" s="204"/>
      <c r="MIM77" s="204"/>
      <c r="MIN77" s="204"/>
      <c r="MIO77" s="204"/>
      <c r="MIP77" s="204"/>
      <c r="MIQ77" s="204"/>
      <c r="MIR77" s="204"/>
      <c r="MIS77" s="204"/>
      <c r="MIT77" s="204"/>
      <c r="MIU77" s="204"/>
      <c r="MIV77" s="204"/>
      <c r="MIW77" s="204"/>
      <c r="MIX77" s="204"/>
      <c r="MIY77" s="204"/>
      <c r="MIZ77" s="204"/>
      <c r="MJA77" s="204"/>
      <c r="MJB77" s="204"/>
      <c r="MJC77" s="204"/>
      <c r="MJD77" s="204"/>
      <c r="MJE77" s="204"/>
      <c r="MJF77" s="204"/>
      <c r="MJG77" s="204"/>
      <c r="MJK77" s="204"/>
      <c r="MJL77" s="204"/>
      <c r="MJM77" s="204"/>
      <c r="MJN77" s="204"/>
      <c r="MJO77" s="204"/>
      <c r="MJP77" s="204"/>
      <c r="MJQ77" s="204"/>
      <c r="MJR77" s="204"/>
      <c r="MJS77" s="204"/>
      <c r="MJT77" s="204"/>
      <c r="MJU77" s="204"/>
      <c r="MJV77" s="204"/>
      <c r="MJW77" s="204"/>
      <c r="MJX77" s="204"/>
      <c r="MJY77" s="204"/>
      <c r="MJZ77" s="204"/>
      <c r="MKA77" s="204"/>
      <c r="MKB77" s="204"/>
      <c r="MKC77" s="204"/>
      <c r="MKD77" s="204"/>
      <c r="MKE77" s="204"/>
      <c r="MKF77" s="204"/>
      <c r="MKG77" s="204"/>
      <c r="MKH77" s="204"/>
      <c r="MKI77" s="204"/>
      <c r="MKJ77" s="204"/>
      <c r="MKK77" s="204"/>
      <c r="MKL77" s="204"/>
      <c r="MKM77" s="204"/>
      <c r="MKN77" s="204"/>
      <c r="MKO77" s="204"/>
      <c r="MKP77" s="204"/>
      <c r="MKQ77" s="204"/>
      <c r="MKR77" s="204"/>
      <c r="MKS77" s="204"/>
      <c r="MKT77" s="204"/>
      <c r="MKU77" s="204"/>
      <c r="MKV77" s="204"/>
      <c r="MKW77" s="204"/>
      <c r="MKX77" s="204"/>
      <c r="MKY77" s="204"/>
      <c r="MKZ77" s="204"/>
      <c r="MLA77" s="204"/>
      <c r="MLB77" s="204"/>
      <c r="MLC77" s="204"/>
      <c r="MLD77" s="204"/>
      <c r="MLE77" s="204"/>
      <c r="MLF77" s="204"/>
      <c r="MLG77" s="204"/>
      <c r="MLH77" s="204"/>
      <c r="MLI77" s="204"/>
      <c r="MLJ77" s="204"/>
      <c r="MLK77" s="204"/>
      <c r="MLL77" s="204"/>
      <c r="MLM77" s="204"/>
      <c r="MLN77" s="204"/>
      <c r="MLO77" s="204"/>
      <c r="MLP77" s="204"/>
      <c r="MLQ77" s="204"/>
      <c r="MLR77" s="204"/>
      <c r="MLS77" s="204"/>
      <c r="MLT77" s="204"/>
      <c r="MLU77" s="204"/>
      <c r="MLV77" s="204"/>
      <c r="MLW77" s="204"/>
      <c r="MLX77" s="204"/>
      <c r="MLY77" s="204"/>
      <c r="MLZ77" s="204"/>
      <c r="MMA77" s="204"/>
      <c r="MMB77" s="204"/>
      <c r="MMC77" s="204"/>
      <c r="MMD77" s="204"/>
      <c r="MME77" s="204"/>
      <c r="MMF77" s="204"/>
      <c r="MMG77" s="204"/>
      <c r="MMH77" s="204"/>
      <c r="MMI77" s="204"/>
      <c r="MMJ77" s="204"/>
      <c r="MMK77" s="204"/>
      <c r="MML77" s="204"/>
      <c r="MMM77" s="204"/>
      <c r="MMN77" s="204"/>
      <c r="MMO77" s="204"/>
      <c r="MMP77" s="204"/>
      <c r="MMQ77" s="204"/>
      <c r="MMR77" s="204"/>
      <c r="MMS77" s="204"/>
      <c r="MMT77" s="204"/>
      <c r="MMU77" s="204"/>
      <c r="MMV77" s="204"/>
      <c r="MMW77" s="204"/>
      <c r="MMX77" s="204"/>
      <c r="MMY77" s="204"/>
      <c r="MMZ77" s="204"/>
      <c r="MNA77" s="204"/>
      <c r="MNB77" s="204"/>
      <c r="MNC77" s="204"/>
      <c r="MND77" s="204"/>
      <c r="MNE77" s="204"/>
      <c r="MNF77" s="204"/>
      <c r="MNG77" s="204"/>
      <c r="MNH77" s="204"/>
      <c r="MNI77" s="204"/>
      <c r="MNJ77" s="204"/>
      <c r="MNK77" s="204"/>
      <c r="MNL77" s="204"/>
      <c r="MNM77" s="204"/>
      <c r="MNN77" s="204"/>
      <c r="MNO77" s="204"/>
      <c r="MNP77" s="204"/>
      <c r="MNQ77" s="204"/>
      <c r="MNR77" s="204"/>
      <c r="MNS77" s="204"/>
      <c r="MNT77" s="204"/>
      <c r="MNU77" s="204"/>
      <c r="MNV77" s="204"/>
      <c r="MNW77" s="204"/>
      <c r="MNX77" s="204"/>
      <c r="MNY77" s="204"/>
      <c r="MNZ77" s="204"/>
      <c r="MOA77" s="204"/>
      <c r="MOB77" s="204"/>
      <c r="MOC77" s="204"/>
      <c r="MOD77" s="204"/>
      <c r="MOE77" s="204"/>
      <c r="MOF77" s="204"/>
      <c r="MOG77" s="204"/>
      <c r="MOH77" s="204"/>
      <c r="MOI77" s="204"/>
      <c r="MOJ77" s="204"/>
      <c r="MOK77" s="204"/>
      <c r="MOL77" s="204"/>
      <c r="MOM77" s="204"/>
      <c r="MON77" s="204"/>
      <c r="MOO77" s="204"/>
      <c r="MOP77" s="204"/>
      <c r="MOQ77" s="204"/>
      <c r="MOR77" s="204"/>
      <c r="MOS77" s="204"/>
      <c r="MOT77" s="204"/>
      <c r="MOU77" s="204"/>
      <c r="MOV77" s="204"/>
      <c r="MOW77" s="204"/>
      <c r="MOX77" s="204"/>
      <c r="MOY77" s="204"/>
      <c r="MOZ77" s="204"/>
      <c r="MPA77" s="204"/>
      <c r="MPB77" s="204"/>
      <c r="MPC77" s="204"/>
      <c r="MPD77" s="204"/>
      <c r="MPE77" s="204"/>
      <c r="MPF77" s="204"/>
      <c r="MPG77" s="204"/>
      <c r="MPH77" s="204"/>
      <c r="MPI77" s="204"/>
      <c r="MPR77" s="204"/>
      <c r="MPU77" s="204"/>
      <c r="MQF77" s="204"/>
      <c r="MQG77" s="204"/>
      <c r="MQH77" s="204"/>
      <c r="MQI77" s="204"/>
      <c r="MQJ77" s="204"/>
      <c r="MQK77" s="204"/>
      <c r="MQL77" s="204"/>
      <c r="MQM77" s="204"/>
      <c r="MQN77" s="204"/>
      <c r="MQO77" s="204"/>
      <c r="MQP77" s="204"/>
      <c r="MQQ77" s="204"/>
      <c r="MQR77" s="204"/>
      <c r="MQS77" s="204"/>
      <c r="MQT77" s="204"/>
      <c r="MQU77" s="204"/>
      <c r="MQV77" s="204"/>
      <c r="MQW77" s="204"/>
      <c r="MQX77" s="204"/>
      <c r="MQY77" s="204"/>
      <c r="MQZ77" s="204"/>
      <c r="MRA77" s="204"/>
      <c r="MRB77" s="204"/>
      <c r="MRC77" s="204"/>
      <c r="MRD77" s="204"/>
      <c r="MRE77" s="204"/>
      <c r="MRF77" s="204"/>
      <c r="MRG77" s="204"/>
      <c r="MRH77" s="204"/>
      <c r="MRI77" s="204"/>
      <c r="MRJ77" s="204"/>
      <c r="MRK77" s="204"/>
      <c r="MRL77" s="204"/>
      <c r="MRM77" s="204"/>
      <c r="MRN77" s="204"/>
      <c r="MRO77" s="204"/>
      <c r="MRP77" s="204"/>
      <c r="MRQ77" s="204"/>
      <c r="MRR77" s="204"/>
      <c r="MRS77" s="204"/>
      <c r="MRT77" s="204"/>
      <c r="MRU77" s="204"/>
      <c r="MRV77" s="204"/>
      <c r="MRW77" s="204"/>
      <c r="MRX77" s="204"/>
      <c r="MRY77" s="204"/>
      <c r="MRZ77" s="204"/>
      <c r="MSA77" s="204"/>
      <c r="MSB77" s="204"/>
      <c r="MSC77" s="204"/>
      <c r="MSD77" s="204"/>
      <c r="MSE77" s="204"/>
      <c r="MSF77" s="204"/>
      <c r="MSG77" s="204"/>
      <c r="MSH77" s="204"/>
      <c r="MSI77" s="204"/>
      <c r="MSJ77" s="204"/>
      <c r="MSK77" s="204"/>
      <c r="MSL77" s="204"/>
      <c r="MSM77" s="204"/>
      <c r="MSN77" s="204"/>
      <c r="MSO77" s="204"/>
      <c r="MSP77" s="204"/>
      <c r="MSQ77" s="204"/>
      <c r="MSR77" s="204"/>
      <c r="MSS77" s="204"/>
      <c r="MST77" s="204"/>
      <c r="MSU77" s="204"/>
      <c r="MSV77" s="204"/>
      <c r="MSW77" s="204"/>
      <c r="MSX77" s="204"/>
      <c r="MSY77" s="204"/>
      <c r="MSZ77" s="204"/>
      <c r="MTA77" s="204"/>
      <c r="MTB77" s="204"/>
      <c r="MTC77" s="204"/>
      <c r="MTG77" s="204"/>
      <c r="MTH77" s="204"/>
      <c r="MTI77" s="204"/>
      <c r="MTJ77" s="204"/>
      <c r="MTK77" s="204"/>
      <c r="MTL77" s="204"/>
      <c r="MTM77" s="204"/>
      <c r="MTN77" s="204"/>
      <c r="MTO77" s="204"/>
      <c r="MTP77" s="204"/>
      <c r="MTQ77" s="204"/>
      <c r="MTR77" s="204"/>
      <c r="MTS77" s="204"/>
      <c r="MTT77" s="204"/>
      <c r="MTU77" s="204"/>
      <c r="MTV77" s="204"/>
      <c r="MTW77" s="204"/>
      <c r="MTX77" s="204"/>
      <c r="MTY77" s="204"/>
      <c r="MTZ77" s="204"/>
      <c r="MUA77" s="204"/>
      <c r="MUB77" s="204"/>
      <c r="MUC77" s="204"/>
      <c r="MUD77" s="204"/>
      <c r="MUE77" s="204"/>
      <c r="MUF77" s="204"/>
      <c r="MUG77" s="204"/>
      <c r="MUH77" s="204"/>
      <c r="MUI77" s="204"/>
      <c r="MUJ77" s="204"/>
      <c r="MUK77" s="204"/>
      <c r="MUL77" s="204"/>
      <c r="MUM77" s="204"/>
      <c r="MUN77" s="204"/>
      <c r="MUO77" s="204"/>
      <c r="MUP77" s="204"/>
      <c r="MUQ77" s="204"/>
      <c r="MUR77" s="204"/>
      <c r="MUS77" s="204"/>
      <c r="MUT77" s="204"/>
      <c r="MUU77" s="204"/>
      <c r="MUV77" s="204"/>
      <c r="MUW77" s="204"/>
      <c r="MUX77" s="204"/>
      <c r="MUY77" s="204"/>
      <c r="MUZ77" s="204"/>
      <c r="MVA77" s="204"/>
      <c r="MVB77" s="204"/>
      <c r="MVC77" s="204"/>
      <c r="MVD77" s="204"/>
      <c r="MVE77" s="204"/>
      <c r="MVF77" s="204"/>
      <c r="MVG77" s="204"/>
      <c r="MVH77" s="204"/>
      <c r="MVI77" s="204"/>
      <c r="MVJ77" s="204"/>
      <c r="MVK77" s="204"/>
      <c r="MVL77" s="204"/>
      <c r="MVM77" s="204"/>
      <c r="MVN77" s="204"/>
      <c r="MVO77" s="204"/>
      <c r="MVP77" s="204"/>
      <c r="MVQ77" s="204"/>
      <c r="MVR77" s="204"/>
      <c r="MVS77" s="204"/>
      <c r="MVT77" s="204"/>
      <c r="MVU77" s="204"/>
      <c r="MVV77" s="204"/>
      <c r="MVW77" s="204"/>
      <c r="MVX77" s="204"/>
      <c r="MVY77" s="204"/>
      <c r="MVZ77" s="204"/>
      <c r="MWA77" s="204"/>
      <c r="MWB77" s="204"/>
      <c r="MWC77" s="204"/>
      <c r="MWD77" s="204"/>
      <c r="MWE77" s="204"/>
      <c r="MWF77" s="204"/>
      <c r="MWG77" s="204"/>
      <c r="MWH77" s="204"/>
      <c r="MWI77" s="204"/>
      <c r="MWJ77" s="204"/>
      <c r="MWK77" s="204"/>
      <c r="MWL77" s="204"/>
      <c r="MWM77" s="204"/>
      <c r="MWN77" s="204"/>
      <c r="MWO77" s="204"/>
      <c r="MWP77" s="204"/>
      <c r="MWQ77" s="204"/>
      <c r="MWR77" s="204"/>
      <c r="MWS77" s="204"/>
      <c r="MWT77" s="204"/>
      <c r="MWU77" s="204"/>
      <c r="MWV77" s="204"/>
      <c r="MWW77" s="204"/>
      <c r="MWX77" s="204"/>
      <c r="MWY77" s="204"/>
      <c r="MWZ77" s="204"/>
      <c r="MXA77" s="204"/>
      <c r="MXB77" s="204"/>
      <c r="MXC77" s="204"/>
      <c r="MXD77" s="204"/>
      <c r="MXE77" s="204"/>
      <c r="MXF77" s="204"/>
      <c r="MXG77" s="204"/>
      <c r="MXH77" s="204"/>
      <c r="MXI77" s="204"/>
      <c r="MXJ77" s="204"/>
      <c r="MXK77" s="204"/>
      <c r="MXL77" s="204"/>
      <c r="MXM77" s="204"/>
      <c r="MXN77" s="204"/>
      <c r="MXO77" s="204"/>
      <c r="MXP77" s="204"/>
      <c r="MXQ77" s="204"/>
      <c r="MXR77" s="204"/>
      <c r="MXS77" s="204"/>
      <c r="MXT77" s="204"/>
      <c r="MXU77" s="204"/>
      <c r="MXV77" s="204"/>
      <c r="MXW77" s="204"/>
      <c r="MXX77" s="204"/>
      <c r="MXY77" s="204"/>
      <c r="MXZ77" s="204"/>
      <c r="MYA77" s="204"/>
      <c r="MYB77" s="204"/>
      <c r="MYC77" s="204"/>
      <c r="MYD77" s="204"/>
      <c r="MYE77" s="204"/>
      <c r="MYF77" s="204"/>
      <c r="MYG77" s="204"/>
      <c r="MYH77" s="204"/>
      <c r="MYI77" s="204"/>
      <c r="MYJ77" s="204"/>
      <c r="MYK77" s="204"/>
      <c r="MYL77" s="204"/>
      <c r="MYM77" s="204"/>
      <c r="MYN77" s="204"/>
      <c r="MYO77" s="204"/>
      <c r="MYP77" s="204"/>
      <c r="MYQ77" s="204"/>
      <c r="MYR77" s="204"/>
      <c r="MYS77" s="204"/>
      <c r="MYT77" s="204"/>
      <c r="MYU77" s="204"/>
      <c r="MYV77" s="204"/>
      <c r="MYW77" s="204"/>
      <c r="MYX77" s="204"/>
      <c r="MYY77" s="204"/>
      <c r="MYZ77" s="204"/>
      <c r="MZA77" s="204"/>
      <c r="MZB77" s="204"/>
      <c r="MZC77" s="204"/>
      <c r="MZD77" s="204"/>
      <c r="MZE77" s="204"/>
      <c r="MZN77" s="204"/>
      <c r="MZQ77" s="204"/>
      <c r="NAB77" s="204"/>
      <c r="NAC77" s="204"/>
      <c r="NAD77" s="204"/>
      <c r="NAE77" s="204"/>
      <c r="NAF77" s="204"/>
      <c r="NAG77" s="204"/>
      <c r="NAH77" s="204"/>
      <c r="NAI77" s="204"/>
      <c r="NAJ77" s="204"/>
      <c r="NAK77" s="204"/>
      <c r="NAL77" s="204"/>
      <c r="NAM77" s="204"/>
      <c r="NAN77" s="204"/>
      <c r="NAO77" s="204"/>
      <c r="NAP77" s="204"/>
      <c r="NAQ77" s="204"/>
      <c r="NAR77" s="204"/>
      <c r="NAS77" s="204"/>
      <c r="NAT77" s="204"/>
      <c r="NAU77" s="204"/>
      <c r="NAV77" s="204"/>
      <c r="NAW77" s="204"/>
      <c r="NAX77" s="204"/>
      <c r="NAY77" s="204"/>
      <c r="NAZ77" s="204"/>
      <c r="NBA77" s="204"/>
      <c r="NBB77" s="204"/>
      <c r="NBC77" s="204"/>
      <c r="NBD77" s="204"/>
      <c r="NBE77" s="204"/>
      <c r="NBF77" s="204"/>
      <c r="NBG77" s="204"/>
      <c r="NBH77" s="204"/>
      <c r="NBI77" s="204"/>
      <c r="NBJ77" s="204"/>
      <c r="NBK77" s="204"/>
      <c r="NBL77" s="204"/>
      <c r="NBM77" s="204"/>
      <c r="NBN77" s="204"/>
      <c r="NBO77" s="204"/>
      <c r="NBP77" s="204"/>
      <c r="NBQ77" s="204"/>
      <c r="NBR77" s="204"/>
      <c r="NBS77" s="204"/>
      <c r="NBT77" s="204"/>
      <c r="NBU77" s="204"/>
      <c r="NBV77" s="204"/>
      <c r="NBW77" s="204"/>
      <c r="NBX77" s="204"/>
      <c r="NBY77" s="204"/>
      <c r="NBZ77" s="204"/>
      <c r="NCA77" s="204"/>
      <c r="NCB77" s="204"/>
      <c r="NCC77" s="204"/>
      <c r="NCD77" s="204"/>
      <c r="NCE77" s="204"/>
      <c r="NCF77" s="204"/>
      <c r="NCG77" s="204"/>
      <c r="NCH77" s="204"/>
      <c r="NCI77" s="204"/>
      <c r="NCJ77" s="204"/>
      <c r="NCK77" s="204"/>
      <c r="NCL77" s="204"/>
      <c r="NCM77" s="204"/>
      <c r="NCN77" s="204"/>
      <c r="NCO77" s="204"/>
      <c r="NCP77" s="204"/>
      <c r="NCQ77" s="204"/>
      <c r="NCR77" s="204"/>
      <c r="NCS77" s="204"/>
      <c r="NCT77" s="204"/>
      <c r="NCU77" s="204"/>
      <c r="NCV77" s="204"/>
      <c r="NCW77" s="204"/>
      <c r="NCX77" s="204"/>
      <c r="NCY77" s="204"/>
      <c r="NDC77" s="204"/>
      <c r="NDD77" s="204"/>
      <c r="NDE77" s="204"/>
      <c r="NDF77" s="204"/>
      <c r="NDG77" s="204"/>
      <c r="NDH77" s="204"/>
      <c r="NDI77" s="204"/>
      <c r="NDJ77" s="204"/>
      <c r="NDK77" s="204"/>
      <c r="NDL77" s="204"/>
      <c r="NDM77" s="204"/>
      <c r="NDN77" s="204"/>
      <c r="NDO77" s="204"/>
      <c r="NDP77" s="204"/>
      <c r="NDQ77" s="204"/>
      <c r="NDR77" s="204"/>
      <c r="NDS77" s="204"/>
      <c r="NDT77" s="204"/>
      <c r="NDU77" s="204"/>
      <c r="NDV77" s="204"/>
      <c r="NDW77" s="204"/>
      <c r="NDX77" s="204"/>
      <c r="NDY77" s="204"/>
      <c r="NDZ77" s="204"/>
      <c r="NEA77" s="204"/>
      <c r="NEB77" s="204"/>
      <c r="NEC77" s="204"/>
      <c r="NED77" s="204"/>
      <c r="NEE77" s="204"/>
      <c r="NEF77" s="204"/>
      <c r="NEG77" s="204"/>
      <c r="NEH77" s="204"/>
      <c r="NEI77" s="204"/>
      <c r="NEJ77" s="204"/>
      <c r="NEK77" s="204"/>
      <c r="NEL77" s="204"/>
      <c r="NEM77" s="204"/>
      <c r="NEN77" s="204"/>
      <c r="NEO77" s="204"/>
      <c r="NEP77" s="204"/>
      <c r="NEQ77" s="204"/>
      <c r="NER77" s="204"/>
      <c r="NES77" s="204"/>
      <c r="NET77" s="204"/>
      <c r="NEU77" s="204"/>
      <c r="NEV77" s="204"/>
      <c r="NEW77" s="204"/>
      <c r="NEX77" s="204"/>
      <c r="NEY77" s="204"/>
      <c r="NEZ77" s="204"/>
      <c r="NFA77" s="204"/>
      <c r="NFB77" s="204"/>
      <c r="NFC77" s="204"/>
      <c r="NFD77" s="204"/>
      <c r="NFE77" s="204"/>
      <c r="NFF77" s="204"/>
      <c r="NFG77" s="204"/>
      <c r="NFH77" s="204"/>
      <c r="NFI77" s="204"/>
      <c r="NFJ77" s="204"/>
      <c r="NFK77" s="204"/>
      <c r="NFL77" s="204"/>
      <c r="NFM77" s="204"/>
      <c r="NFN77" s="204"/>
      <c r="NFO77" s="204"/>
      <c r="NFP77" s="204"/>
      <c r="NFQ77" s="204"/>
      <c r="NFR77" s="204"/>
      <c r="NFS77" s="204"/>
      <c r="NFT77" s="204"/>
      <c r="NFU77" s="204"/>
      <c r="NFV77" s="204"/>
      <c r="NFW77" s="204"/>
      <c r="NFX77" s="204"/>
      <c r="NFY77" s="204"/>
      <c r="NFZ77" s="204"/>
      <c r="NGA77" s="204"/>
      <c r="NGB77" s="204"/>
      <c r="NGC77" s="204"/>
      <c r="NGD77" s="204"/>
      <c r="NGE77" s="204"/>
      <c r="NGF77" s="204"/>
      <c r="NGG77" s="204"/>
      <c r="NGH77" s="204"/>
      <c r="NGI77" s="204"/>
      <c r="NGJ77" s="204"/>
      <c r="NGK77" s="204"/>
      <c r="NGL77" s="204"/>
      <c r="NGM77" s="204"/>
      <c r="NGN77" s="204"/>
      <c r="NGO77" s="204"/>
      <c r="NGP77" s="204"/>
      <c r="NGQ77" s="204"/>
      <c r="NGR77" s="204"/>
      <c r="NGS77" s="204"/>
      <c r="NGT77" s="204"/>
      <c r="NGU77" s="204"/>
      <c r="NGV77" s="204"/>
      <c r="NGW77" s="204"/>
      <c r="NGX77" s="204"/>
      <c r="NGY77" s="204"/>
      <c r="NGZ77" s="204"/>
      <c r="NHA77" s="204"/>
      <c r="NHB77" s="204"/>
      <c r="NHC77" s="204"/>
      <c r="NHD77" s="204"/>
      <c r="NHE77" s="204"/>
      <c r="NHF77" s="204"/>
      <c r="NHG77" s="204"/>
      <c r="NHH77" s="204"/>
      <c r="NHI77" s="204"/>
      <c r="NHJ77" s="204"/>
      <c r="NHK77" s="204"/>
      <c r="NHL77" s="204"/>
      <c r="NHM77" s="204"/>
      <c r="NHN77" s="204"/>
      <c r="NHO77" s="204"/>
      <c r="NHP77" s="204"/>
      <c r="NHQ77" s="204"/>
      <c r="NHR77" s="204"/>
      <c r="NHS77" s="204"/>
      <c r="NHT77" s="204"/>
      <c r="NHU77" s="204"/>
      <c r="NHV77" s="204"/>
      <c r="NHW77" s="204"/>
      <c r="NHX77" s="204"/>
      <c r="NHY77" s="204"/>
      <c r="NHZ77" s="204"/>
      <c r="NIA77" s="204"/>
      <c r="NIB77" s="204"/>
      <c r="NIC77" s="204"/>
      <c r="NID77" s="204"/>
      <c r="NIE77" s="204"/>
      <c r="NIF77" s="204"/>
      <c r="NIG77" s="204"/>
      <c r="NIH77" s="204"/>
      <c r="NII77" s="204"/>
      <c r="NIJ77" s="204"/>
      <c r="NIK77" s="204"/>
      <c r="NIL77" s="204"/>
      <c r="NIM77" s="204"/>
      <c r="NIN77" s="204"/>
      <c r="NIO77" s="204"/>
      <c r="NIP77" s="204"/>
      <c r="NIQ77" s="204"/>
      <c r="NIR77" s="204"/>
      <c r="NIS77" s="204"/>
      <c r="NIT77" s="204"/>
      <c r="NIU77" s="204"/>
      <c r="NIV77" s="204"/>
      <c r="NIW77" s="204"/>
      <c r="NIX77" s="204"/>
      <c r="NIY77" s="204"/>
      <c r="NIZ77" s="204"/>
      <c r="NJA77" s="204"/>
      <c r="NJJ77" s="204"/>
      <c r="NJM77" s="204"/>
      <c r="NJX77" s="204"/>
      <c r="NJY77" s="204"/>
      <c r="NJZ77" s="204"/>
      <c r="NKA77" s="204"/>
      <c r="NKB77" s="204"/>
      <c r="NKC77" s="204"/>
      <c r="NKD77" s="204"/>
      <c r="NKE77" s="204"/>
      <c r="NKF77" s="204"/>
      <c r="NKG77" s="204"/>
      <c r="NKH77" s="204"/>
      <c r="NKI77" s="204"/>
      <c r="NKJ77" s="204"/>
      <c r="NKK77" s="204"/>
      <c r="NKL77" s="204"/>
      <c r="NKM77" s="204"/>
      <c r="NKN77" s="204"/>
      <c r="NKO77" s="204"/>
      <c r="NKP77" s="204"/>
      <c r="NKQ77" s="204"/>
      <c r="NKR77" s="204"/>
      <c r="NKS77" s="204"/>
      <c r="NKT77" s="204"/>
      <c r="NKU77" s="204"/>
      <c r="NKV77" s="204"/>
      <c r="NKW77" s="204"/>
      <c r="NKX77" s="204"/>
      <c r="NKY77" s="204"/>
      <c r="NKZ77" s="204"/>
      <c r="NLA77" s="204"/>
      <c r="NLB77" s="204"/>
      <c r="NLC77" s="204"/>
      <c r="NLD77" s="204"/>
      <c r="NLE77" s="204"/>
      <c r="NLF77" s="204"/>
      <c r="NLG77" s="204"/>
      <c r="NLH77" s="204"/>
      <c r="NLI77" s="204"/>
      <c r="NLJ77" s="204"/>
      <c r="NLK77" s="204"/>
      <c r="NLL77" s="204"/>
      <c r="NLM77" s="204"/>
      <c r="NLN77" s="204"/>
      <c r="NLO77" s="204"/>
      <c r="NLP77" s="204"/>
      <c r="NLQ77" s="204"/>
      <c r="NLR77" s="204"/>
      <c r="NLS77" s="204"/>
      <c r="NLT77" s="204"/>
      <c r="NLU77" s="204"/>
      <c r="NLV77" s="204"/>
      <c r="NLW77" s="204"/>
      <c r="NLX77" s="204"/>
      <c r="NLY77" s="204"/>
      <c r="NLZ77" s="204"/>
      <c r="NMA77" s="204"/>
      <c r="NMB77" s="204"/>
      <c r="NMC77" s="204"/>
      <c r="NMD77" s="204"/>
      <c r="NME77" s="204"/>
      <c r="NMF77" s="204"/>
      <c r="NMG77" s="204"/>
      <c r="NMH77" s="204"/>
      <c r="NMI77" s="204"/>
      <c r="NMJ77" s="204"/>
      <c r="NMK77" s="204"/>
      <c r="NML77" s="204"/>
      <c r="NMM77" s="204"/>
      <c r="NMN77" s="204"/>
      <c r="NMO77" s="204"/>
      <c r="NMP77" s="204"/>
      <c r="NMQ77" s="204"/>
      <c r="NMR77" s="204"/>
      <c r="NMS77" s="204"/>
      <c r="NMT77" s="204"/>
      <c r="NMU77" s="204"/>
      <c r="NMY77" s="204"/>
      <c r="NMZ77" s="204"/>
      <c r="NNA77" s="204"/>
      <c r="NNB77" s="204"/>
      <c r="NNC77" s="204"/>
      <c r="NND77" s="204"/>
      <c r="NNE77" s="204"/>
      <c r="NNF77" s="204"/>
      <c r="NNG77" s="204"/>
      <c r="NNH77" s="204"/>
      <c r="NNI77" s="204"/>
      <c r="NNJ77" s="204"/>
      <c r="NNK77" s="204"/>
      <c r="NNL77" s="204"/>
      <c r="NNM77" s="204"/>
      <c r="NNN77" s="204"/>
      <c r="NNO77" s="204"/>
      <c r="NNP77" s="204"/>
      <c r="NNQ77" s="204"/>
      <c r="NNR77" s="204"/>
      <c r="NNS77" s="204"/>
      <c r="NNT77" s="204"/>
      <c r="NNU77" s="204"/>
      <c r="NNV77" s="204"/>
      <c r="NNW77" s="204"/>
      <c r="NNX77" s="204"/>
      <c r="NNY77" s="204"/>
      <c r="NNZ77" s="204"/>
      <c r="NOA77" s="204"/>
      <c r="NOB77" s="204"/>
      <c r="NOC77" s="204"/>
      <c r="NOD77" s="204"/>
      <c r="NOE77" s="204"/>
      <c r="NOF77" s="204"/>
      <c r="NOG77" s="204"/>
      <c r="NOH77" s="204"/>
      <c r="NOI77" s="204"/>
      <c r="NOJ77" s="204"/>
      <c r="NOK77" s="204"/>
      <c r="NOL77" s="204"/>
      <c r="NOM77" s="204"/>
      <c r="NON77" s="204"/>
      <c r="NOO77" s="204"/>
      <c r="NOP77" s="204"/>
      <c r="NOQ77" s="204"/>
      <c r="NOR77" s="204"/>
      <c r="NOS77" s="204"/>
      <c r="NOT77" s="204"/>
      <c r="NOU77" s="204"/>
      <c r="NOV77" s="204"/>
      <c r="NOW77" s="204"/>
      <c r="NOX77" s="204"/>
      <c r="NOY77" s="204"/>
      <c r="NOZ77" s="204"/>
      <c r="NPA77" s="204"/>
      <c r="NPB77" s="204"/>
      <c r="NPC77" s="204"/>
      <c r="NPD77" s="204"/>
      <c r="NPE77" s="204"/>
      <c r="NPF77" s="204"/>
      <c r="NPG77" s="204"/>
      <c r="NPH77" s="204"/>
      <c r="NPI77" s="204"/>
      <c r="NPJ77" s="204"/>
      <c r="NPK77" s="204"/>
      <c r="NPL77" s="204"/>
      <c r="NPM77" s="204"/>
      <c r="NPN77" s="204"/>
      <c r="NPO77" s="204"/>
      <c r="NPP77" s="204"/>
      <c r="NPQ77" s="204"/>
      <c r="NPR77" s="204"/>
      <c r="NPS77" s="204"/>
      <c r="NPT77" s="204"/>
      <c r="NPU77" s="204"/>
      <c r="NPV77" s="204"/>
      <c r="NPW77" s="204"/>
      <c r="NPX77" s="204"/>
      <c r="NPY77" s="204"/>
      <c r="NPZ77" s="204"/>
      <c r="NQA77" s="204"/>
      <c r="NQB77" s="204"/>
      <c r="NQC77" s="204"/>
      <c r="NQD77" s="204"/>
      <c r="NQE77" s="204"/>
      <c r="NQF77" s="204"/>
      <c r="NQG77" s="204"/>
      <c r="NQH77" s="204"/>
      <c r="NQI77" s="204"/>
      <c r="NQJ77" s="204"/>
      <c r="NQK77" s="204"/>
      <c r="NQL77" s="204"/>
      <c r="NQM77" s="204"/>
      <c r="NQN77" s="204"/>
      <c r="NQO77" s="204"/>
      <c r="NQP77" s="204"/>
      <c r="NQQ77" s="204"/>
      <c r="NQR77" s="204"/>
      <c r="NQS77" s="204"/>
      <c r="NQT77" s="204"/>
      <c r="NQU77" s="204"/>
      <c r="NQV77" s="204"/>
      <c r="NQW77" s="204"/>
      <c r="NQX77" s="204"/>
      <c r="NQY77" s="204"/>
      <c r="NQZ77" s="204"/>
      <c r="NRA77" s="204"/>
      <c r="NRB77" s="204"/>
      <c r="NRC77" s="204"/>
      <c r="NRD77" s="204"/>
      <c r="NRE77" s="204"/>
      <c r="NRF77" s="204"/>
      <c r="NRG77" s="204"/>
      <c r="NRH77" s="204"/>
      <c r="NRI77" s="204"/>
      <c r="NRJ77" s="204"/>
      <c r="NRK77" s="204"/>
      <c r="NRL77" s="204"/>
      <c r="NRM77" s="204"/>
      <c r="NRN77" s="204"/>
      <c r="NRO77" s="204"/>
      <c r="NRP77" s="204"/>
      <c r="NRQ77" s="204"/>
      <c r="NRR77" s="204"/>
      <c r="NRS77" s="204"/>
      <c r="NRT77" s="204"/>
      <c r="NRU77" s="204"/>
      <c r="NRV77" s="204"/>
      <c r="NRW77" s="204"/>
      <c r="NRX77" s="204"/>
      <c r="NRY77" s="204"/>
      <c r="NRZ77" s="204"/>
      <c r="NSA77" s="204"/>
      <c r="NSB77" s="204"/>
      <c r="NSC77" s="204"/>
      <c r="NSD77" s="204"/>
      <c r="NSE77" s="204"/>
      <c r="NSF77" s="204"/>
      <c r="NSG77" s="204"/>
      <c r="NSH77" s="204"/>
      <c r="NSI77" s="204"/>
      <c r="NSJ77" s="204"/>
      <c r="NSK77" s="204"/>
      <c r="NSL77" s="204"/>
      <c r="NSM77" s="204"/>
      <c r="NSN77" s="204"/>
      <c r="NSO77" s="204"/>
      <c r="NSP77" s="204"/>
      <c r="NSQ77" s="204"/>
      <c r="NSR77" s="204"/>
      <c r="NSS77" s="204"/>
      <c r="NST77" s="204"/>
      <c r="NSU77" s="204"/>
      <c r="NSV77" s="204"/>
      <c r="NSW77" s="204"/>
      <c r="NTF77" s="204"/>
      <c r="NTI77" s="204"/>
      <c r="NTT77" s="204"/>
      <c r="NTU77" s="204"/>
      <c r="NTV77" s="204"/>
      <c r="NTW77" s="204"/>
      <c r="NTX77" s="204"/>
      <c r="NTY77" s="204"/>
      <c r="NTZ77" s="204"/>
      <c r="NUA77" s="204"/>
      <c r="NUB77" s="204"/>
      <c r="NUC77" s="204"/>
      <c r="NUD77" s="204"/>
      <c r="NUE77" s="204"/>
      <c r="NUF77" s="204"/>
      <c r="NUG77" s="204"/>
      <c r="NUH77" s="204"/>
      <c r="NUI77" s="204"/>
      <c r="NUJ77" s="204"/>
      <c r="NUK77" s="204"/>
      <c r="NUL77" s="204"/>
      <c r="NUM77" s="204"/>
      <c r="NUN77" s="204"/>
      <c r="NUO77" s="204"/>
      <c r="NUP77" s="204"/>
      <c r="NUQ77" s="204"/>
      <c r="NUR77" s="204"/>
      <c r="NUS77" s="204"/>
      <c r="NUT77" s="204"/>
      <c r="NUU77" s="204"/>
      <c r="NUV77" s="204"/>
      <c r="NUW77" s="204"/>
      <c r="NUX77" s="204"/>
      <c r="NUY77" s="204"/>
      <c r="NUZ77" s="204"/>
      <c r="NVA77" s="204"/>
      <c r="NVB77" s="204"/>
      <c r="NVC77" s="204"/>
      <c r="NVD77" s="204"/>
      <c r="NVE77" s="204"/>
      <c r="NVF77" s="204"/>
      <c r="NVG77" s="204"/>
      <c r="NVH77" s="204"/>
      <c r="NVI77" s="204"/>
      <c r="NVJ77" s="204"/>
      <c r="NVK77" s="204"/>
      <c r="NVL77" s="204"/>
      <c r="NVM77" s="204"/>
      <c r="NVN77" s="204"/>
      <c r="NVO77" s="204"/>
      <c r="NVP77" s="204"/>
      <c r="NVQ77" s="204"/>
      <c r="NVR77" s="204"/>
      <c r="NVS77" s="204"/>
      <c r="NVT77" s="204"/>
      <c r="NVU77" s="204"/>
      <c r="NVV77" s="204"/>
      <c r="NVW77" s="204"/>
      <c r="NVX77" s="204"/>
      <c r="NVY77" s="204"/>
      <c r="NVZ77" s="204"/>
      <c r="NWA77" s="204"/>
      <c r="NWB77" s="204"/>
      <c r="NWC77" s="204"/>
      <c r="NWD77" s="204"/>
      <c r="NWE77" s="204"/>
      <c r="NWF77" s="204"/>
      <c r="NWG77" s="204"/>
      <c r="NWH77" s="204"/>
      <c r="NWI77" s="204"/>
      <c r="NWJ77" s="204"/>
      <c r="NWK77" s="204"/>
      <c r="NWL77" s="204"/>
      <c r="NWM77" s="204"/>
      <c r="NWN77" s="204"/>
      <c r="NWO77" s="204"/>
      <c r="NWP77" s="204"/>
      <c r="NWQ77" s="204"/>
      <c r="NWU77" s="204"/>
      <c r="NWV77" s="204"/>
      <c r="NWW77" s="204"/>
      <c r="NWX77" s="204"/>
      <c r="NWY77" s="204"/>
      <c r="NWZ77" s="204"/>
      <c r="NXA77" s="204"/>
      <c r="NXB77" s="204"/>
      <c r="NXC77" s="204"/>
      <c r="NXD77" s="204"/>
      <c r="NXE77" s="204"/>
      <c r="NXF77" s="204"/>
      <c r="NXG77" s="204"/>
      <c r="NXH77" s="204"/>
      <c r="NXI77" s="204"/>
      <c r="NXJ77" s="204"/>
      <c r="NXK77" s="204"/>
      <c r="NXL77" s="204"/>
      <c r="NXM77" s="204"/>
      <c r="NXN77" s="204"/>
      <c r="NXO77" s="204"/>
      <c r="NXP77" s="204"/>
      <c r="NXQ77" s="204"/>
      <c r="NXR77" s="204"/>
      <c r="NXS77" s="204"/>
      <c r="NXT77" s="204"/>
      <c r="NXU77" s="204"/>
      <c r="NXV77" s="204"/>
      <c r="NXW77" s="204"/>
      <c r="NXX77" s="204"/>
      <c r="NXY77" s="204"/>
      <c r="NXZ77" s="204"/>
      <c r="NYA77" s="204"/>
      <c r="NYB77" s="204"/>
      <c r="NYC77" s="204"/>
      <c r="NYD77" s="204"/>
      <c r="NYE77" s="204"/>
      <c r="NYF77" s="204"/>
      <c r="NYG77" s="204"/>
      <c r="NYH77" s="204"/>
      <c r="NYI77" s="204"/>
      <c r="NYJ77" s="204"/>
      <c r="NYK77" s="204"/>
      <c r="NYL77" s="204"/>
      <c r="NYM77" s="204"/>
      <c r="NYN77" s="204"/>
      <c r="NYO77" s="204"/>
      <c r="NYP77" s="204"/>
      <c r="NYQ77" s="204"/>
      <c r="NYR77" s="204"/>
      <c r="NYS77" s="204"/>
      <c r="NYT77" s="204"/>
      <c r="NYU77" s="204"/>
      <c r="NYV77" s="204"/>
      <c r="NYW77" s="204"/>
      <c r="NYX77" s="204"/>
      <c r="NYY77" s="204"/>
      <c r="NYZ77" s="204"/>
      <c r="NZA77" s="204"/>
      <c r="NZB77" s="204"/>
      <c r="NZC77" s="204"/>
      <c r="NZD77" s="204"/>
      <c r="NZE77" s="204"/>
      <c r="NZF77" s="204"/>
      <c r="NZG77" s="204"/>
      <c r="NZH77" s="204"/>
      <c r="NZI77" s="204"/>
      <c r="NZJ77" s="204"/>
      <c r="NZK77" s="204"/>
      <c r="NZL77" s="204"/>
      <c r="NZM77" s="204"/>
      <c r="NZN77" s="204"/>
      <c r="NZO77" s="204"/>
      <c r="NZP77" s="204"/>
      <c r="NZQ77" s="204"/>
      <c r="NZR77" s="204"/>
      <c r="NZS77" s="204"/>
      <c r="NZT77" s="204"/>
      <c r="NZU77" s="204"/>
      <c r="NZV77" s="204"/>
      <c r="NZW77" s="204"/>
      <c r="NZX77" s="204"/>
      <c r="NZY77" s="204"/>
      <c r="NZZ77" s="204"/>
      <c r="OAA77" s="204"/>
      <c r="OAB77" s="204"/>
      <c r="OAC77" s="204"/>
      <c r="OAD77" s="204"/>
      <c r="OAE77" s="204"/>
      <c r="OAF77" s="204"/>
      <c r="OAG77" s="204"/>
      <c r="OAH77" s="204"/>
      <c r="OAI77" s="204"/>
      <c r="OAJ77" s="204"/>
      <c r="OAK77" s="204"/>
      <c r="OAL77" s="204"/>
      <c r="OAM77" s="204"/>
      <c r="OAN77" s="204"/>
      <c r="OAO77" s="204"/>
      <c r="OAP77" s="204"/>
      <c r="OAQ77" s="204"/>
      <c r="OAR77" s="204"/>
      <c r="OAS77" s="204"/>
      <c r="OAT77" s="204"/>
      <c r="OAU77" s="204"/>
      <c r="OAV77" s="204"/>
      <c r="OAW77" s="204"/>
      <c r="OAX77" s="204"/>
      <c r="OAY77" s="204"/>
      <c r="OAZ77" s="204"/>
      <c r="OBA77" s="204"/>
      <c r="OBB77" s="204"/>
      <c r="OBC77" s="204"/>
      <c r="OBD77" s="204"/>
      <c r="OBE77" s="204"/>
      <c r="OBF77" s="204"/>
      <c r="OBG77" s="204"/>
      <c r="OBH77" s="204"/>
      <c r="OBI77" s="204"/>
      <c r="OBJ77" s="204"/>
      <c r="OBK77" s="204"/>
      <c r="OBL77" s="204"/>
      <c r="OBM77" s="204"/>
      <c r="OBN77" s="204"/>
      <c r="OBO77" s="204"/>
      <c r="OBP77" s="204"/>
      <c r="OBQ77" s="204"/>
      <c r="OBR77" s="204"/>
      <c r="OBS77" s="204"/>
      <c r="OBT77" s="204"/>
      <c r="OBU77" s="204"/>
      <c r="OBV77" s="204"/>
      <c r="OBW77" s="204"/>
      <c r="OBX77" s="204"/>
      <c r="OBY77" s="204"/>
      <c r="OBZ77" s="204"/>
      <c r="OCA77" s="204"/>
      <c r="OCB77" s="204"/>
      <c r="OCC77" s="204"/>
      <c r="OCD77" s="204"/>
      <c r="OCE77" s="204"/>
      <c r="OCF77" s="204"/>
      <c r="OCG77" s="204"/>
      <c r="OCH77" s="204"/>
      <c r="OCI77" s="204"/>
      <c r="OCJ77" s="204"/>
      <c r="OCK77" s="204"/>
      <c r="OCL77" s="204"/>
      <c r="OCM77" s="204"/>
      <c r="OCN77" s="204"/>
      <c r="OCO77" s="204"/>
      <c r="OCP77" s="204"/>
      <c r="OCQ77" s="204"/>
      <c r="OCR77" s="204"/>
      <c r="OCS77" s="204"/>
      <c r="ODB77" s="204"/>
      <c r="ODE77" s="204"/>
      <c r="ODP77" s="204"/>
      <c r="ODQ77" s="204"/>
      <c r="ODR77" s="204"/>
      <c r="ODS77" s="204"/>
      <c r="ODT77" s="204"/>
      <c r="ODU77" s="204"/>
      <c r="ODV77" s="204"/>
      <c r="ODW77" s="204"/>
      <c r="ODX77" s="204"/>
      <c r="ODY77" s="204"/>
      <c r="ODZ77" s="204"/>
      <c r="OEA77" s="204"/>
      <c r="OEB77" s="204"/>
      <c r="OEC77" s="204"/>
      <c r="OED77" s="204"/>
      <c r="OEE77" s="204"/>
      <c r="OEF77" s="204"/>
      <c r="OEG77" s="204"/>
      <c r="OEH77" s="204"/>
      <c r="OEI77" s="204"/>
      <c r="OEJ77" s="204"/>
      <c r="OEK77" s="204"/>
      <c r="OEL77" s="204"/>
      <c r="OEM77" s="204"/>
      <c r="OEN77" s="204"/>
      <c r="OEO77" s="204"/>
      <c r="OEP77" s="204"/>
      <c r="OEQ77" s="204"/>
      <c r="OER77" s="204"/>
      <c r="OES77" s="204"/>
      <c r="OET77" s="204"/>
      <c r="OEU77" s="204"/>
      <c r="OEV77" s="204"/>
      <c r="OEW77" s="204"/>
      <c r="OEX77" s="204"/>
      <c r="OEY77" s="204"/>
      <c r="OEZ77" s="204"/>
      <c r="OFA77" s="204"/>
      <c r="OFB77" s="204"/>
      <c r="OFC77" s="204"/>
      <c r="OFD77" s="204"/>
      <c r="OFE77" s="204"/>
      <c r="OFF77" s="204"/>
      <c r="OFG77" s="204"/>
      <c r="OFH77" s="204"/>
      <c r="OFI77" s="204"/>
      <c r="OFJ77" s="204"/>
      <c r="OFK77" s="204"/>
      <c r="OFL77" s="204"/>
      <c r="OFM77" s="204"/>
      <c r="OFN77" s="204"/>
      <c r="OFO77" s="204"/>
      <c r="OFP77" s="204"/>
      <c r="OFQ77" s="204"/>
      <c r="OFR77" s="204"/>
      <c r="OFS77" s="204"/>
      <c r="OFT77" s="204"/>
      <c r="OFU77" s="204"/>
      <c r="OFV77" s="204"/>
      <c r="OFW77" s="204"/>
      <c r="OFX77" s="204"/>
      <c r="OFY77" s="204"/>
      <c r="OFZ77" s="204"/>
      <c r="OGA77" s="204"/>
      <c r="OGB77" s="204"/>
      <c r="OGC77" s="204"/>
      <c r="OGD77" s="204"/>
      <c r="OGE77" s="204"/>
      <c r="OGF77" s="204"/>
      <c r="OGG77" s="204"/>
      <c r="OGH77" s="204"/>
      <c r="OGI77" s="204"/>
      <c r="OGJ77" s="204"/>
      <c r="OGK77" s="204"/>
      <c r="OGL77" s="204"/>
      <c r="OGM77" s="204"/>
      <c r="OGQ77" s="204"/>
      <c r="OGR77" s="204"/>
      <c r="OGS77" s="204"/>
      <c r="OGT77" s="204"/>
      <c r="OGU77" s="204"/>
      <c r="OGV77" s="204"/>
      <c r="OGW77" s="204"/>
      <c r="OGX77" s="204"/>
      <c r="OGY77" s="204"/>
      <c r="OGZ77" s="204"/>
      <c r="OHA77" s="204"/>
      <c r="OHB77" s="204"/>
      <c r="OHC77" s="204"/>
      <c r="OHD77" s="204"/>
      <c r="OHE77" s="204"/>
      <c r="OHF77" s="204"/>
      <c r="OHG77" s="204"/>
      <c r="OHH77" s="204"/>
      <c r="OHI77" s="204"/>
      <c r="OHJ77" s="204"/>
      <c r="OHK77" s="204"/>
      <c r="OHL77" s="204"/>
      <c r="OHM77" s="204"/>
      <c r="OHN77" s="204"/>
      <c r="OHO77" s="204"/>
      <c r="OHP77" s="204"/>
      <c r="OHQ77" s="204"/>
      <c r="OHR77" s="204"/>
      <c r="OHS77" s="204"/>
      <c r="OHT77" s="204"/>
      <c r="OHU77" s="204"/>
      <c r="OHV77" s="204"/>
      <c r="OHW77" s="204"/>
      <c r="OHX77" s="204"/>
      <c r="OHY77" s="204"/>
      <c r="OHZ77" s="204"/>
      <c r="OIA77" s="204"/>
      <c r="OIB77" s="204"/>
      <c r="OIC77" s="204"/>
      <c r="OID77" s="204"/>
      <c r="OIE77" s="204"/>
      <c r="OIF77" s="204"/>
      <c r="OIG77" s="204"/>
      <c r="OIH77" s="204"/>
      <c r="OII77" s="204"/>
      <c r="OIJ77" s="204"/>
      <c r="OIK77" s="204"/>
      <c r="OIL77" s="204"/>
      <c r="OIM77" s="204"/>
      <c r="OIN77" s="204"/>
      <c r="OIO77" s="204"/>
      <c r="OIP77" s="204"/>
      <c r="OIQ77" s="204"/>
      <c r="OIR77" s="204"/>
      <c r="OIS77" s="204"/>
      <c r="OIT77" s="204"/>
      <c r="OIU77" s="204"/>
      <c r="OIV77" s="204"/>
      <c r="OIW77" s="204"/>
      <c r="OIX77" s="204"/>
      <c r="OIY77" s="204"/>
      <c r="OIZ77" s="204"/>
      <c r="OJA77" s="204"/>
      <c r="OJB77" s="204"/>
      <c r="OJC77" s="204"/>
      <c r="OJD77" s="204"/>
      <c r="OJE77" s="204"/>
      <c r="OJF77" s="204"/>
      <c r="OJG77" s="204"/>
      <c r="OJH77" s="204"/>
      <c r="OJI77" s="204"/>
      <c r="OJJ77" s="204"/>
      <c r="OJK77" s="204"/>
      <c r="OJL77" s="204"/>
      <c r="OJM77" s="204"/>
      <c r="OJN77" s="204"/>
      <c r="OJO77" s="204"/>
      <c r="OJP77" s="204"/>
      <c r="OJQ77" s="204"/>
      <c r="OJR77" s="204"/>
      <c r="OJS77" s="204"/>
      <c r="OJT77" s="204"/>
      <c r="OJU77" s="204"/>
      <c r="OJV77" s="204"/>
      <c r="OJW77" s="204"/>
      <c r="OJX77" s="204"/>
      <c r="OJY77" s="204"/>
      <c r="OJZ77" s="204"/>
      <c r="OKA77" s="204"/>
      <c r="OKB77" s="204"/>
      <c r="OKC77" s="204"/>
      <c r="OKD77" s="204"/>
      <c r="OKE77" s="204"/>
      <c r="OKF77" s="204"/>
      <c r="OKG77" s="204"/>
      <c r="OKH77" s="204"/>
      <c r="OKI77" s="204"/>
      <c r="OKJ77" s="204"/>
      <c r="OKK77" s="204"/>
      <c r="OKL77" s="204"/>
      <c r="OKM77" s="204"/>
      <c r="OKN77" s="204"/>
      <c r="OKO77" s="204"/>
      <c r="OKP77" s="204"/>
      <c r="OKQ77" s="204"/>
      <c r="OKR77" s="204"/>
      <c r="OKS77" s="204"/>
      <c r="OKT77" s="204"/>
      <c r="OKU77" s="204"/>
      <c r="OKV77" s="204"/>
      <c r="OKW77" s="204"/>
      <c r="OKX77" s="204"/>
      <c r="OKY77" s="204"/>
      <c r="OKZ77" s="204"/>
      <c r="OLA77" s="204"/>
      <c r="OLB77" s="204"/>
      <c r="OLC77" s="204"/>
      <c r="OLD77" s="204"/>
      <c r="OLE77" s="204"/>
      <c r="OLF77" s="204"/>
      <c r="OLG77" s="204"/>
      <c r="OLH77" s="204"/>
      <c r="OLI77" s="204"/>
      <c r="OLJ77" s="204"/>
      <c r="OLK77" s="204"/>
      <c r="OLL77" s="204"/>
      <c r="OLM77" s="204"/>
      <c r="OLN77" s="204"/>
      <c r="OLO77" s="204"/>
      <c r="OLP77" s="204"/>
      <c r="OLQ77" s="204"/>
      <c r="OLR77" s="204"/>
      <c r="OLS77" s="204"/>
      <c r="OLT77" s="204"/>
      <c r="OLU77" s="204"/>
      <c r="OLV77" s="204"/>
      <c r="OLW77" s="204"/>
      <c r="OLX77" s="204"/>
      <c r="OLY77" s="204"/>
      <c r="OLZ77" s="204"/>
      <c r="OMA77" s="204"/>
      <c r="OMB77" s="204"/>
      <c r="OMC77" s="204"/>
      <c r="OMD77" s="204"/>
      <c r="OME77" s="204"/>
      <c r="OMF77" s="204"/>
      <c r="OMG77" s="204"/>
      <c r="OMH77" s="204"/>
      <c r="OMI77" s="204"/>
      <c r="OMJ77" s="204"/>
      <c r="OMK77" s="204"/>
      <c r="OML77" s="204"/>
      <c r="OMM77" s="204"/>
      <c r="OMN77" s="204"/>
      <c r="OMO77" s="204"/>
      <c r="OMX77" s="204"/>
      <c r="ONA77" s="204"/>
      <c r="ONL77" s="204"/>
      <c r="ONM77" s="204"/>
      <c r="ONN77" s="204"/>
      <c r="ONO77" s="204"/>
      <c r="ONP77" s="204"/>
      <c r="ONQ77" s="204"/>
      <c r="ONR77" s="204"/>
      <c r="ONS77" s="204"/>
      <c r="ONT77" s="204"/>
      <c r="ONU77" s="204"/>
      <c r="ONV77" s="204"/>
      <c r="ONW77" s="204"/>
      <c r="ONX77" s="204"/>
      <c r="ONY77" s="204"/>
      <c r="ONZ77" s="204"/>
      <c r="OOA77" s="204"/>
      <c r="OOB77" s="204"/>
      <c r="OOC77" s="204"/>
      <c r="OOD77" s="204"/>
      <c r="OOE77" s="204"/>
      <c r="OOF77" s="204"/>
      <c r="OOG77" s="204"/>
      <c r="OOH77" s="204"/>
      <c r="OOI77" s="204"/>
      <c r="OOJ77" s="204"/>
      <c r="OOK77" s="204"/>
      <c r="OOL77" s="204"/>
      <c r="OOM77" s="204"/>
      <c r="OON77" s="204"/>
      <c r="OOO77" s="204"/>
      <c r="OOP77" s="204"/>
      <c r="OOQ77" s="204"/>
      <c r="OOR77" s="204"/>
      <c r="OOS77" s="204"/>
      <c r="OOT77" s="204"/>
      <c r="OOU77" s="204"/>
      <c r="OOV77" s="204"/>
      <c r="OOW77" s="204"/>
      <c r="OOX77" s="204"/>
      <c r="OOY77" s="204"/>
      <c r="OOZ77" s="204"/>
      <c r="OPA77" s="204"/>
      <c r="OPB77" s="204"/>
      <c r="OPC77" s="204"/>
      <c r="OPD77" s="204"/>
      <c r="OPE77" s="204"/>
      <c r="OPF77" s="204"/>
      <c r="OPG77" s="204"/>
      <c r="OPH77" s="204"/>
      <c r="OPI77" s="204"/>
      <c r="OPJ77" s="204"/>
      <c r="OPK77" s="204"/>
      <c r="OPL77" s="204"/>
      <c r="OPM77" s="204"/>
      <c r="OPN77" s="204"/>
      <c r="OPO77" s="204"/>
      <c r="OPP77" s="204"/>
      <c r="OPQ77" s="204"/>
      <c r="OPR77" s="204"/>
      <c r="OPS77" s="204"/>
      <c r="OPT77" s="204"/>
      <c r="OPU77" s="204"/>
      <c r="OPV77" s="204"/>
      <c r="OPW77" s="204"/>
      <c r="OPX77" s="204"/>
      <c r="OPY77" s="204"/>
      <c r="OPZ77" s="204"/>
      <c r="OQA77" s="204"/>
      <c r="OQB77" s="204"/>
      <c r="OQC77" s="204"/>
      <c r="OQD77" s="204"/>
      <c r="OQE77" s="204"/>
      <c r="OQF77" s="204"/>
      <c r="OQG77" s="204"/>
      <c r="OQH77" s="204"/>
      <c r="OQI77" s="204"/>
      <c r="OQM77" s="204"/>
      <c r="OQN77" s="204"/>
      <c r="OQO77" s="204"/>
      <c r="OQP77" s="204"/>
      <c r="OQQ77" s="204"/>
      <c r="OQR77" s="204"/>
      <c r="OQS77" s="204"/>
      <c r="OQT77" s="204"/>
      <c r="OQU77" s="204"/>
      <c r="OQV77" s="204"/>
      <c r="OQW77" s="204"/>
      <c r="OQX77" s="204"/>
      <c r="OQY77" s="204"/>
      <c r="OQZ77" s="204"/>
      <c r="ORA77" s="204"/>
      <c r="ORB77" s="204"/>
      <c r="ORC77" s="204"/>
      <c r="ORD77" s="204"/>
      <c r="ORE77" s="204"/>
      <c r="ORF77" s="204"/>
      <c r="ORG77" s="204"/>
      <c r="ORH77" s="204"/>
      <c r="ORI77" s="204"/>
      <c r="ORJ77" s="204"/>
      <c r="ORK77" s="204"/>
      <c r="ORL77" s="204"/>
      <c r="ORM77" s="204"/>
      <c r="ORN77" s="204"/>
      <c r="ORO77" s="204"/>
      <c r="ORP77" s="204"/>
      <c r="ORQ77" s="204"/>
      <c r="ORR77" s="204"/>
      <c r="ORS77" s="204"/>
      <c r="ORT77" s="204"/>
      <c r="ORU77" s="204"/>
      <c r="ORV77" s="204"/>
      <c r="ORW77" s="204"/>
      <c r="ORX77" s="204"/>
      <c r="ORY77" s="204"/>
      <c r="ORZ77" s="204"/>
      <c r="OSA77" s="204"/>
      <c r="OSB77" s="204"/>
      <c r="OSC77" s="204"/>
      <c r="OSD77" s="204"/>
      <c r="OSE77" s="204"/>
      <c r="OSF77" s="204"/>
      <c r="OSG77" s="204"/>
      <c r="OSH77" s="204"/>
      <c r="OSI77" s="204"/>
      <c r="OSJ77" s="204"/>
      <c r="OSK77" s="204"/>
      <c r="OSL77" s="204"/>
      <c r="OSM77" s="204"/>
      <c r="OSN77" s="204"/>
      <c r="OSO77" s="204"/>
      <c r="OSP77" s="204"/>
      <c r="OSQ77" s="204"/>
      <c r="OSR77" s="204"/>
      <c r="OSS77" s="204"/>
      <c r="OST77" s="204"/>
      <c r="OSU77" s="204"/>
      <c r="OSV77" s="204"/>
      <c r="OSW77" s="204"/>
      <c r="OSX77" s="204"/>
      <c r="OSY77" s="204"/>
      <c r="OSZ77" s="204"/>
      <c r="OTA77" s="204"/>
      <c r="OTB77" s="204"/>
      <c r="OTC77" s="204"/>
      <c r="OTD77" s="204"/>
      <c r="OTE77" s="204"/>
      <c r="OTF77" s="204"/>
      <c r="OTG77" s="204"/>
      <c r="OTH77" s="204"/>
      <c r="OTI77" s="204"/>
      <c r="OTJ77" s="204"/>
      <c r="OTK77" s="204"/>
      <c r="OTL77" s="204"/>
      <c r="OTM77" s="204"/>
      <c r="OTN77" s="204"/>
      <c r="OTO77" s="204"/>
      <c r="OTP77" s="204"/>
      <c r="OTQ77" s="204"/>
      <c r="OTR77" s="204"/>
      <c r="OTS77" s="204"/>
      <c r="OTT77" s="204"/>
      <c r="OTU77" s="204"/>
      <c r="OTV77" s="204"/>
      <c r="OTW77" s="204"/>
      <c r="OTX77" s="204"/>
      <c r="OTY77" s="204"/>
      <c r="OTZ77" s="204"/>
      <c r="OUA77" s="204"/>
      <c r="OUB77" s="204"/>
      <c r="OUC77" s="204"/>
      <c r="OUD77" s="204"/>
      <c r="OUE77" s="204"/>
      <c r="OUF77" s="204"/>
      <c r="OUG77" s="204"/>
      <c r="OUH77" s="204"/>
      <c r="OUI77" s="204"/>
      <c r="OUJ77" s="204"/>
      <c r="OUK77" s="204"/>
      <c r="OUL77" s="204"/>
      <c r="OUM77" s="204"/>
      <c r="OUN77" s="204"/>
      <c r="OUO77" s="204"/>
      <c r="OUP77" s="204"/>
      <c r="OUQ77" s="204"/>
      <c r="OUR77" s="204"/>
      <c r="OUS77" s="204"/>
      <c r="OUT77" s="204"/>
      <c r="OUU77" s="204"/>
      <c r="OUV77" s="204"/>
      <c r="OUW77" s="204"/>
      <c r="OUX77" s="204"/>
      <c r="OUY77" s="204"/>
      <c r="OUZ77" s="204"/>
      <c r="OVA77" s="204"/>
      <c r="OVB77" s="204"/>
      <c r="OVC77" s="204"/>
      <c r="OVD77" s="204"/>
      <c r="OVE77" s="204"/>
      <c r="OVF77" s="204"/>
      <c r="OVG77" s="204"/>
      <c r="OVH77" s="204"/>
      <c r="OVI77" s="204"/>
      <c r="OVJ77" s="204"/>
      <c r="OVK77" s="204"/>
      <c r="OVL77" s="204"/>
      <c r="OVM77" s="204"/>
      <c r="OVN77" s="204"/>
      <c r="OVO77" s="204"/>
      <c r="OVP77" s="204"/>
      <c r="OVQ77" s="204"/>
      <c r="OVR77" s="204"/>
      <c r="OVS77" s="204"/>
      <c r="OVT77" s="204"/>
      <c r="OVU77" s="204"/>
      <c r="OVV77" s="204"/>
      <c r="OVW77" s="204"/>
      <c r="OVX77" s="204"/>
      <c r="OVY77" s="204"/>
      <c r="OVZ77" s="204"/>
      <c r="OWA77" s="204"/>
      <c r="OWB77" s="204"/>
      <c r="OWC77" s="204"/>
      <c r="OWD77" s="204"/>
      <c r="OWE77" s="204"/>
      <c r="OWF77" s="204"/>
      <c r="OWG77" s="204"/>
      <c r="OWH77" s="204"/>
      <c r="OWI77" s="204"/>
      <c r="OWJ77" s="204"/>
      <c r="OWK77" s="204"/>
      <c r="OWT77" s="204"/>
      <c r="OWW77" s="204"/>
      <c r="OXH77" s="204"/>
      <c r="OXI77" s="204"/>
      <c r="OXJ77" s="204"/>
      <c r="OXK77" s="204"/>
      <c r="OXL77" s="204"/>
      <c r="OXM77" s="204"/>
      <c r="OXN77" s="204"/>
      <c r="OXO77" s="204"/>
      <c r="OXP77" s="204"/>
      <c r="OXQ77" s="204"/>
      <c r="OXR77" s="204"/>
      <c r="OXS77" s="204"/>
      <c r="OXT77" s="204"/>
      <c r="OXU77" s="204"/>
      <c r="OXV77" s="204"/>
      <c r="OXW77" s="204"/>
      <c r="OXX77" s="204"/>
      <c r="OXY77" s="204"/>
      <c r="OXZ77" s="204"/>
      <c r="OYA77" s="204"/>
      <c r="OYB77" s="204"/>
      <c r="OYC77" s="204"/>
      <c r="OYD77" s="204"/>
      <c r="OYE77" s="204"/>
      <c r="OYF77" s="204"/>
      <c r="OYG77" s="204"/>
      <c r="OYH77" s="204"/>
      <c r="OYI77" s="204"/>
      <c r="OYJ77" s="204"/>
      <c r="OYK77" s="204"/>
      <c r="OYL77" s="204"/>
      <c r="OYM77" s="204"/>
      <c r="OYN77" s="204"/>
      <c r="OYO77" s="204"/>
      <c r="OYP77" s="204"/>
      <c r="OYQ77" s="204"/>
      <c r="OYR77" s="204"/>
      <c r="OYS77" s="204"/>
      <c r="OYT77" s="204"/>
      <c r="OYU77" s="204"/>
      <c r="OYV77" s="204"/>
      <c r="OYW77" s="204"/>
      <c r="OYX77" s="204"/>
      <c r="OYY77" s="204"/>
      <c r="OYZ77" s="204"/>
      <c r="OZA77" s="204"/>
      <c r="OZB77" s="204"/>
      <c r="OZC77" s="204"/>
      <c r="OZD77" s="204"/>
      <c r="OZE77" s="204"/>
      <c r="OZF77" s="204"/>
      <c r="OZG77" s="204"/>
      <c r="OZH77" s="204"/>
      <c r="OZI77" s="204"/>
      <c r="OZJ77" s="204"/>
      <c r="OZK77" s="204"/>
      <c r="OZL77" s="204"/>
      <c r="OZM77" s="204"/>
      <c r="OZN77" s="204"/>
      <c r="OZO77" s="204"/>
      <c r="OZP77" s="204"/>
      <c r="OZQ77" s="204"/>
      <c r="OZR77" s="204"/>
      <c r="OZS77" s="204"/>
      <c r="OZT77" s="204"/>
      <c r="OZU77" s="204"/>
      <c r="OZV77" s="204"/>
      <c r="OZW77" s="204"/>
      <c r="OZX77" s="204"/>
      <c r="OZY77" s="204"/>
      <c r="OZZ77" s="204"/>
      <c r="PAA77" s="204"/>
      <c r="PAB77" s="204"/>
      <c r="PAC77" s="204"/>
      <c r="PAD77" s="204"/>
      <c r="PAE77" s="204"/>
      <c r="PAI77" s="204"/>
      <c r="PAJ77" s="204"/>
      <c r="PAK77" s="204"/>
      <c r="PAL77" s="204"/>
      <c r="PAM77" s="204"/>
      <c r="PAN77" s="204"/>
      <c r="PAO77" s="204"/>
      <c r="PAP77" s="204"/>
      <c r="PAQ77" s="204"/>
      <c r="PAR77" s="204"/>
      <c r="PAS77" s="204"/>
      <c r="PAT77" s="204"/>
      <c r="PAU77" s="204"/>
      <c r="PAV77" s="204"/>
      <c r="PAW77" s="204"/>
      <c r="PAX77" s="204"/>
      <c r="PAY77" s="204"/>
      <c r="PAZ77" s="204"/>
      <c r="PBA77" s="204"/>
      <c r="PBB77" s="204"/>
      <c r="PBC77" s="204"/>
      <c r="PBD77" s="204"/>
      <c r="PBE77" s="204"/>
      <c r="PBF77" s="204"/>
      <c r="PBG77" s="204"/>
      <c r="PBH77" s="204"/>
      <c r="PBI77" s="204"/>
      <c r="PBJ77" s="204"/>
      <c r="PBK77" s="204"/>
      <c r="PBL77" s="204"/>
      <c r="PBM77" s="204"/>
      <c r="PBN77" s="204"/>
      <c r="PBO77" s="204"/>
      <c r="PBP77" s="204"/>
      <c r="PBQ77" s="204"/>
      <c r="PBR77" s="204"/>
      <c r="PBS77" s="204"/>
      <c r="PBT77" s="204"/>
      <c r="PBU77" s="204"/>
      <c r="PBV77" s="204"/>
      <c r="PBW77" s="204"/>
      <c r="PBX77" s="204"/>
      <c r="PBY77" s="204"/>
      <c r="PBZ77" s="204"/>
      <c r="PCA77" s="204"/>
      <c r="PCB77" s="204"/>
      <c r="PCC77" s="204"/>
      <c r="PCD77" s="204"/>
      <c r="PCE77" s="204"/>
      <c r="PCF77" s="204"/>
      <c r="PCG77" s="204"/>
      <c r="PCH77" s="204"/>
      <c r="PCI77" s="204"/>
      <c r="PCJ77" s="204"/>
      <c r="PCK77" s="204"/>
      <c r="PCL77" s="204"/>
      <c r="PCM77" s="204"/>
      <c r="PCN77" s="204"/>
      <c r="PCO77" s="204"/>
      <c r="PCP77" s="204"/>
      <c r="PCQ77" s="204"/>
      <c r="PCR77" s="204"/>
      <c r="PCS77" s="204"/>
      <c r="PCT77" s="204"/>
      <c r="PCU77" s="204"/>
      <c r="PCV77" s="204"/>
      <c r="PCW77" s="204"/>
      <c r="PCX77" s="204"/>
      <c r="PCY77" s="204"/>
      <c r="PCZ77" s="204"/>
      <c r="PDA77" s="204"/>
      <c r="PDB77" s="204"/>
      <c r="PDC77" s="204"/>
      <c r="PDD77" s="204"/>
      <c r="PDE77" s="204"/>
      <c r="PDF77" s="204"/>
      <c r="PDG77" s="204"/>
      <c r="PDH77" s="204"/>
      <c r="PDI77" s="204"/>
      <c r="PDJ77" s="204"/>
      <c r="PDK77" s="204"/>
      <c r="PDL77" s="204"/>
      <c r="PDM77" s="204"/>
      <c r="PDN77" s="204"/>
      <c r="PDO77" s="204"/>
      <c r="PDP77" s="204"/>
      <c r="PDQ77" s="204"/>
      <c r="PDR77" s="204"/>
      <c r="PDS77" s="204"/>
      <c r="PDT77" s="204"/>
      <c r="PDU77" s="204"/>
      <c r="PDV77" s="204"/>
      <c r="PDW77" s="204"/>
      <c r="PDX77" s="204"/>
      <c r="PDY77" s="204"/>
      <c r="PDZ77" s="204"/>
      <c r="PEA77" s="204"/>
      <c r="PEB77" s="204"/>
      <c r="PEC77" s="204"/>
      <c r="PED77" s="204"/>
      <c r="PEE77" s="204"/>
      <c r="PEF77" s="204"/>
      <c r="PEG77" s="204"/>
      <c r="PEH77" s="204"/>
      <c r="PEI77" s="204"/>
      <c r="PEJ77" s="204"/>
      <c r="PEK77" s="204"/>
      <c r="PEL77" s="204"/>
      <c r="PEM77" s="204"/>
      <c r="PEN77" s="204"/>
      <c r="PEO77" s="204"/>
      <c r="PEP77" s="204"/>
      <c r="PEQ77" s="204"/>
      <c r="PER77" s="204"/>
      <c r="PES77" s="204"/>
      <c r="PET77" s="204"/>
      <c r="PEU77" s="204"/>
      <c r="PEV77" s="204"/>
      <c r="PEW77" s="204"/>
      <c r="PEX77" s="204"/>
      <c r="PEY77" s="204"/>
      <c r="PEZ77" s="204"/>
      <c r="PFA77" s="204"/>
      <c r="PFB77" s="204"/>
      <c r="PFC77" s="204"/>
      <c r="PFD77" s="204"/>
      <c r="PFE77" s="204"/>
      <c r="PFF77" s="204"/>
      <c r="PFG77" s="204"/>
      <c r="PFH77" s="204"/>
      <c r="PFI77" s="204"/>
      <c r="PFJ77" s="204"/>
      <c r="PFK77" s="204"/>
      <c r="PFL77" s="204"/>
      <c r="PFM77" s="204"/>
      <c r="PFN77" s="204"/>
      <c r="PFO77" s="204"/>
      <c r="PFP77" s="204"/>
      <c r="PFQ77" s="204"/>
      <c r="PFR77" s="204"/>
      <c r="PFS77" s="204"/>
      <c r="PFT77" s="204"/>
      <c r="PFU77" s="204"/>
      <c r="PFV77" s="204"/>
      <c r="PFW77" s="204"/>
      <c r="PFX77" s="204"/>
      <c r="PFY77" s="204"/>
      <c r="PFZ77" s="204"/>
      <c r="PGA77" s="204"/>
      <c r="PGB77" s="204"/>
      <c r="PGC77" s="204"/>
      <c r="PGD77" s="204"/>
      <c r="PGE77" s="204"/>
      <c r="PGF77" s="204"/>
      <c r="PGG77" s="204"/>
      <c r="PGP77" s="204"/>
      <c r="PGS77" s="204"/>
      <c r="PHD77" s="204"/>
      <c r="PHE77" s="204"/>
      <c r="PHF77" s="204"/>
      <c r="PHG77" s="204"/>
      <c r="PHH77" s="204"/>
      <c r="PHI77" s="204"/>
      <c r="PHJ77" s="204"/>
      <c r="PHK77" s="204"/>
      <c r="PHL77" s="204"/>
      <c r="PHM77" s="204"/>
      <c r="PHN77" s="204"/>
      <c r="PHO77" s="204"/>
      <c r="PHP77" s="204"/>
      <c r="PHQ77" s="204"/>
      <c r="PHR77" s="204"/>
      <c r="PHS77" s="204"/>
      <c r="PHT77" s="204"/>
      <c r="PHU77" s="204"/>
      <c r="PHV77" s="204"/>
      <c r="PHW77" s="204"/>
      <c r="PHX77" s="204"/>
      <c r="PHY77" s="204"/>
      <c r="PHZ77" s="204"/>
      <c r="PIA77" s="204"/>
      <c r="PIB77" s="204"/>
      <c r="PIC77" s="204"/>
      <c r="PID77" s="204"/>
      <c r="PIE77" s="204"/>
      <c r="PIF77" s="204"/>
      <c r="PIG77" s="204"/>
      <c r="PIH77" s="204"/>
      <c r="PII77" s="204"/>
      <c r="PIJ77" s="204"/>
      <c r="PIK77" s="204"/>
      <c r="PIL77" s="204"/>
      <c r="PIM77" s="204"/>
      <c r="PIN77" s="204"/>
      <c r="PIO77" s="204"/>
      <c r="PIP77" s="204"/>
      <c r="PIQ77" s="204"/>
      <c r="PIR77" s="204"/>
      <c r="PIS77" s="204"/>
      <c r="PIT77" s="204"/>
      <c r="PIU77" s="204"/>
      <c r="PIV77" s="204"/>
      <c r="PIW77" s="204"/>
      <c r="PIX77" s="204"/>
      <c r="PIY77" s="204"/>
      <c r="PIZ77" s="204"/>
      <c r="PJA77" s="204"/>
      <c r="PJB77" s="204"/>
      <c r="PJC77" s="204"/>
      <c r="PJD77" s="204"/>
      <c r="PJE77" s="204"/>
      <c r="PJF77" s="204"/>
      <c r="PJG77" s="204"/>
      <c r="PJH77" s="204"/>
      <c r="PJI77" s="204"/>
      <c r="PJJ77" s="204"/>
      <c r="PJK77" s="204"/>
      <c r="PJL77" s="204"/>
      <c r="PJM77" s="204"/>
      <c r="PJN77" s="204"/>
      <c r="PJO77" s="204"/>
      <c r="PJP77" s="204"/>
      <c r="PJQ77" s="204"/>
      <c r="PJR77" s="204"/>
      <c r="PJS77" s="204"/>
      <c r="PJT77" s="204"/>
      <c r="PJU77" s="204"/>
      <c r="PJV77" s="204"/>
      <c r="PJW77" s="204"/>
      <c r="PJX77" s="204"/>
      <c r="PJY77" s="204"/>
      <c r="PJZ77" s="204"/>
      <c r="PKA77" s="204"/>
      <c r="PKE77" s="204"/>
      <c r="PKF77" s="204"/>
      <c r="PKG77" s="204"/>
      <c r="PKH77" s="204"/>
      <c r="PKI77" s="204"/>
      <c r="PKJ77" s="204"/>
      <c r="PKK77" s="204"/>
      <c r="PKL77" s="204"/>
      <c r="PKM77" s="204"/>
      <c r="PKN77" s="204"/>
      <c r="PKO77" s="204"/>
      <c r="PKP77" s="204"/>
      <c r="PKQ77" s="204"/>
      <c r="PKR77" s="204"/>
      <c r="PKS77" s="204"/>
      <c r="PKT77" s="204"/>
      <c r="PKU77" s="204"/>
      <c r="PKV77" s="204"/>
      <c r="PKW77" s="204"/>
      <c r="PKX77" s="204"/>
      <c r="PKY77" s="204"/>
      <c r="PKZ77" s="204"/>
      <c r="PLA77" s="204"/>
      <c r="PLB77" s="204"/>
      <c r="PLC77" s="204"/>
      <c r="PLD77" s="204"/>
      <c r="PLE77" s="204"/>
      <c r="PLF77" s="204"/>
      <c r="PLG77" s="204"/>
      <c r="PLH77" s="204"/>
      <c r="PLI77" s="204"/>
      <c r="PLJ77" s="204"/>
      <c r="PLK77" s="204"/>
      <c r="PLL77" s="204"/>
      <c r="PLM77" s="204"/>
      <c r="PLN77" s="204"/>
      <c r="PLO77" s="204"/>
      <c r="PLP77" s="204"/>
      <c r="PLQ77" s="204"/>
      <c r="PLR77" s="204"/>
      <c r="PLS77" s="204"/>
      <c r="PLT77" s="204"/>
      <c r="PLU77" s="204"/>
      <c r="PLV77" s="204"/>
      <c r="PLW77" s="204"/>
      <c r="PLX77" s="204"/>
      <c r="PLY77" s="204"/>
      <c r="PLZ77" s="204"/>
      <c r="PMA77" s="204"/>
      <c r="PMB77" s="204"/>
      <c r="PMC77" s="204"/>
      <c r="PMD77" s="204"/>
      <c r="PME77" s="204"/>
      <c r="PMF77" s="204"/>
      <c r="PMG77" s="204"/>
      <c r="PMH77" s="204"/>
      <c r="PMI77" s="204"/>
      <c r="PMJ77" s="204"/>
      <c r="PMK77" s="204"/>
      <c r="PML77" s="204"/>
      <c r="PMM77" s="204"/>
      <c r="PMN77" s="204"/>
      <c r="PMO77" s="204"/>
      <c r="PMP77" s="204"/>
      <c r="PMQ77" s="204"/>
      <c r="PMR77" s="204"/>
      <c r="PMS77" s="204"/>
      <c r="PMT77" s="204"/>
      <c r="PMU77" s="204"/>
      <c r="PMV77" s="204"/>
      <c r="PMW77" s="204"/>
      <c r="PMX77" s="204"/>
      <c r="PMY77" s="204"/>
      <c r="PMZ77" s="204"/>
      <c r="PNA77" s="204"/>
      <c r="PNB77" s="204"/>
      <c r="PNC77" s="204"/>
      <c r="PND77" s="204"/>
      <c r="PNE77" s="204"/>
      <c r="PNF77" s="204"/>
      <c r="PNG77" s="204"/>
      <c r="PNH77" s="204"/>
      <c r="PNI77" s="204"/>
      <c r="PNJ77" s="204"/>
      <c r="PNK77" s="204"/>
      <c r="PNL77" s="204"/>
      <c r="PNM77" s="204"/>
      <c r="PNN77" s="204"/>
      <c r="PNO77" s="204"/>
      <c r="PNP77" s="204"/>
      <c r="PNQ77" s="204"/>
      <c r="PNR77" s="204"/>
      <c r="PNS77" s="204"/>
      <c r="PNT77" s="204"/>
      <c r="PNU77" s="204"/>
      <c r="PNV77" s="204"/>
      <c r="PNW77" s="204"/>
      <c r="PNX77" s="204"/>
      <c r="PNY77" s="204"/>
      <c r="PNZ77" s="204"/>
      <c r="POA77" s="204"/>
      <c r="POB77" s="204"/>
      <c r="POC77" s="204"/>
      <c r="POD77" s="204"/>
      <c r="POE77" s="204"/>
      <c r="POF77" s="204"/>
      <c r="POG77" s="204"/>
      <c r="POH77" s="204"/>
      <c r="POI77" s="204"/>
      <c r="POJ77" s="204"/>
      <c r="POK77" s="204"/>
      <c r="POL77" s="204"/>
      <c r="POM77" s="204"/>
      <c r="PON77" s="204"/>
      <c r="POO77" s="204"/>
      <c r="POP77" s="204"/>
      <c r="POQ77" s="204"/>
      <c r="POR77" s="204"/>
      <c r="POS77" s="204"/>
      <c r="POT77" s="204"/>
      <c r="POU77" s="204"/>
      <c r="POV77" s="204"/>
      <c r="POW77" s="204"/>
      <c r="POX77" s="204"/>
      <c r="POY77" s="204"/>
      <c r="POZ77" s="204"/>
      <c r="PPA77" s="204"/>
      <c r="PPB77" s="204"/>
      <c r="PPC77" s="204"/>
      <c r="PPD77" s="204"/>
      <c r="PPE77" s="204"/>
      <c r="PPF77" s="204"/>
      <c r="PPG77" s="204"/>
      <c r="PPH77" s="204"/>
      <c r="PPI77" s="204"/>
      <c r="PPJ77" s="204"/>
      <c r="PPK77" s="204"/>
      <c r="PPL77" s="204"/>
      <c r="PPM77" s="204"/>
      <c r="PPN77" s="204"/>
      <c r="PPO77" s="204"/>
      <c r="PPP77" s="204"/>
      <c r="PPQ77" s="204"/>
      <c r="PPR77" s="204"/>
      <c r="PPS77" s="204"/>
      <c r="PPT77" s="204"/>
      <c r="PPU77" s="204"/>
      <c r="PPV77" s="204"/>
      <c r="PPW77" s="204"/>
      <c r="PPX77" s="204"/>
      <c r="PPY77" s="204"/>
      <c r="PPZ77" s="204"/>
      <c r="PQA77" s="204"/>
      <c r="PQB77" s="204"/>
      <c r="PQC77" s="204"/>
      <c r="PQL77" s="204"/>
      <c r="PQO77" s="204"/>
      <c r="PQZ77" s="204"/>
      <c r="PRA77" s="204"/>
      <c r="PRB77" s="204"/>
      <c r="PRC77" s="204"/>
      <c r="PRD77" s="204"/>
      <c r="PRE77" s="204"/>
      <c r="PRF77" s="204"/>
      <c r="PRG77" s="204"/>
      <c r="PRH77" s="204"/>
      <c r="PRI77" s="204"/>
      <c r="PRJ77" s="204"/>
      <c r="PRK77" s="204"/>
      <c r="PRL77" s="204"/>
      <c r="PRM77" s="204"/>
      <c r="PRN77" s="204"/>
      <c r="PRO77" s="204"/>
      <c r="PRP77" s="204"/>
      <c r="PRQ77" s="204"/>
      <c r="PRR77" s="204"/>
      <c r="PRS77" s="204"/>
      <c r="PRT77" s="204"/>
      <c r="PRU77" s="204"/>
      <c r="PRV77" s="204"/>
      <c r="PRW77" s="204"/>
      <c r="PRX77" s="204"/>
      <c r="PRY77" s="204"/>
      <c r="PRZ77" s="204"/>
      <c r="PSA77" s="204"/>
      <c r="PSB77" s="204"/>
      <c r="PSC77" s="204"/>
      <c r="PSD77" s="204"/>
      <c r="PSE77" s="204"/>
      <c r="PSF77" s="204"/>
      <c r="PSG77" s="204"/>
      <c r="PSH77" s="204"/>
      <c r="PSI77" s="204"/>
      <c r="PSJ77" s="204"/>
      <c r="PSK77" s="204"/>
      <c r="PSL77" s="204"/>
      <c r="PSM77" s="204"/>
      <c r="PSN77" s="204"/>
      <c r="PSO77" s="204"/>
      <c r="PSP77" s="204"/>
      <c r="PSQ77" s="204"/>
      <c r="PSR77" s="204"/>
      <c r="PSS77" s="204"/>
      <c r="PST77" s="204"/>
      <c r="PSU77" s="204"/>
      <c r="PSV77" s="204"/>
      <c r="PSW77" s="204"/>
      <c r="PSX77" s="204"/>
      <c r="PSY77" s="204"/>
      <c r="PSZ77" s="204"/>
      <c r="PTA77" s="204"/>
      <c r="PTB77" s="204"/>
      <c r="PTC77" s="204"/>
      <c r="PTD77" s="204"/>
      <c r="PTE77" s="204"/>
      <c r="PTF77" s="204"/>
      <c r="PTG77" s="204"/>
      <c r="PTH77" s="204"/>
      <c r="PTI77" s="204"/>
      <c r="PTJ77" s="204"/>
      <c r="PTK77" s="204"/>
      <c r="PTL77" s="204"/>
      <c r="PTM77" s="204"/>
      <c r="PTN77" s="204"/>
      <c r="PTO77" s="204"/>
      <c r="PTP77" s="204"/>
      <c r="PTQ77" s="204"/>
      <c r="PTR77" s="204"/>
      <c r="PTS77" s="204"/>
      <c r="PTT77" s="204"/>
      <c r="PTU77" s="204"/>
      <c r="PTV77" s="204"/>
      <c r="PTW77" s="204"/>
      <c r="PUA77" s="204"/>
      <c r="PUB77" s="204"/>
      <c r="PUC77" s="204"/>
      <c r="PUD77" s="204"/>
      <c r="PUE77" s="204"/>
      <c r="PUF77" s="204"/>
      <c r="PUG77" s="204"/>
      <c r="PUH77" s="204"/>
      <c r="PUI77" s="204"/>
      <c r="PUJ77" s="204"/>
      <c r="PUK77" s="204"/>
      <c r="PUL77" s="204"/>
      <c r="PUM77" s="204"/>
      <c r="PUN77" s="204"/>
      <c r="PUO77" s="204"/>
      <c r="PUP77" s="204"/>
      <c r="PUQ77" s="204"/>
      <c r="PUR77" s="204"/>
      <c r="PUS77" s="204"/>
      <c r="PUT77" s="204"/>
      <c r="PUU77" s="204"/>
      <c r="PUV77" s="204"/>
      <c r="PUW77" s="204"/>
      <c r="PUX77" s="204"/>
      <c r="PUY77" s="204"/>
      <c r="PUZ77" s="204"/>
      <c r="PVA77" s="204"/>
      <c r="PVB77" s="204"/>
      <c r="PVC77" s="204"/>
      <c r="PVD77" s="204"/>
      <c r="PVE77" s="204"/>
      <c r="PVF77" s="204"/>
      <c r="PVG77" s="204"/>
      <c r="PVH77" s="204"/>
      <c r="PVI77" s="204"/>
      <c r="PVJ77" s="204"/>
      <c r="PVK77" s="204"/>
      <c r="PVL77" s="204"/>
      <c r="PVM77" s="204"/>
      <c r="PVN77" s="204"/>
      <c r="PVO77" s="204"/>
      <c r="PVP77" s="204"/>
      <c r="PVQ77" s="204"/>
      <c r="PVR77" s="204"/>
      <c r="PVS77" s="204"/>
      <c r="PVT77" s="204"/>
      <c r="PVU77" s="204"/>
      <c r="PVV77" s="204"/>
      <c r="PVW77" s="204"/>
      <c r="PVX77" s="204"/>
      <c r="PVY77" s="204"/>
      <c r="PVZ77" s="204"/>
      <c r="PWA77" s="204"/>
      <c r="PWB77" s="204"/>
      <c r="PWC77" s="204"/>
      <c r="PWD77" s="204"/>
      <c r="PWE77" s="204"/>
      <c r="PWF77" s="204"/>
      <c r="PWG77" s="204"/>
      <c r="PWH77" s="204"/>
      <c r="PWI77" s="204"/>
      <c r="PWJ77" s="204"/>
      <c r="PWK77" s="204"/>
      <c r="PWL77" s="204"/>
      <c r="PWM77" s="204"/>
      <c r="PWN77" s="204"/>
      <c r="PWO77" s="204"/>
      <c r="PWP77" s="204"/>
      <c r="PWQ77" s="204"/>
      <c r="PWR77" s="204"/>
      <c r="PWS77" s="204"/>
      <c r="PWT77" s="204"/>
      <c r="PWU77" s="204"/>
      <c r="PWV77" s="204"/>
      <c r="PWW77" s="204"/>
      <c r="PWX77" s="204"/>
      <c r="PWY77" s="204"/>
      <c r="PWZ77" s="204"/>
      <c r="PXA77" s="204"/>
      <c r="PXB77" s="204"/>
      <c r="PXC77" s="204"/>
      <c r="PXD77" s="204"/>
      <c r="PXE77" s="204"/>
      <c r="PXF77" s="204"/>
      <c r="PXG77" s="204"/>
      <c r="PXH77" s="204"/>
      <c r="PXI77" s="204"/>
      <c r="PXJ77" s="204"/>
      <c r="PXK77" s="204"/>
      <c r="PXL77" s="204"/>
      <c r="PXM77" s="204"/>
      <c r="PXN77" s="204"/>
      <c r="PXO77" s="204"/>
      <c r="PXP77" s="204"/>
      <c r="PXQ77" s="204"/>
      <c r="PXR77" s="204"/>
      <c r="PXS77" s="204"/>
      <c r="PXT77" s="204"/>
      <c r="PXU77" s="204"/>
      <c r="PXV77" s="204"/>
      <c r="PXW77" s="204"/>
      <c r="PXX77" s="204"/>
      <c r="PXY77" s="204"/>
      <c r="PXZ77" s="204"/>
      <c r="PYA77" s="204"/>
      <c r="PYB77" s="204"/>
      <c r="PYC77" s="204"/>
      <c r="PYD77" s="204"/>
      <c r="PYE77" s="204"/>
      <c r="PYF77" s="204"/>
      <c r="PYG77" s="204"/>
      <c r="PYH77" s="204"/>
      <c r="PYI77" s="204"/>
      <c r="PYJ77" s="204"/>
      <c r="PYK77" s="204"/>
      <c r="PYL77" s="204"/>
      <c r="PYM77" s="204"/>
      <c r="PYN77" s="204"/>
      <c r="PYO77" s="204"/>
      <c r="PYP77" s="204"/>
      <c r="PYQ77" s="204"/>
      <c r="PYR77" s="204"/>
      <c r="PYS77" s="204"/>
      <c r="PYT77" s="204"/>
      <c r="PYU77" s="204"/>
      <c r="PYV77" s="204"/>
      <c r="PYW77" s="204"/>
      <c r="PYX77" s="204"/>
      <c r="PYY77" s="204"/>
      <c r="PYZ77" s="204"/>
      <c r="PZA77" s="204"/>
      <c r="PZB77" s="204"/>
      <c r="PZC77" s="204"/>
      <c r="PZD77" s="204"/>
      <c r="PZE77" s="204"/>
      <c r="PZF77" s="204"/>
      <c r="PZG77" s="204"/>
      <c r="PZH77" s="204"/>
      <c r="PZI77" s="204"/>
      <c r="PZJ77" s="204"/>
      <c r="PZK77" s="204"/>
      <c r="PZL77" s="204"/>
      <c r="PZM77" s="204"/>
      <c r="PZN77" s="204"/>
      <c r="PZO77" s="204"/>
      <c r="PZP77" s="204"/>
      <c r="PZQ77" s="204"/>
      <c r="PZR77" s="204"/>
      <c r="PZS77" s="204"/>
      <c r="PZT77" s="204"/>
      <c r="PZU77" s="204"/>
      <c r="PZV77" s="204"/>
      <c r="PZW77" s="204"/>
      <c r="PZX77" s="204"/>
      <c r="PZY77" s="204"/>
      <c r="QAH77" s="204"/>
      <c r="QAK77" s="204"/>
      <c r="QAV77" s="204"/>
      <c r="QAW77" s="204"/>
      <c r="QAX77" s="204"/>
      <c r="QAY77" s="204"/>
      <c r="QAZ77" s="204"/>
      <c r="QBA77" s="204"/>
      <c r="QBB77" s="204"/>
      <c r="QBC77" s="204"/>
      <c r="QBD77" s="204"/>
      <c r="QBE77" s="204"/>
      <c r="QBF77" s="204"/>
      <c r="QBG77" s="204"/>
      <c r="QBH77" s="204"/>
      <c r="QBI77" s="204"/>
      <c r="QBJ77" s="204"/>
      <c r="QBK77" s="204"/>
      <c r="QBL77" s="204"/>
      <c r="QBM77" s="204"/>
      <c r="QBN77" s="204"/>
      <c r="QBO77" s="204"/>
      <c r="QBP77" s="204"/>
      <c r="QBQ77" s="204"/>
      <c r="QBR77" s="204"/>
      <c r="QBS77" s="204"/>
      <c r="QBT77" s="204"/>
      <c r="QBU77" s="204"/>
      <c r="QBV77" s="204"/>
      <c r="QBW77" s="204"/>
      <c r="QBX77" s="204"/>
      <c r="QBY77" s="204"/>
      <c r="QBZ77" s="204"/>
      <c r="QCA77" s="204"/>
      <c r="QCB77" s="204"/>
      <c r="QCC77" s="204"/>
      <c r="QCD77" s="204"/>
      <c r="QCE77" s="204"/>
      <c r="QCF77" s="204"/>
      <c r="QCG77" s="204"/>
      <c r="QCH77" s="204"/>
      <c r="QCI77" s="204"/>
      <c r="QCJ77" s="204"/>
      <c r="QCK77" s="204"/>
      <c r="QCL77" s="204"/>
      <c r="QCM77" s="204"/>
      <c r="QCN77" s="204"/>
      <c r="QCO77" s="204"/>
      <c r="QCP77" s="204"/>
      <c r="QCQ77" s="204"/>
      <c r="QCR77" s="204"/>
      <c r="QCS77" s="204"/>
      <c r="QCT77" s="204"/>
      <c r="QCU77" s="204"/>
      <c r="QCV77" s="204"/>
      <c r="QCW77" s="204"/>
      <c r="QCX77" s="204"/>
      <c r="QCY77" s="204"/>
      <c r="QCZ77" s="204"/>
      <c r="QDA77" s="204"/>
      <c r="QDB77" s="204"/>
      <c r="QDC77" s="204"/>
      <c r="QDD77" s="204"/>
      <c r="QDE77" s="204"/>
      <c r="QDF77" s="204"/>
      <c r="QDG77" s="204"/>
      <c r="QDH77" s="204"/>
      <c r="QDI77" s="204"/>
      <c r="QDJ77" s="204"/>
      <c r="QDK77" s="204"/>
      <c r="QDL77" s="204"/>
      <c r="QDM77" s="204"/>
      <c r="QDN77" s="204"/>
      <c r="QDO77" s="204"/>
      <c r="QDP77" s="204"/>
      <c r="QDQ77" s="204"/>
      <c r="QDR77" s="204"/>
      <c r="QDS77" s="204"/>
      <c r="QDW77" s="204"/>
      <c r="QDX77" s="204"/>
      <c r="QDY77" s="204"/>
      <c r="QDZ77" s="204"/>
      <c r="QEA77" s="204"/>
      <c r="QEB77" s="204"/>
      <c r="QEC77" s="204"/>
      <c r="QED77" s="204"/>
      <c r="QEE77" s="204"/>
      <c r="QEF77" s="204"/>
      <c r="QEG77" s="204"/>
      <c r="QEH77" s="204"/>
      <c r="QEI77" s="204"/>
      <c r="QEJ77" s="204"/>
      <c r="QEK77" s="204"/>
      <c r="QEL77" s="204"/>
      <c r="QEM77" s="204"/>
      <c r="QEN77" s="204"/>
      <c r="QEO77" s="204"/>
      <c r="QEP77" s="204"/>
      <c r="QEQ77" s="204"/>
      <c r="QER77" s="204"/>
      <c r="QES77" s="204"/>
      <c r="QET77" s="204"/>
      <c r="QEU77" s="204"/>
      <c r="QEV77" s="204"/>
      <c r="QEW77" s="204"/>
      <c r="QEX77" s="204"/>
      <c r="QEY77" s="204"/>
      <c r="QEZ77" s="204"/>
      <c r="QFA77" s="204"/>
      <c r="QFB77" s="204"/>
      <c r="QFC77" s="204"/>
      <c r="QFD77" s="204"/>
      <c r="QFE77" s="204"/>
      <c r="QFF77" s="204"/>
      <c r="QFG77" s="204"/>
      <c r="QFH77" s="204"/>
      <c r="QFI77" s="204"/>
      <c r="QFJ77" s="204"/>
      <c r="QFK77" s="204"/>
      <c r="QFL77" s="204"/>
      <c r="QFM77" s="204"/>
      <c r="QFN77" s="204"/>
      <c r="QFO77" s="204"/>
      <c r="QFP77" s="204"/>
      <c r="QFQ77" s="204"/>
      <c r="QFR77" s="204"/>
      <c r="QFS77" s="204"/>
      <c r="QFT77" s="204"/>
      <c r="QFU77" s="204"/>
      <c r="QFV77" s="204"/>
      <c r="QFW77" s="204"/>
      <c r="QFX77" s="204"/>
      <c r="QFY77" s="204"/>
      <c r="QFZ77" s="204"/>
      <c r="QGA77" s="204"/>
      <c r="QGB77" s="204"/>
      <c r="QGC77" s="204"/>
      <c r="QGD77" s="204"/>
      <c r="QGE77" s="204"/>
      <c r="QGF77" s="204"/>
      <c r="QGG77" s="204"/>
      <c r="QGH77" s="204"/>
      <c r="QGI77" s="204"/>
      <c r="QGJ77" s="204"/>
      <c r="QGK77" s="204"/>
      <c r="QGL77" s="204"/>
      <c r="QGM77" s="204"/>
      <c r="QGN77" s="204"/>
      <c r="QGO77" s="204"/>
      <c r="QGP77" s="204"/>
      <c r="QGQ77" s="204"/>
      <c r="QGR77" s="204"/>
      <c r="QGS77" s="204"/>
      <c r="QGT77" s="204"/>
      <c r="QGU77" s="204"/>
      <c r="QGV77" s="204"/>
      <c r="QGW77" s="204"/>
      <c r="QGX77" s="204"/>
      <c r="QGY77" s="204"/>
      <c r="QGZ77" s="204"/>
      <c r="QHA77" s="204"/>
      <c r="QHB77" s="204"/>
      <c r="QHC77" s="204"/>
      <c r="QHD77" s="204"/>
      <c r="QHE77" s="204"/>
      <c r="QHF77" s="204"/>
      <c r="QHG77" s="204"/>
      <c r="QHH77" s="204"/>
      <c r="QHI77" s="204"/>
      <c r="QHJ77" s="204"/>
      <c r="QHK77" s="204"/>
      <c r="QHL77" s="204"/>
      <c r="QHM77" s="204"/>
      <c r="QHN77" s="204"/>
      <c r="QHO77" s="204"/>
      <c r="QHP77" s="204"/>
      <c r="QHQ77" s="204"/>
      <c r="QHR77" s="204"/>
      <c r="QHS77" s="204"/>
      <c r="QHT77" s="204"/>
      <c r="QHU77" s="204"/>
      <c r="QHV77" s="204"/>
      <c r="QHW77" s="204"/>
      <c r="QHX77" s="204"/>
      <c r="QHY77" s="204"/>
      <c r="QHZ77" s="204"/>
      <c r="QIA77" s="204"/>
      <c r="QIB77" s="204"/>
      <c r="QIC77" s="204"/>
      <c r="QID77" s="204"/>
      <c r="QIE77" s="204"/>
      <c r="QIF77" s="204"/>
      <c r="QIG77" s="204"/>
      <c r="QIH77" s="204"/>
      <c r="QII77" s="204"/>
      <c r="QIJ77" s="204"/>
      <c r="QIK77" s="204"/>
      <c r="QIL77" s="204"/>
      <c r="QIM77" s="204"/>
      <c r="QIN77" s="204"/>
      <c r="QIO77" s="204"/>
      <c r="QIP77" s="204"/>
      <c r="QIQ77" s="204"/>
      <c r="QIR77" s="204"/>
      <c r="QIS77" s="204"/>
      <c r="QIT77" s="204"/>
      <c r="QIU77" s="204"/>
      <c r="QIV77" s="204"/>
      <c r="QIW77" s="204"/>
      <c r="QIX77" s="204"/>
      <c r="QIY77" s="204"/>
      <c r="QIZ77" s="204"/>
      <c r="QJA77" s="204"/>
      <c r="QJB77" s="204"/>
      <c r="QJC77" s="204"/>
      <c r="QJD77" s="204"/>
      <c r="QJE77" s="204"/>
      <c r="QJF77" s="204"/>
      <c r="QJG77" s="204"/>
      <c r="QJH77" s="204"/>
      <c r="QJI77" s="204"/>
      <c r="QJJ77" s="204"/>
      <c r="QJK77" s="204"/>
      <c r="QJL77" s="204"/>
      <c r="QJM77" s="204"/>
      <c r="QJN77" s="204"/>
      <c r="QJO77" s="204"/>
      <c r="QJP77" s="204"/>
      <c r="QJQ77" s="204"/>
      <c r="QJR77" s="204"/>
      <c r="QJS77" s="204"/>
      <c r="QJT77" s="204"/>
      <c r="QJU77" s="204"/>
      <c r="QKD77" s="204"/>
      <c r="QKG77" s="204"/>
      <c r="QKR77" s="204"/>
      <c r="QKS77" s="204"/>
      <c r="QKT77" s="204"/>
      <c r="QKU77" s="204"/>
      <c r="QKV77" s="204"/>
      <c r="QKW77" s="204"/>
      <c r="QKX77" s="204"/>
      <c r="QKY77" s="204"/>
      <c r="QKZ77" s="204"/>
      <c r="QLA77" s="204"/>
      <c r="QLB77" s="204"/>
      <c r="QLC77" s="204"/>
      <c r="QLD77" s="204"/>
      <c r="QLE77" s="204"/>
      <c r="QLF77" s="204"/>
      <c r="QLG77" s="204"/>
      <c r="QLH77" s="204"/>
      <c r="QLI77" s="204"/>
      <c r="QLJ77" s="204"/>
      <c r="QLK77" s="204"/>
      <c r="QLL77" s="204"/>
      <c r="QLM77" s="204"/>
      <c r="QLN77" s="204"/>
      <c r="QLO77" s="204"/>
      <c r="QLP77" s="204"/>
      <c r="QLQ77" s="204"/>
      <c r="QLR77" s="204"/>
      <c r="QLS77" s="204"/>
      <c r="QLT77" s="204"/>
      <c r="QLU77" s="204"/>
      <c r="QLV77" s="204"/>
      <c r="QLW77" s="204"/>
      <c r="QLX77" s="204"/>
      <c r="QLY77" s="204"/>
      <c r="QLZ77" s="204"/>
      <c r="QMA77" s="204"/>
      <c r="QMB77" s="204"/>
      <c r="QMC77" s="204"/>
      <c r="QMD77" s="204"/>
      <c r="QME77" s="204"/>
      <c r="QMF77" s="204"/>
      <c r="QMG77" s="204"/>
      <c r="QMH77" s="204"/>
      <c r="QMI77" s="204"/>
      <c r="QMJ77" s="204"/>
      <c r="QMK77" s="204"/>
      <c r="QML77" s="204"/>
      <c r="QMM77" s="204"/>
      <c r="QMN77" s="204"/>
      <c r="QMO77" s="204"/>
      <c r="QMP77" s="204"/>
      <c r="QMQ77" s="204"/>
      <c r="QMR77" s="204"/>
      <c r="QMS77" s="204"/>
      <c r="QMT77" s="204"/>
      <c r="QMU77" s="204"/>
      <c r="QMV77" s="204"/>
      <c r="QMW77" s="204"/>
      <c r="QMX77" s="204"/>
      <c r="QMY77" s="204"/>
      <c r="QMZ77" s="204"/>
      <c r="QNA77" s="204"/>
      <c r="QNB77" s="204"/>
      <c r="QNC77" s="204"/>
      <c r="QND77" s="204"/>
      <c r="QNE77" s="204"/>
      <c r="QNF77" s="204"/>
      <c r="QNG77" s="204"/>
      <c r="QNH77" s="204"/>
      <c r="QNI77" s="204"/>
      <c r="QNJ77" s="204"/>
      <c r="QNK77" s="204"/>
      <c r="QNL77" s="204"/>
      <c r="QNM77" s="204"/>
      <c r="QNN77" s="204"/>
      <c r="QNO77" s="204"/>
      <c r="QNS77" s="204"/>
      <c r="QNT77" s="204"/>
      <c r="QNU77" s="204"/>
      <c r="QNV77" s="204"/>
      <c r="QNW77" s="204"/>
      <c r="QNX77" s="204"/>
      <c r="QNY77" s="204"/>
      <c r="QNZ77" s="204"/>
      <c r="QOA77" s="204"/>
      <c r="QOB77" s="204"/>
      <c r="QOC77" s="204"/>
      <c r="QOD77" s="204"/>
      <c r="QOE77" s="204"/>
      <c r="QOF77" s="204"/>
      <c r="QOG77" s="204"/>
      <c r="QOH77" s="204"/>
      <c r="QOI77" s="204"/>
      <c r="QOJ77" s="204"/>
      <c r="QOK77" s="204"/>
      <c r="QOL77" s="204"/>
      <c r="QOM77" s="204"/>
      <c r="QON77" s="204"/>
      <c r="QOO77" s="204"/>
      <c r="QOP77" s="204"/>
      <c r="QOQ77" s="204"/>
      <c r="QOR77" s="204"/>
      <c r="QOS77" s="204"/>
      <c r="QOT77" s="204"/>
      <c r="QOU77" s="204"/>
      <c r="QOV77" s="204"/>
      <c r="QOW77" s="204"/>
      <c r="QOX77" s="204"/>
      <c r="QOY77" s="204"/>
      <c r="QOZ77" s="204"/>
      <c r="QPA77" s="204"/>
      <c r="QPB77" s="204"/>
      <c r="QPC77" s="204"/>
      <c r="QPD77" s="204"/>
      <c r="QPE77" s="204"/>
      <c r="QPF77" s="204"/>
      <c r="QPG77" s="204"/>
      <c r="QPH77" s="204"/>
      <c r="QPI77" s="204"/>
      <c r="QPJ77" s="204"/>
      <c r="QPK77" s="204"/>
      <c r="QPL77" s="204"/>
      <c r="QPM77" s="204"/>
      <c r="QPN77" s="204"/>
      <c r="QPO77" s="204"/>
      <c r="QPP77" s="204"/>
      <c r="QPQ77" s="204"/>
      <c r="QPR77" s="204"/>
      <c r="QPS77" s="204"/>
      <c r="QPT77" s="204"/>
      <c r="QPU77" s="204"/>
      <c r="QPV77" s="204"/>
      <c r="QPW77" s="204"/>
      <c r="QPX77" s="204"/>
      <c r="QPY77" s="204"/>
      <c r="QPZ77" s="204"/>
      <c r="QQA77" s="204"/>
      <c r="QQB77" s="204"/>
      <c r="QQC77" s="204"/>
      <c r="QQD77" s="204"/>
      <c r="QQE77" s="204"/>
      <c r="QQF77" s="204"/>
      <c r="QQG77" s="204"/>
      <c r="QQH77" s="204"/>
      <c r="QQI77" s="204"/>
      <c r="QQJ77" s="204"/>
      <c r="QQK77" s="204"/>
      <c r="QQL77" s="204"/>
      <c r="QQM77" s="204"/>
      <c r="QQN77" s="204"/>
      <c r="QQO77" s="204"/>
      <c r="QQP77" s="204"/>
      <c r="QQQ77" s="204"/>
      <c r="QQR77" s="204"/>
      <c r="QQS77" s="204"/>
      <c r="QQT77" s="204"/>
      <c r="QQU77" s="204"/>
      <c r="QQV77" s="204"/>
      <c r="QQW77" s="204"/>
      <c r="QQX77" s="204"/>
      <c r="QQY77" s="204"/>
      <c r="QQZ77" s="204"/>
      <c r="QRA77" s="204"/>
      <c r="QRB77" s="204"/>
      <c r="QRC77" s="204"/>
      <c r="QRD77" s="204"/>
      <c r="QRE77" s="204"/>
      <c r="QRF77" s="204"/>
      <c r="QRG77" s="204"/>
      <c r="QRH77" s="204"/>
      <c r="QRI77" s="204"/>
      <c r="QRJ77" s="204"/>
      <c r="QRK77" s="204"/>
      <c r="QRL77" s="204"/>
      <c r="QRM77" s="204"/>
      <c r="QRN77" s="204"/>
      <c r="QRO77" s="204"/>
      <c r="QRP77" s="204"/>
      <c r="QRQ77" s="204"/>
      <c r="QRR77" s="204"/>
      <c r="QRS77" s="204"/>
      <c r="QRT77" s="204"/>
      <c r="QRU77" s="204"/>
      <c r="QRV77" s="204"/>
      <c r="QRW77" s="204"/>
      <c r="QRX77" s="204"/>
      <c r="QRY77" s="204"/>
      <c r="QRZ77" s="204"/>
      <c r="QSA77" s="204"/>
      <c r="QSB77" s="204"/>
      <c r="QSC77" s="204"/>
      <c r="QSD77" s="204"/>
      <c r="QSE77" s="204"/>
      <c r="QSF77" s="204"/>
      <c r="QSG77" s="204"/>
      <c r="QSH77" s="204"/>
      <c r="QSI77" s="204"/>
      <c r="QSJ77" s="204"/>
      <c r="QSK77" s="204"/>
      <c r="QSL77" s="204"/>
      <c r="QSM77" s="204"/>
      <c r="QSN77" s="204"/>
      <c r="QSO77" s="204"/>
      <c r="QSP77" s="204"/>
      <c r="QSQ77" s="204"/>
      <c r="QSR77" s="204"/>
      <c r="QSS77" s="204"/>
      <c r="QST77" s="204"/>
      <c r="QSU77" s="204"/>
      <c r="QSV77" s="204"/>
      <c r="QSW77" s="204"/>
      <c r="QSX77" s="204"/>
      <c r="QSY77" s="204"/>
      <c r="QSZ77" s="204"/>
      <c r="QTA77" s="204"/>
      <c r="QTB77" s="204"/>
      <c r="QTC77" s="204"/>
      <c r="QTD77" s="204"/>
      <c r="QTE77" s="204"/>
      <c r="QTF77" s="204"/>
      <c r="QTG77" s="204"/>
      <c r="QTH77" s="204"/>
      <c r="QTI77" s="204"/>
      <c r="QTJ77" s="204"/>
      <c r="QTK77" s="204"/>
      <c r="QTL77" s="204"/>
      <c r="QTM77" s="204"/>
      <c r="QTN77" s="204"/>
      <c r="QTO77" s="204"/>
      <c r="QTP77" s="204"/>
      <c r="QTQ77" s="204"/>
      <c r="QTZ77" s="204"/>
      <c r="QUC77" s="204"/>
      <c r="QUN77" s="204"/>
      <c r="QUO77" s="204"/>
      <c r="QUP77" s="204"/>
      <c r="QUQ77" s="204"/>
      <c r="QUR77" s="204"/>
      <c r="QUS77" s="204"/>
      <c r="QUT77" s="204"/>
      <c r="QUU77" s="204"/>
      <c r="QUV77" s="204"/>
      <c r="QUW77" s="204"/>
      <c r="QUX77" s="204"/>
      <c r="QUY77" s="204"/>
      <c r="QUZ77" s="204"/>
      <c r="QVA77" s="204"/>
      <c r="QVB77" s="204"/>
      <c r="QVC77" s="204"/>
      <c r="QVD77" s="204"/>
      <c r="QVE77" s="204"/>
      <c r="QVF77" s="204"/>
      <c r="QVG77" s="204"/>
      <c r="QVH77" s="204"/>
      <c r="QVI77" s="204"/>
      <c r="QVJ77" s="204"/>
      <c r="QVK77" s="204"/>
      <c r="QVL77" s="204"/>
      <c r="QVM77" s="204"/>
      <c r="QVN77" s="204"/>
      <c r="QVO77" s="204"/>
      <c r="QVP77" s="204"/>
      <c r="QVQ77" s="204"/>
      <c r="QVR77" s="204"/>
      <c r="QVS77" s="204"/>
      <c r="QVT77" s="204"/>
      <c r="QVU77" s="204"/>
      <c r="QVV77" s="204"/>
      <c r="QVW77" s="204"/>
      <c r="QVX77" s="204"/>
      <c r="QVY77" s="204"/>
      <c r="QVZ77" s="204"/>
      <c r="QWA77" s="204"/>
      <c r="QWB77" s="204"/>
      <c r="QWC77" s="204"/>
      <c r="QWD77" s="204"/>
      <c r="QWE77" s="204"/>
      <c r="QWF77" s="204"/>
      <c r="QWG77" s="204"/>
      <c r="QWH77" s="204"/>
      <c r="QWI77" s="204"/>
      <c r="QWJ77" s="204"/>
      <c r="QWK77" s="204"/>
      <c r="QWL77" s="204"/>
      <c r="QWM77" s="204"/>
      <c r="QWN77" s="204"/>
      <c r="QWO77" s="204"/>
      <c r="QWP77" s="204"/>
      <c r="QWQ77" s="204"/>
      <c r="QWR77" s="204"/>
      <c r="QWS77" s="204"/>
      <c r="QWT77" s="204"/>
      <c r="QWU77" s="204"/>
      <c r="QWV77" s="204"/>
      <c r="QWW77" s="204"/>
      <c r="QWX77" s="204"/>
      <c r="QWY77" s="204"/>
      <c r="QWZ77" s="204"/>
      <c r="QXA77" s="204"/>
      <c r="QXB77" s="204"/>
      <c r="QXC77" s="204"/>
      <c r="QXD77" s="204"/>
      <c r="QXE77" s="204"/>
      <c r="QXF77" s="204"/>
      <c r="QXG77" s="204"/>
      <c r="QXH77" s="204"/>
      <c r="QXI77" s="204"/>
      <c r="QXJ77" s="204"/>
      <c r="QXK77" s="204"/>
      <c r="QXO77" s="204"/>
      <c r="QXP77" s="204"/>
      <c r="QXQ77" s="204"/>
      <c r="QXR77" s="204"/>
      <c r="QXS77" s="204"/>
      <c r="QXT77" s="204"/>
      <c r="QXU77" s="204"/>
      <c r="QXV77" s="204"/>
      <c r="QXW77" s="204"/>
      <c r="QXX77" s="204"/>
      <c r="QXY77" s="204"/>
      <c r="QXZ77" s="204"/>
      <c r="QYA77" s="204"/>
      <c r="QYB77" s="204"/>
      <c r="QYC77" s="204"/>
      <c r="QYD77" s="204"/>
      <c r="QYE77" s="204"/>
      <c r="QYF77" s="204"/>
      <c r="QYG77" s="204"/>
      <c r="QYH77" s="204"/>
      <c r="QYI77" s="204"/>
      <c r="QYJ77" s="204"/>
      <c r="QYK77" s="204"/>
      <c r="QYL77" s="204"/>
      <c r="QYM77" s="204"/>
      <c r="QYN77" s="204"/>
      <c r="QYO77" s="204"/>
      <c r="QYP77" s="204"/>
      <c r="QYQ77" s="204"/>
      <c r="QYR77" s="204"/>
      <c r="QYS77" s="204"/>
      <c r="QYT77" s="204"/>
      <c r="QYU77" s="204"/>
      <c r="QYV77" s="204"/>
      <c r="QYW77" s="204"/>
      <c r="QYX77" s="204"/>
      <c r="QYY77" s="204"/>
      <c r="QYZ77" s="204"/>
      <c r="QZA77" s="204"/>
      <c r="QZB77" s="204"/>
      <c r="QZC77" s="204"/>
      <c r="QZD77" s="204"/>
      <c r="QZE77" s="204"/>
      <c r="QZF77" s="204"/>
      <c r="QZG77" s="204"/>
      <c r="QZH77" s="204"/>
      <c r="QZI77" s="204"/>
      <c r="QZJ77" s="204"/>
      <c r="QZK77" s="204"/>
      <c r="QZL77" s="204"/>
      <c r="QZM77" s="204"/>
      <c r="QZN77" s="204"/>
      <c r="QZO77" s="204"/>
      <c r="QZP77" s="204"/>
      <c r="QZQ77" s="204"/>
      <c r="QZR77" s="204"/>
      <c r="QZS77" s="204"/>
      <c r="QZT77" s="204"/>
      <c r="QZU77" s="204"/>
      <c r="QZV77" s="204"/>
      <c r="QZW77" s="204"/>
      <c r="QZX77" s="204"/>
      <c r="QZY77" s="204"/>
      <c r="QZZ77" s="204"/>
      <c r="RAA77" s="204"/>
      <c r="RAB77" s="204"/>
      <c r="RAC77" s="204"/>
      <c r="RAD77" s="204"/>
      <c r="RAE77" s="204"/>
      <c r="RAF77" s="204"/>
      <c r="RAG77" s="204"/>
      <c r="RAH77" s="204"/>
      <c r="RAI77" s="204"/>
      <c r="RAJ77" s="204"/>
      <c r="RAK77" s="204"/>
      <c r="RAL77" s="204"/>
      <c r="RAM77" s="204"/>
      <c r="RAN77" s="204"/>
      <c r="RAO77" s="204"/>
      <c r="RAP77" s="204"/>
      <c r="RAQ77" s="204"/>
      <c r="RAR77" s="204"/>
      <c r="RAS77" s="204"/>
      <c r="RAT77" s="204"/>
      <c r="RAU77" s="204"/>
      <c r="RAV77" s="204"/>
      <c r="RAW77" s="204"/>
      <c r="RAX77" s="204"/>
      <c r="RAY77" s="204"/>
      <c r="RAZ77" s="204"/>
      <c r="RBA77" s="204"/>
      <c r="RBB77" s="204"/>
      <c r="RBC77" s="204"/>
      <c r="RBD77" s="204"/>
      <c r="RBE77" s="204"/>
      <c r="RBF77" s="204"/>
      <c r="RBG77" s="204"/>
      <c r="RBH77" s="204"/>
      <c r="RBI77" s="204"/>
      <c r="RBJ77" s="204"/>
      <c r="RBK77" s="204"/>
      <c r="RBL77" s="204"/>
      <c r="RBM77" s="204"/>
      <c r="RBN77" s="204"/>
      <c r="RBO77" s="204"/>
      <c r="RBP77" s="204"/>
      <c r="RBQ77" s="204"/>
      <c r="RBR77" s="204"/>
      <c r="RBS77" s="204"/>
      <c r="RBT77" s="204"/>
      <c r="RBU77" s="204"/>
      <c r="RBV77" s="204"/>
      <c r="RBW77" s="204"/>
      <c r="RBX77" s="204"/>
      <c r="RBY77" s="204"/>
      <c r="RBZ77" s="204"/>
      <c r="RCA77" s="204"/>
      <c r="RCB77" s="204"/>
      <c r="RCC77" s="204"/>
      <c r="RCD77" s="204"/>
      <c r="RCE77" s="204"/>
      <c r="RCF77" s="204"/>
      <c r="RCG77" s="204"/>
      <c r="RCH77" s="204"/>
      <c r="RCI77" s="204"/>
      <c r="RCJ77" s="204"/>
      <c r="RCK77" s="204"/>
      <c r="RCL77" s="204"/>
      <c r="RCM77" s="204"/>
      <c r="RCN77" s="204"/>
      <c r="RCO77" s="204"/>
      <c r="RCP77" s="204"/>
      <c r="RCQ77" s="204"/>
      <c r="RCR77" s="204"/>
      <c r="RCS77" s="204"/>
      <c r="RCT77" s="204"/>
      <c r="RCU77" s="204"/>
      <c r="RCV77" s="204"/>
      <c r="RCW77" s="204"/>
      <c r="RCX77" s="204"/>
      <c r="RCY77" s="204"/>
      <c r="RCZ77" s="204"/>
      <c r="RDA77" s="204"/>
      <c r="RDB77" s="204"/>
      <c r="RDC77" s="204"/>
      <c r="RDD77" s="204"/>
      <c r="RDE77" s="204"/>
      <c r="RDF77" s="204"/>
      <c r="RDG77" s="204"/>
      <c r="RDH77" s="204"/>
      <c r="RDI77" s="204"/>
      <c r="RDJ77" s="204"/>
      <c r="RDK77" s="204"/>
      <c r="RDL77" s="204"/>
      <c r="RDM77" s="204"/>
      <c r="RDV77" s="204"/>
      <c r="RDY77" s="204"/>
      <c r="REJ77" s="204"/>
      <c r="REK77" s="204"/>
      <c r="REL77" s="204"/>
      <c r="REM77" s="204"/>
      <c r="REN77" s="204"/>
      <c r="REO77" s="204"/>
      <c r="REP77" s="204"/>
      <c r="REQ77" s="204"/>
      <c r="RER77" s="204"/>
      <c r="RES77" s="204"/>
      <c r="RET77" s="204"/>
      <c r="REU77" s="204"/>
      <c r="REV77" s="204"/>
      <c r="REW77" s="204"/>
      <c r="REX77" s="204"/>
      <c r="REY77" s="204"/>
      <c r="REZ77" s="204"/>
      <c r="RFA77" s="204"/>
      <c r="RFB77" s="204"/>
      <c r="RFC77" s="204"/>
      <c r="RFD77" s="204"/>
      <c r="RFE77" s="204"/>
      <c r="RFF77" s="204"/>
      <c r="RFG77" s="204"/>
      <c r="RFH77" s="204"/>
      <c r="RFI77" s="204"/>
      <c r="RFJ77" s="204"/>
      <c r="RFK77" s="204"/>
      <c r="RFL77" s="204"/>
      <c r="RFM77" s="204"/>
      <c r="RFN77" s="204"/>
      <c r="RFO77" s="204"/>
      <c r="RFP77" s="204"/>
      <c r="RFQ77" s="204"/>
      <c r="RFR77" s="204"/>
      <c r="RFS77" s="204"/>
      <c r="RFT77" s="204"/>
      <c r="RFU77" s="204"/>
      <c r="RFV77" s="204"/>
      <c r="RFW77" s="204"/>
      <c r="RFX77" s="204"/>
      <c r="RFY77" s="204"/>
      <c r="RFZ77" s="204"/>
      <c r="RGA77" s="204"/>
      <c r="RGB77" s="204"/>
      <c r="RGC77" s="204"/>
      <c r="RGD77" s="204"/>
      <c r="RGE77" s="204"/>
      <c r="RGF77" s="204"/>
      <c r="RGG77" s="204"/>
      <c r="RGH77" s="204"/>
      <c r="RGI77" s="204"/>
      <c r="RGJ77" s="204"/>
      <c r="RGK77" s="204"/>
      <c r="RGL77" s="204"/>
      <c r="RGM77" s="204"/>
      <c r="RGN77" s="204"/>
      <c r="RGO77" s="204"/>
      <c r="RGP77" s="204"/>
      <c r="RGQ77" s="204"/>
      <c r="RGR77" s="204"/>
      <c r="RGS77" s="204"/>
      <c r="RGT77" s="204"/>
      <c r="RGU77" s="204"/>
      <c r="RGV77" s="204"/>
      <c r="RGW77" s="204"/>
      <c r="RGX77" s="204"/>
      <c r="RGY77" s="204"/>
      <c r="RGZ77" s="204"/>
      <c r="RHA77" s="204"/>
      <c r="RHB77" s="204"/>
      <c r="RHC77" s="204"/>
      <c r="RHD77" s="204"/>
      <c r="RHE77" s="204"/>
      <c r="RHF77" s="204"/>
      <c r="RHG77" s="204"/>
      <c r="RHK77" s="204"/>
      <c r="RHL77" s="204"/>
      <c r="RHM77" s="204"/>
      <c r="RHN77" s="204"/>
      <c r="RHO77" s="204"/>
      <c r="RHP77" s="204"/>
      <c r="RHQ77" s="204"/>
      <c r="RHR77" s="204"/>
      <c r="RHS77" s="204"/>
      <c r="RHT77" s="204"/>
      <c r="RHU77" s="204"/>
      <c r="RHV77" s="204"/>
      <c r="RHW77" s="204"/>
      <c r="RHX77" s="204"/>
      <c r="RHY77" s="204"/>
      <c r="RHZ77" s="204"/>
      <c r="RIA77" s="204"/>
      <c r="RIB77" s="204"/>
      <c r="RIC77" s="204"/>
      <c r="RID77" s="204"/>
      <c r="RIE77" s="204"/>
      <c r="RIF77" s="204"/>
      <c r="RIG77" s="204"/>
      <c r="RIH77" s="204"/>
      <c r="RII77" s="204"/>
      <c r="RIJ77" s="204"/>
      <c r="RIK77" s="204"/>
      <c r="RIL77" s="204"/>
      <c r="RIM77" s="204"/>
      <c r="RIN77" s="204"/>
      <c r="RIO77" s="204"/>
      <c r="RIP77" s="204"/>
      <c r="RIQ77" s="204"/>
      <c r="RIR77" s="204"/>
      <c r="RIS77" s="204"/>
      <c r="RIT77" s="204"/>
      <c r="RIU77" s="204"/>
      <c r="RIV77" s="204"/>
      <c r="RIW77" s="204"/>
      <c r="RIX77" s="204"/>
      <c r="RIY77" s="204"/>
      <c r="RIZ77" s="204"/>
      <c r="RJA77" s="204"/>
      <c r="RJB77" s="204"/>
      <c r="RJC77" s="204"/>
      <c r="RJD77" s="204"/>
      <c r="RJE77" s="204"/>
      <c r="RJF77" s="204"/>
      <c r="RJG77" s="204"/>
      <c r="RJH77" s="204"/>
      <c r="RJI77" s="204"/>
      <c r="RJJ77" s="204"/>
      <c r="RJK77" s="204"/>
      <c r="RJL77" s="204"/>
      <c r="RJM77" s="204"/>
      <c r="RJN77" s="204"/>
      <c r="RJO77" s="204"/>
      <c r="RJP77" s="204"/>
      <c r="RJQ77" s="204"/>
      <c r="RJR77" s="204"/>
      <c r="RJS77" s="204"/>
      <c r="RJT77" s="204"/>
      <c r="RJU77" s="204"/>
      <c r="RJV77" s="204"/>
      <c r="RJW77" s="204"/>
      <c r="RJX77" s="204"/>
      <c r="RJY77" s="204"/>
      <c r="RJZ77" s="204"/>
      <c r="RKA77" s="204"/>
      <c r="RKB77" s="204"/>
      <c r="RKC77" s="204"/>
      <c r="RKD77" s="204"/>
      <c r="RKE77" s="204"/>
      <c r="RKF77" s="204"/>
      <c r="RKG77" s="204"/>
      <c r="RKH77" s="204"/>
      <c r="RKI77" s="204"/>
      <c r="RKJ77" s="204"/>
      <c r="RKK77" s="204"/>
      <c r="RKL77" s="204"/>
      <c r="RKM77" s="204"/>
      <c r="RKN77" s="204"/>
      <c r="RKO77" s="204"/>
      <c r="RKP77" s="204"/>
      <c r="RKQ77" s="204"/>
      <c r="RKR77" s="204"/>
      <c r="RKS77" s="204"/>
      <c r="RKT77" s="204"/>
      <c r="RKU77" s="204"/>
      <c r="RKV77" s="204"/>
      <c r="RKW77" s="204"/>
      <c r="RKX77" s="204"/>
      <c r="RKY77" s="204"/>
      <c r="RKZ77" s="204"/>
      <c r="RLA77" s="204"/>
      <c r="RLB77" s="204"/>
      <c r="RLC77" s="204"/>
      <c r="RLD77" s="204"/>
      <c r="RLE77" s="204"/>
      <c r="RLF77" s="204"/>
      <c r="RLG77" s="204"/>
      <c r="RLH77" s="204"/>
      <c r="RLI77" s="204"/>
      <c r="RLJ77" s="204"/>
      <c r="RLK77" s="204"/>
      <c r="RLL77" s="204"/>
      <c r="RLM77" s="204"/>
      <c r="RLN77" s="204"/>
      <c r="RLO77" s="204"/>
      <c r="RLP77" s="204"/>
      <c r="RLQ77" s="204"/>
      <c r="RLR77" s="204"/>
      <c r="RLS77" s="204"/>
      <c r="RLT77" s="204"/>
      <c r="RLU77" s="204"/>
      <c r="RLV77" s="204"/>
      <c r="RLW77" s="204"/>
      <c r="RLX77" s="204"/>
      <c r="RLY77" s="204"/>
      <c r="RLZ77" s="204"/>
      <c r="RMA77" s="204"/>
      <c r="RMB77" s="204"/>
      <c r="RMC77" s="204"/>
      <c r="RMD77" s="204"/>
      <c r="RME77" s="204"/>
      <c r="RMF77" s="204"/>
      <c r="RMG77" s="204"/>
      <c r="RMH77" s="204"/>
      <c r="RMI77" s="204"/>
      <c r="RMJ77" s="204"/>
      <c r="RMK77" s="204"/>
      <c r="RML77" s="204"/>
      <c r="RMM77" s="204"/>
      <c r="RMN77" s="204"/>
      <c r="RMO77" s="204"/>
      <c r="RMP77" s="204"/>
      <c r="RMQ77" s="204"/>
      <c r="RMR77" s="204"/>
      <c r="RMS77" s="204"/>
      <c r="RMT77" s="204"/>
      <c r="RMU77" s="204"/>
      <c r="RMV77" s="204"/>
      <c r="RMW77" s="204"/>
      <c r="RMX77" s="204"/>
      <c r="RMY77" s="204"/>
      <c r="RMZ77" s="204"/>
      <c r="RNA77" s="204"/>
      <c r="RNB77" s="204"/>
      <c r="RNC77" s="204"/>
      <c r="RND77" s="204"/>
      <c r="RNE77" s="204"/>
      <c r="RNF77" s="204"/>
      <c r="RNG77" s="204"/>
      <c r="RNH77" s="204"/>
      <c r="RNI77" s="204"/>
      <c r="RNR77" s="204"/>
      <c r="RNU77" s="204"/>
      <c r="ROF77" s="204"/>
      <c r="ROG77" s="204"/>
      <c r="ROH77" s="204"/>
      <c r="ROI77" s="204"/>
      <c r="ROJ77" s="204"/>
      <c r="ROK77" s="204"/>
      <c r="ROL77" s="204"/>
      <c r="ROM77" s="204"/>
      <c r="RON77" s="204"/>
      <c r="ROO77" s="204"/>
      <c r="ROP77" s="204"/>
      <c r="ROQ77" s="204"/>
      <c r="ROR77" s="204"/>
      <c r="ROS77" s="204"/>
      <c r="ROT77" s="204"/>
      <c r="ROU77" s="204"/>
      <c r="ROV77" s="204"/>
      <c r="ROW77" s="204"/>
      <c r="ROX77" s="204"/>
      <c r="ROY77" s="204"/>
      <c r="ROZ77" s="204"/>
      <c r="RPA77" s="204"/>
      <c r="RPB77" s="204"/>
      <c r="RPC77" s="204"/>
      <c r="RPD77" s="204"/>
      <c r="RPE77" s="204"/>
      <c r="RPF77" s="204"/>
      <c r="RPG77" s="204"/>
      <c r="RPH77" s="204"/>
      <c r="RPI77" s="204"/>
      <c r="RPJ77" s="204"/>
      <c r="RPK77" s="204"/>
      <c r="RPL77" s="204"/>
      <c r="RPM77" s="204"/>
      <c r="RPN77" s="204"/>
      <c r="RPO77" s="204"/>
      <c r="RPP77" s="204"/>
      <c r="RPQ77" s="204"/>
      <c r="RPR77" s="204"/>
      <c r="RPS77" s="204"/>
      <c r="RPT77" s="204"/>
      <c r="RPU77" s="204"/>
      <c r="RPV77" s="204"/>
      <c r="RPW77" s="204"/>
      <c r="RPX77" s="204"/>
      <c r="RPY77" s="204"/>
      <c r="RPZ77" s="204"/>
      <c r="RQA77" s="204"/>
      <c r="RQB77" s="204"/>
      <c r="RQC77" s="204"/>
      <c r="RQD77" s="204"/>
      <c r="RQE77" s="204"/>
      <c r="RQF77" s="204"/>
      <c r="RQG77" s="204"/>
      <c r="RQH77" s="204"/>
      <c r="RQI77" s="204"/>
      <c r="RQJ77" s="204"/>
      <c r="RQK77" s="204"/>
      <c r="RQL77" s="204"/>
      <c r="RQM77" s="204"/>
      <c r="RQN77" s="204"/>
      <c r="RQO77" s="204"/>
      <c r="RQP77" s="204"/>
      <c r="RQQ77" s="204"/>
      <c r="RQR77" s="204"/>
      <c r="RQS77" s="204"/>
      <c r="RQT77" s="204"/>
      <c r="RQU77" s="204"/>
      <c r="RQV77" s="204"/>
      <c r="RQW77" s="204"/>
      <c r="RQX77" s="204"/>
      <c r="RQY77" s="204"/>
      <c r="RQZ77" s="204"/>
      <c r="RRA77" s="204"/>
      <c r="RRB77" s="204"/>
      <c r="RRC77" s="204"/>
      <c r="RRG77" s="204"/>
      <c r="RRH77" s="204"/>
      <c r="RRI77" s="204"/>
      <c r="RRJ77" s="204"/>
      <c r="RRK77" s="204"/>
      <c r="RRL77" s="204"/>
      <c r="RRM77" s="204"/>
      <c r="RRN77" s="204"/>
      <c r="RRO77" s="204"/>
      <c r="RRP77" s="204"/>
      <c r="RRQ77" s="204"/>
      <c r="RRR77" s="204"/>
      <c r="RRS77" s="204"/>
      <c r="RRT77" s="204"/>
      <c r="RRU77" s="204"/>
      <c r="RRV77" s="204"/>
      <c r="RRW77" s="204"/>
      <c r="RRX77" s="204"/>
      <c r="RRY77" s="204"/>
      <c r="RRZ77" s="204"/>
      <c r="RSA77" s="204"/>
      <c r="RSB77" s="204"/>
      <c r="RSC77" s="204"/>
      <c r="RSD77" s="204"/>
      <c r="RSE77" s="204"/>
      <c r="RSF77" s="204"/>
      <c r="RSG77" s="204"/>
      <c r="RSH77" s="204"/>
      <c r="RSI77" s="204"/>
      <c r="RSJ77" s="204"/>
      <c r="RSK77" s="204"/>
      <c r="RSL77" s="204"/>
      <c r="RSM77" s="204"/>
      <c r="RSN77" s="204"/>
      <c r="RSO77" s="204"/>
      <c r="RSP77" s="204"/>
      <c r="RSQ77" s="204"/>
      <c r="RSR77" s="204"/>
      <c r="RSS77" s="204"/>
      <c r="RST77" s="204"/>
      <c r="RSU77" s="204"/>
      <c r="RSV77" s="204"/>
      <c r="RSW77" s="204"/>
      <c r="RSX77" s="204"/>
      <c r="RSY77" s="204"/>
      <c r="RSZ77" s="204"/>
      <c r="RTA77" s="204"/>
      <c r="RTB77" s="204"/>
      <c r="RTC77" s="204"/>
      <c r="RTD77" s="204"/>
      <c r="RTE77" s="204"/>
      <c r="RTF77" s="204"/>
      <c r="RTG77" s="204"/>
      <c r="RTH77" s="204"/>
      <c r="RTI77" s="204"/>
      <c r="RTJ77" s="204"/>
      <c r="RTK77" s="204"/>
      <c r="RTL77" s="204"/>
      <c r="RTM77" s="204"/>
      <c r="RTN77" s="204"/>
      <c r="RTO77" s="204"/>
      <c r="RTP77" s="204"/>
      <c r="RTQ77" s="204"/>
      <c r="RTR77" s="204"/>
      <c r="RTS77" s="204"/>
      <c r="RTT77" s="204"/>
      <c r="RTU77" s="204"/>
      <c r="RTV77" s="204"/>
      <c r="RTW77" s="204"/>
      <c r="RTX77" s="204"/>
      <c r="RTY77" s="204"/>
      <c r="RTZ77" s="204"/>
      <c r="RUA77" s="204"/>
      <c r="RUB77" s="204"/>
      <c r="RUC77" s="204"/>
      <c r="RUD77" s="204"/>
      <c r="RUE77" s="204"/>
      <c r="RUF77" s="204"/>
      <c r="RUG77" s="204"/>
      <c r="RUH77" s="204"/>
      <c r="RUI77" s="204"/>
      <c r="RUJ77" s="204"/>
      <c r="RUK77" s="204"/>
      <c r="RUL77" s="204"/>
      <c r="RUM77" s="204"/>
      <c r="RUN77" s="204"/>
      <c r="RUO77" s="204"/>
      <c r="RUP77" s="204"/>
      <c r="RUQ77" s="204"/>
      <c r="RUR77" s="204"/>
      <c r="RUS77" s="204"/>
      <c r="RUT77" s="204"/>
      <c r="RUU77" s="204"/>
      <c r="RUV77" s="204"/>
      <c r="RUW77" s="204"/>
      <c r="RUX77" s="204"/>
      <c r="RUY77" s="204"/>
      <c r="RUZ77" s="204"/>
      <c r="RVA77" s="204"/>
      <c r="RVB77" s="204"/>
      <c r="RVC77" s="204"/>
      <c r="RVD77" s="204"/>
      <c r="RVE77" s="204"/>
      <c r="RVF77" s="204"/>
      <c r="RVG77" s="204"/>
      <c r="RVH77" s="204"/>
      <c r="RVI77" s="204"/>
      <c r="RVJ77" s="204"/>
      <c r="RVK77" s="204"/>
      <c r="RVL77" s="204"/>
      <c r="RVM77" s="204"/>
      <c r="RVN77" s="204"/>
      <c r="RVO77" s="204"/>
      <c r="RVP77" s="204"/>
      <c r="RVQ77" s="204"/>
      <c r="RVR77" s="204"/>
      <c r="RVS77" s="204"/>
      <c r="RVT77" s="204"/>
      <c r="RVU77" s="204"/>
      <c r="RVV77" s="204"/>
      <c r="RVW77" s="204"/>
      <c r="RVX77" s="204"/>
      <c r="RVY77" s="204"/>
      <c r="RVZ77" s="204"/>
      <c r="RWA77" s="204"/>
      <c r="RWB77" s="204"/>
      <c r="RWC77" s="204"/>
      <c r="RWD77" s="204"/>
      <c r="RWE77" s="204"/>
      <c r="RWF77" s="204"/>
      <c r="RWG77" s="204"/>
      <c r="RWH77" s="204"/>
      <c r="RWI77" s="204"/>
      <c r="RWJ77" s="204"/>
      <c r="RWK77" s="204"/>
      <c r="RWL77" s="204"/>
      <c r="RWM77" s="204"/>
      <c r="RWN77" s="204"/>
      <c r="RWO77" s="204"/>
      <c r="RWP77" s="204"/>
      <c r="RWQ77" s="204"/>
      <c r="RWR77" s="204"/>
      <c r="RWS77" s="204"/>
      <c r="RWT77" s="204"/>
      <c r="RWU77" s="204"/>
      <c r="RWV77" s="204"/>
      <c r="RWW77" s="204"/>
      <c r="RWX77" s="204"/>
      <c r="RWY77" s="204"/>
      <c r="RWZ77" s="204"/>
      <c r="RXA77" s="204"/>
      <c r="RXB77" s="204"/>
      <c r="RXC77" s="204"/>
      <c r="RXD77" s="204"/>
      <c r="RXE77" s="204"/>
      <c r="RXN77" s="204"/>
      <c r="RXQ77" s="204"/>
      <c r="RYB77" s="204"/>
      <c r="RYC77" s="204"/>
      <c r="RYD77" s="204"/>
      <c r="RYE77" s="204"/>
      <c r="RYF77" s="204"/>
      <c r="RYG77" s="204"/>
      <c r="RYH77" s="204"/>
      <c r="RYI77" s="204"/>
      <c r="RYJ77" s="204"/>
      <c r="RYK77" s="204"/>
      <c r="RYL77" s="204"/>
      <c r="RYM77" s="204"/>
      <c r="RYN77" s="204"/>
      <c r="RYO77" s="204"/>
      <c r="RYP77" s="204"/>
      <c r="RYQ77" s="204"/>
      <c r="RYR77" s="204"/>
      <c r="RYS77" s="204"/>
      <c r="RYT77" s="204"/>
      <c r="RYU77" s="204"/>
      <c r="RYV77" s="204"/>
      <c r="RYW77" s="204"/>
      <c r="RYX77" s="204"/>
      <c r="RYY77" s="204"/>
      <c r="RYZ77" s="204"/>
      <c r="RZA77" s="204"/>
      <c r="RZB77" s="204"/>
      <c r="RZC77" s="204"/>
      <c r="RZD77" s="204"/>
      <c r="RZE77" s="204"/>
      <c r="RZF77" s="204"/>
      <c r="RZG77" s="204"/>
      <c r="RZH77" s="204"/>
      <c r="RZI77" s="204"/>
      <c r="RZJ77" s="204"/>
      <c r="RZK77" s="204"/>
      <c r="RZL77" s="204"/>
      <c r="RZM77" s="204"/>
      <c r="RZN77" s="204"/>
      <c r="RZO77" s="204"/>
      <c r="RZP77" s="204"/>
      <c r="RZQ77" s="204"/>
      <c r="RZR77" s="204"/>
      <c r="RZS77" s="204"/>
      <c r="RZT77" s="204"/>
      <c r="RZU77" s="204"/>
      <c r="RZV77" s="204"/>
      <c r="RZW77" s="204"/>
      <c r="RZX77" s="204"/>
      <c r="RZY77" s="204"/>
      <c r="RZZ77" s="204"/>
      <c r="SAA77" s="204"/>
      <c r="SAB77" s="204"/>
      <c r="SAC77" s="204"/>
      <c r="SAD77" s="204"/>
      <c r="SAE77" s="204"/>
      <c r="SAF77" s="204"/>
      <c r="SAG77" s="204"/>
      <c r="SAH77" s="204"/>
      <c r="SAI77" s="204"/>
      <c r="SAJ77" s="204"/>
      <c r="SAK77" s="204"/>
      <c r="SAL77" s="204"/>
      <c r="SAM77" s="204"/>
      <c r="SAN77" s="204"/>
      <c r="SAO77" s="204"/>
      <c r="SAP77" s="204"/>
      <c r="SAQ77" s="204"/>
      <c r="SAR77" s="204"/>
      <c r="SAS77" s="204"/>
      <c r="SAT77" s="204"/>
      <c r="SAU77" s="204"/>
      <c r="SAV77" s="204"/>
      <c r="SAW77" s="204"/>
      <c r="SAX77" s="204"/>
      <c r="SAY77" s="204"/>
      <c r="SBC77" s="204"/>
      <c r="SBD77" s="204"/>
      <c r="SBE77" s="204"/>
      <c r="SBF77" s="204"/>
      <c r="SBG77" s="204"/>
      <c r="SBH77" s="204"/>
      <c r="SBI77" s="204"/>
      <c r="SBJ77" s="204"/>
      <c r="SBK77" s="204"/>
      <c r="SBL77" s="204"/>
      <c r="SBM77" s="204"/>
      <c r="SBN77" s="204"/>
      <c r="SBO77" s="204"/>
      <c r="SBP77" s="204"/>
      <c r="SBQ77" s="204"/>
      <c r="SBR77" s="204"/>
      <c r="SBS77" s="204"/>
      <c r="SBT77" s="204"/>
      <c r="SBU77" s="204"/>
      <c r="SBV77" s="204"/>
      <c r="SBW77" s="204"/>
      <c r="SBX77" s="204"/>
      <c r="SBY77" s="204"/>
      <c r="SBZ77" s="204"/>
      <c r="SCA77" s="204"/>
      <c r="SCB77" s="204"/>
      <c r="SCC77" s="204"/>
      <c r="SCD77" s="204"/>
      <c r="SCE77" s="204"/>
      <c r="SCF77" s="204"/>
      <c r="SCG77" s="204"/>
      <c r="SCH77" s="204"/>
      <c r="SCI77" s="204"/>
      <c r="SCJ77" s="204"/>
      <c r="SCK77" s="204"/>
      <c r="SCL77" s="204"/>
      <c r="SCM77" s="204"/>
      <c r="SCN77" s="204"/>
      <c r="SCO77" s="204"/>
      <c r="SCP77" s="204"/>
      <c r="SCQ77" s="204"/>
      <c r="SCR77" s="204"/>
      <c r="SCS77" s="204"/>
      <c r="SCT77" s="204"/>
      <c r="SCU77" s="204"/>
      <c r="SCV77" s="204"/>
      <c r="SCW77" s="204"/>
      <c r="SCX77" s="204"/>
      <c r="SCY77" s="204"/>
      <c r="SCZ77" s="204"/>
      <c r="SDA77" s="204"/>
      <c r="SDB77" s="204"/>
      <c r="SDC77" s="204"/>
      <c r="SDD77" s="204"/>
      <c r="SDE77" s="204"/>
      <c r="SDF77" s="204"/>
      <c r="SDG77" s="204"/>
      <c r="SDH77" s="204"/>
      <c r="SDI77" s="204"/>
      <c r="SDJ77" s="204"/>
      <c r="SDK77" s="204"/>
      <c r="SDL77" s="204"/>
      <c r="SDM77" s="204"/>
      <c r="SDN77" s="204"/>
      <c r="SDO77" s="204"/>
      <c r="SDP77" s="204"/>
      <c r="SDQ77" s="204"/>
      <c r="SDR77" s="204"/>
      <c r="SDS77" s="204"/>
      <c r="SDT77" s="204"/>
      <c r="SDU77" s="204"/>
      <c r="SDV77" s="204"/>
      <c r="SDW77" s="204"/>
      <c r="SDX77" s="204"/>
      <c r="SDY77" s="204"/>
      <c r="SDZ77" s="204"/>
      <c r="SEA77" s="204"/>
      <c r="SEB77" s="204"/>
      <c r="SEC77" s="204"/>
      <c r="SED77" s="204"/>
      <c r="SEE77" s="204"/>
      <c r="SEF77" s="204"/>
      <c r="SEG77" s="204"/>
      <c r="SEH77" s="204"/>
      <c r="SEI77" s="204"/>
      <c r="SEJ77" s="204"/>
      <c r="SEK77" s="204"/>
      <c r="SEL77" s="204"/>
      <c r="SEM77" s="204"/>
      <c r="SEN77" s="204"/>
      <c r="SEO77" s="204"/>
      <c r="SEP77" s="204"/>
      <c r="SEQ77" s="204"/>
      <c r="SER77" s="204"/>
      <c r="SES77" s="204"/>
      <c r="SET77" s="204"/>
      <c r="SEU77" s="204"/>
      <c r="SEV77" s="204"/>
      <c r="SEW77" s="204"/>
      <c r="SEX77" s="204"/>
      <c r="SEY77" s="204"/>
      <c r="SEZ77" s="204"/>
      <c r="SFA77" s="204"/>
      <c r="SFB77" s="204"/>
      <c r="SFC77" s="204"/>
      <c r="SFD77" s="204"/>
      <c r="SFE77" s="204"/>
      <c r="SFF77" s="204"/>
      <c r="SFG77" s="204"/>
      <c r="SFH77" s="204"/>
      <c r="SFI77" s="204"/>
      <c r="SFJ77" s="204"/>
      <c r="SFK77" s="204"/>
      <c r="SFL77" s="204"/>
      <c r="SFM77" s="204"/>
      <c r="SFN77" s="204"/>
      <c r="SFO77" s="204"/>
      <c r="SFP77" s="204"/>
      <c r="SFQ77" s="204"/>
      <c r="SFR77" s="204"/>
      <c r="SFS77" s="204"/>
      <c r="SFT77" s="204"/>
      <c r="SFU77" s="204"/>
      <c r="SFV77" s="204"/>
      <c r="SFW77" s="204"/>
      <c r="SFX77" s="204"/>
      <c r="SFY77" s="204"/>
      <c r="SFZ77" s="204"/>
      <c r="SGA77" s="204"/>
      <c r="SGB77" s="204"/>
      <c r="SGC77" s="204"/>
      <c r="SGD77" s="204"/>
      <c r="SGE77" s="204"/>
      <c r="SGF77" s="204"/>
      <c r="SGG77" s="204"/>
      <c r="SGH77" s="204"/>
      <c r="SGI77" s="204"/>
      <c r="SGJ77" s="204"/>
      <c r="SGK77" s="204"/>
      <c r="SGL77" s="204"/>
      <c r="SGM77" s="204"/>
      <c r="SGN77" s="204"/>
      <c r="SGO77" s="204"/>
      <c r="SGP77" s="204"/>
      <c r="SGQ77" s="204"/>
      <c r="SGR77" s="204"/>
      <c r="SGS77" s="204"/>
      <c r="SGT77" s="204"/>
      <c r="SGU77" s="204"/>
      <c r="SGV77" s="204"/>
      <c r="SGW77" s="204"/>
      <c r="SGX77" s="204"/>
      <c r="SGY77" s="204"/>
      <c r="SGZ77" s="204"/>
      <c r="SHA77" s="204"/>
      <c r="SHJ77" s="204"/>
      <c r="SHM77" s="204"/>
      <c r="SHX77" s="204"/>
      <c r="SHY77" s="204"/>
      <c r="SHZ77" s="204"/>
      <c r="SIA77" s="204"/>
      <c r="SIB77" s="204"/>
      <c r="SIC77" s="204"/>
      <c r="SID77" s="204"/>
      <c r="SIE77" s="204"/>
      <c r="SIF77" s="204"/>
      <c r="SIG77" s="204"/>
      <c r="SIH77" s="204"/>
      <c r="SII77" s="204"/>
      <c r="SIJ77" s="204"/>
      <c r="SIK77" s="204"/>
      <c r="SIL77" s="204"/>
      <c r="SIM77" s="204"/>
      <c r="SIN77" s="204"/>
      <c r="SIO77" s="204"/>
      <c r="SIP77" s="204"/>
      <c r="SIQ77" s="204"/>
      <c r="SIR77" s="204"/>
      <c r="SIS77" s="204"/>
      <c r="SIT77" s="204"/>
      <c r="SIU77" s="204"/>
      <c r="SIV77" s="204"/>
      <c r="SIW77" s="204"/>
      <c r="SIX77" s="204"/>
      <c r="SIY77" s="204"/>
      <c r="SIZ77" s="204"/>
      <c r="SJA77" s="204"/>
      <c r="SJB77" s="204"/>
      <c r="SJC77" s="204"/>
      <c r="SJD77" s="204"/>
      <c r="SJE77" s="204"/>
      <c r="SJF77" s="204"/>
      <c r="SJG77" s="204"/>
      <c r="SJH77" s="204"/>
      <c r="SJI77" s="204"/>
      <c r="SJJ77" s="204"/>
      <c r="SJK77" s="204"/>
      <c r="SJL77" s="204"/>
      <c r="SJM77" s="204"/>
      <c r="SJN77" s="204"/>
      <c r="SJO77" s="204"/>
      <c r="SJP77" s="204"/>
      <c r="SJQ77" s="204"/>
      <c r="SJR77" s="204"/>
      <c r="SJS77" s="204"/>
      <c r="SJT77" s="204"/>
      <c r="SJU77" s="204"/>
      <c r="SJV77" s="204"/>
      <c r="SJW77" s="204"/>
      <c r="SJX77" s="204"/>
      <c r="SJY77" s="204"/>
      <c r="SJZ77" s="204"/>
      <c r="SKA77" s="204"/>
      <c r="SKB77" s="204"/>
      <c r="SKC77" s="204"/>
      <c r="SKD77" s="204"/>
      <c r="SKE77" s="204"/>
      <c r="SKF77" s="204"/>
      <c r="SKG77" s="204"/>
      <c r="SKH77" s="204"/>
      <c r="SKI77" s="204"/>
      <c r="SKJ77" s="204"/>
      <c r="SKK77" s="204"/>
      <c r="SKL77" s="204"/>
      <c r="SKM77" s="204"/>
      <c r="SKN77" s="204"/>
      <c r="SKO77" s="204"/>
      <c r="SKP77" s="204"/>
      <c r="SKQ77" s="204"/>
      <c r="SKR77" s="204"/>
      <c r="SKS77" s="204"/>
      <c r="SKT77" s="204"/>
      <c r="SKU77" s="204"/>
      <c r="SKY77" s="204"/>
      <c r="SKZ77" s="204"/>
      <c r="SLA77" s="204"/>
      <c r="SLB77" s="204"/>
      <c r="SLC77" s="204"/>
      <c r="SLD77" s="204"/>
      <c r="SLE77" s="204"/>
      <c r="SLF77" s="204"/>
      <c r="SLG77" s="204"/>
      <c r="SLH77" s="204"/>
      <c r="SLI77" s="204"/>
      <c r="SLJ77" s="204"/>
      <c r="SLK77" s="204"/>
      <c r="SLL77" s="204"/>
      <c r="SLM77" s="204"/>
      <c r="SLN77" s="204"/>
      <c r="SLO77" s="204"/>
      <c r="SLP77" s="204"/>
      <c r="SLQ77" s="204"/>
      <c r="SLR77" s="204"/>
      <c r="SLS77" s="204"/>
      <c r="SLT77" s="204"/>
      <c r="SLU77" s="204"/>
      <c r="SLV77" s="204"/>
      <c r="SLW77" s="204"/>
      <c r="SLX77" s="204"/>
      <c r="SLY77" s="204"/>
      <c r="SLZ77" s="204"/>
      <c r="SMA77" s="204"/>
      <c r="SMB77" s="204"/>
      <c r="SMC77" s="204"/>
      <c r="SMD77" s="204"/>
      <c r="SME77" s="204"/>
      <c r="SMF77" s="204"/>
      <c r="SMG77" s="204"/>
      <c r="SMH77" s="204"/>
      <c r="SMI77" s="204"/>
      <c r="SMJ77" s="204"/>
      <c r="SMK77" s="204"/>
      <c r="SML77" s="204"/>
      <c r="SMM77" s="204"/>
      <c r="SMN77" s="204"/>
      <c r="SMO77" s="204"/>
      <c r="SMP77" s="204"/>
      <c r="SMQ77" s="204"/>
      <c r="SMR77" s="204"/>
      <c r="SMS77" s="204"/>
      <c r="SMT77" s="204"/>
      <c r="SMU77" s="204"/>
      <c r="SMV77" s="204"/>
      <c r="SMW77" s="204"/>
      <c r="SMX77" s="204"/>
      <c r="SMY77" s="204"/>
      <c r="SMZ77" s="204"/>
      <c r="SNA77" s="204"/>
      <c r="SNB77" s="204"/>
      <c r="SNC77" s="204"/>
      <c r="SND77" s="204"/>
      <c r="SNE77" s="204"/>
      <c r="SNF77" s="204"/>
      <c r="SNG77" s="204"/>
      <c r="SNH77" s="204"/>
      <c r="SNI77" s="204"/>
      <c r="SNJ77" s="204"/>
      <c r="SNK77" s="204"/>
      <c r="SNL77" s="204"/>
      <c r="SNM77" s="204"/>
      <c r="SNN77" s="204"/>
      <c r="SNO77" s="204"/>
      <c r="SNP77" s="204"/>
      <c r="SNQ77" s="204"/>
      <c r="SNR77" s="204"/>
      <c r="SNS77" s="204"/>
      <c r="SNT77" s="204"/>
      <c r="SNU77" s="204"/>
      <c r="SNV77" s="204"/>
      <c r="SNW77" s="204"/>
      <c r="SNX77" s="204"/>
      <c r="SNY77" s="204"/>
      <c r="SNZ77" s="204"/>
      <c r="SOA77" s="204"/>
      <c r="SOB77" s="204"/>
      <c r="SOC77" s="204"/>
      <c r="SOD77" s="204"/>
      <c r="SOE77" s="204"/>
      <c r="SOF77" s="204"/>
      <c r="SOG77" s="204"/>
      <c r="SOH77" s="204"/>
      <c r="SOI77" s="204"/>
      <c r="SOJ77" s="204"/>
      <c r="SOK77" s="204"/>
      <c r="SOL77" s="204"/>
      <c r="SOM77" s="204"/>
      <c r="SON77" s="204"/>
      <c r="SOO77" s="204"/>
      <c r="SOP77" s="204"/>
      <c r="SOQ77" s="204"/>
      <c r="SOR77" s="204"/>
      <c r="SOS77" s="204"/>
      <c r="SOT77" s="204"/>
      <c r="SOU77" s="204"/>
      <c r="SOV77" s="204"/>
      <c r="SOW77" s="204"/>
      <c r="SOX77" s="204"/>
      <c r="SOY77" s="204"/>
      <c r="SOZ77" s="204"/>
      <c r="SPA77" s="204"/>
      <c r="SPB77" s="204"/>
      <c r="SPC77" s="204"/>
      <c r="SPD77" s="204"/>
      <c r="SPE77" s="204"/>
      <c r="SPF77" s="204"/>
      <c r="SPG77" s="204"/>
      <c r="SPH77" s="204"/>
      <c r="SPI77" s="204"/>
      <c r="SPJ77" s="204"/>
      <c r="SPK77" s="204"/>
      <c r="SPL77" s="204"/>
      <c r="SPM77" s="204"/>
      <c r="SPN77" s="204"/>
      <c r="SPO77" s="204"/>
      <c r="SPP77" s="204"/>
      <c r="SPQ77" s="204"/>
      <c r="SPR77" s="204"/>
      <c r="SPS77" s="204"/>
      <c r="SPT77" s="204"/>
      <c r="SPU77" s="204"/>
      <c r="SPV77" s="204"/>
      <c r="SPW77" s="204"/>
      <c r="SPX77" s="204"/>
      <c r="SPY77" s="204"/>
      <c r="SPZ77" s="204"/>
      <c r="SQA77" s="204"/>
      <c r="SQB77" s="204"/>
      <c r="SQC77" s="204"/>
      <c r="SQD77" s="204"/>
      <c r="SQE77" s="204"/>
      <c r="SQF77" s="204"/>
      <c r="SQG77" s="204"/>
      <c r="SQH77" s="204"/>
      <c r="SQI77" s="204"/>
      <c r="SQJ77" s="204"/>
      <c r="SQK77" s="204"/>
      <c r="SQL77" s="204"/>
      <c r="SQM77" s="204"/>
      <c r="SQN77" s="204"/>
      <c r="SQO77" s="204"/>
      <c r="SQP77" s="204"/>
      <c r="SQQ77" s="204"/>
      <c r="SQR77" s="204"/>
      <c r="SQS77" s="204"/>
      <c r="SQT77" s="204"/>
      <c r="SQU77" s="204"/>
      <c r="SQV77" s="204"/>
      <c r="SQW77" s="204"/>
      <c r="SRF77" s="204"/>
      <c r="SRI77" s="204"/>
      <c r="SRT77" s="204"/>
      <c r="SRU77" s="204"/>
      <c r="SRV77" s="204"/>
      <c r="SRW77" s="204"/>
      <c r="SRX77" s="204"/>
      <c r="SRY77" s="204"/>
      <c r="SRZ77" s="204"/>
      <c r="SSA77" s="204"/>
      <c r="SSB77" s="204"/>
      <c r="SSC77" s="204"/>
      <c r="SSD77" s="204"/>
      <c r="SSE77" s="204"/>
      <c r="SSF77" s="204"/>
      <c r="SSG77" s="204"/>
      <c r="SSH77" s="204"/>
      <c r="SSI77" s="204"/>
      <c r="SSJ77" s="204"/>
      <c r="SSK77" s="204"/>
      <c r="SSL77" s="204"/>
      <c r="SSM77" s="204"/>
      <c r="SSN77" s="204"/>
      <c r="SSO77" s="204"/>
      <c r="SSP77" s="204"/>
      <c r="SSQ77" s="204"/>
      <c r="SSR77" s="204"/>
      <c r="SSS77" s="204"/>
      <c r="SST77" s="204"/>
      <c r="SSU77" s="204"/>
      <c r="SSV77" s="204"/>
      <c r="SSW77" s="204"/>
      <c r="SSX77" s="204"/>
      <c r="SSY77" s="204"/>
      <c r="SSZ77" s="204"/>
      <c r="STA77" s="204"/>
      <c r="STB77" s="204"/>
      <c r="STC77" s="204"/>
      <c r="STD77" s="204"/>
      <c r="STE77" s="204"/>
      <c r="STF77" s="204"/>
      <c r="STG77" s="204"/>
      <c r="STH77" s="204"/>
      <c r="STI77" s="204"/>
      <c r="STJ77" s="204"/>
      <c r="STK77" s="204"/>
      <c r="STL77" s="204"/>
      <c r="STM77" s="204"/>
      <c r="STN77" s="204"/>
      <c r="STO77" s="204"/>
      <c r="STP77" s="204"/>
      <c r="STQ77" s="204"/>
      <c r="STR77" s="204"/>
      <c r="STS77" s="204"/>
      <c r="STT77" s="204"/>
      <c r="STU77" s="204"/>
      <c r="STV77" s="204"/>
      <c r="STW77" s="204"/>
      <c r="STX77" s="204"/>
      <c r="STY77" s="204"/>
      <c r="STZ77" s="204"/>
      <c r="SUA77" s="204"/>
      <c r="SUB77" s="204"/>
      <c r="SUC77" s="204"/>
      <c r="SUD77" s="204"/>
      <c r="SUE77" s="204"/>
      <c r="SUF77" s="204"/>
      <c r="SUG77" s="204"/>
      <c r="SUH77" s="204"/>
      <c r="SUI77" s="204"/>
      <c r="SUJ77" s="204"/>
      <c r="SUK77" s="204"/>
      <c r="SUL77" s="204"/>
      <c r="SUM77" s="204"/>
      <c r="SUN77" s="204"/>
      <c r="SUO77" s="204"/>
      <c r="SUP77" s="204"/>
      <c r="SUQ77" s="204"/>
      <c r="SUU77" s="204"/>
      <c r="SUV77" s="204"/>
      <c r="SUW77" s="204"/>
      <c r="SUX77" s="204"/>
      <c r="SUY77" s="204"/>
      <c r="SUZ77" s="204"/>
      <c r="SVA77" s="204"/>
      <c r="SVB77" s="204"/>
      <c r="SVC77" s="204"/>
      <c r="SVD77" s="204"/>
      <c r="SVE77" s="204"/>
      <c r="SVF77" s="204"/>
      <c r="SVG77" s="204"/>
      <c r="SVH77" s="204"/>
      <c r="SVI77" s="204"/>
      <c r="SVJ77" s="204"/>
      <c r="SVK77" s="204"/>
      <c r="SVL77" s="204"/>
      <c r="SVM77" s="204"/>
      <c r="SVN77" s="204"/>
      <c r="SVO77" s="204"/>
      <c r="SVP77" s="204"/>
      <c r="SVQ77" s="204"/>
      <c r="SVR77" s="204"/>
      <c r="SVS77" s="204"/>
      <c r="SVT77" s="204"/>
      <c r="SVU77" s="204"/>
      <c r="SVV77" s="204"/>
      <c r="SVW77" s="204"/>
      <c r="SVX77" s="204"/>
      <c r="SVY77" s="204"/>
      <c r="SVZ77" s="204"/>
      <c r="SWA77" s="204"/>
      <c r="SWB77" s="204"/>
      <c r="SWC77" s="204"/>
      <c r="SWD77" s="204"/>
      <c r="SWE77" s="204"/>
      <c r="SWF77" s="204"/>
      <c r="SWG77" s="204"/>
      <c r="SWH77" s="204"/>
      <c r="SWI77" s="204"/>
      <c r="SWJ77" s="204"/>
      <c r="SWK77" s="204"/>
      <c r="SWL77" s="204"/>
      <c r="SWM77" s="204"/>
      <c r="SWN77" s="204"/>
      <c r="SWO77" s="204"/>
      <c r="SWP77" s="204"/>
      <c r="SWQ77" s="204"/>
      <c r="SWR77" s="204"/>
      <c r="SWS77" s="204"/>
      <c r="SWT77" s="204"/>
      <c r="SWU77" s="204"/>
      <c r="SWV77" s="204"/>
      <c r="SWW77" s="204"/>
      <c r="SWX77" s="204"/>
      <c r="SWY77" s="204"/>
      <c r="SWZ77" s="204"/>
      <c r="SXA77" s="204"/>
      <c r="SXB77" s="204"/>
      <c r="SXC77" s="204"/>
      <c r="SXD77" s="204"/>
      <c r="SXE77" s="204"/>
      <c r="SXF77" s="204"/>
      <c r="SXG77" s="204"/>
      <c r="SXH77" s="204"/>
      <c r="SXI77" s="204"/>
      <c r="SXJ77" s="204"/>
      <c r="SXK77" s="204"/>
      <c r="SXL77" s="204"/>
      <c r="SXM77" s="204"/>
      <c r="SXN77" s="204"/>
      <c r="SXO77" s="204"/>
      <c r="SXP77" s="204"/>
      <c r="SXQ77" s="204"/>
      <c r="SXR77" s="204"/>
      <c r="SXS77" s="204"/>
      <c r="SXT77" s="204"/>
      <c r="SXU77" s="204"/>
      <c r="SXV77" s="204"/>
      <c r="SXW77" s="204"/>
      <c r="SXX77" s="204"/>
      <c r="SXY77" s="204"/>
      <c r="SXZ77" s="204"/>
      <c r="SYA77" s="204"/>
      <c r="SYB77" s="204"/>
      <c r="SYC77" s="204"/>
      <c r="SYD77" s="204"/>
      <c r="SYE77" s="204"/>
      <c r="SYF77" s="204"/>
      <c r="SYG77" s="204"/>
      <c r="SYH77" s="204"/>
      <c r="SYI77" s="204"/>
      <c r="SYJ77" s="204"/>
      <c r="SYK77" s="204"/>
      <c r="SYL77" s="204"/>
      <c r="SYM77" s="204"/>
      <c r="SYN77" s="204"/>
      <c r="SYO77" s="204"/>
      <c r="SYP77" s="204"/>
      <c r="SYQ77" s="204"/>
      <c r="SYR77" s="204"/>
      <c r="SYS77" s="204"/>
      <c r="SYT77" s="204"/>
      <c r="SYU77" s="204"/>
      <c r="SYV77" s="204"/>
      <c r="SYW77" s="204"/>
      <c r="SYX77" s="204"/>
      <c r="SYY77" s="204"/>
      <c r="SYZ77" s="204"/>
      <c r="SZA77" s="204"/>
      <c r="SZB77" s="204"/>
      <c r="SZC77" s="204"/>
      <c r="SZD77" s="204"/>
      <c r="SZE77" s="204"/>
      <c r="SZF77" s="204"/>
      <c r="SZG77" s="204"/>
      <c r="SZH77" s="204"/>
      <c r="SZI77" s="204"/>
      <c r="SZJ77" s="204"/>
      <c r="SZK77" s="204"/>
      <c r="SZL77" s="204"/>
      <c r="SZM77" s="204"/>
      <c r="SZN77" s="204"/>
      <c r="SZO77" s="204"/>
      <c r="SZP77" s="204"/>
      <c r="SZQ77" s="204"/>
      <c r="SZR77" s="204"/>
      <c r="SZS77" s="204"/>
      <c r="SZT77" s="204"/>
      <c r="SZU77" s="204"/>
      <c r="SZV77" s="204"/>
      <c r="SZW77" s="204"/>
      <c r="SZX77" s="204"/>
      <c r="SZY77" s="204"/>
      <c r="SZZ77" s="204"/>
      <c r="TAA77" s="204"/>
      <c r="TAB77" s="204"/>
      <c r="TAC77" s="204"/>
      <c r="TAD77" s="204"/>
      <c r="TAE77" s="204"/>
      <c r="TAF77" s="204"/>
      <c r="TAG77" s="204"/>
      <c r="TAH77" s="204"/>
      <c r="TAI77" s="204"/>
      <c r="TAJ77" s="204"/>
      <c r="TAK77" s="204"/>
      <c r="TAL77" s="204"/>
      <c r="TAM77" s="204"/>
      <c r="TAN77" s="204"/>
      <c r="TAO77" s="204"/>
      <c r="TAP77" s="204"/>
      <c r="TAQ77" s="204"/>
      <c r="TAR77" s="204"/>
      <c r="TAS77" s="204"/>
      <c r="TBB77" s="204"/>
      <c r="TBE77" s="204"/>
      <c r="TBP77" s="204"/>
      <c r="TBQ77" s="204"/>
      <c r="TBR77" s="204"/>
      <c r="TBS77" s="204"/>
      <c r="TBT77" s="204"/>
      <c r="TBU77" s="204"/>
      <c r="TBV77" s="204"/>
      <c r="TBW77" s="204"/>
      <c r="TBX77" s="204"/>
      <c r="TBY77" s="204"/>
      <c r="TBZ77" s="204"/>
      <c r="TCA77" s="204"/>
      <c r="TCB77" s="204"/>
      <c r="TCC77" s="204"/>
      <c r="TCD77" s="204"/>
      <c r="TCE77" s="204"/>
      <c r="TCF77" s="204"/>
      <c r="TCG77" s="204"/>
      <c r="TCH77" s="204"/>
      <c r="TCI77" s="204"/>
      <c r="TCJ77" s="204"/>
      <c r="TCK77" s="204"/>
      <c r="TCL77" s="204"/>
      <c r="TCM77" s="204"/>
      <c r="TCN77" s="204"/>
      <c r="TCO77" s="204"/>
      <c r="TCP77" s="204"/>
      <c r="TCQ77" s="204"/>
      <c r="TCR77" s="204"/>
      <c r="TCS77" s="204"/>
      <c r="TCT77" s="204"/>
      <c r="TCU77" s="204"/>
      <c r="TCV77" s="204"/>
      <c r="TCW77" s="204"/>
      <c r="TCX77" s="204"/>
      <c r="TCY77" s="204"/>
      <c r="TCZ77" s="204"/>
      <c r="TDA77" s="204"/>
      <c r="TDB77" s="204"/>
      <c r="TDC77" s="204"/>
      <c r="TDD77" s="204"/>
      <c r="TDE77" s="204"/>
      <c r="TDF77" s="204"/>
      <c r="TDG77" s="204"/>
      <c r="TDH77" s="204"/>
      <c r="TDI77" s="204"/>
      <c r="TDJ77" s="204"/>
      <c r="TDK77" s="204"/>
      <c r="TDL77" s="204"/>
      <c r="TDM77" s="204"/>
      <c r="TDN77" s="204"/>
      <c r="TDO77" s="204"/>
      <c r="TDP77" s="204"/>
      <c r="TDQ77" s="204"/>
      <c r="TDR77" s="204"/>
      <c r="TDS77" s="204"/>
      <c r="TDT77" s="204"/>
      <c r="TDU77" s="204"/>
      <c r="TDV77" s="204"/>
      <c r="TDW77" s="204"/>
      <c r="TDX77" s="204"/>
      <c r="TDY77" s="204"/>
      <c r="TDZ77" s="204"/>
      <c r="TEA77" s="204"/>
      <c r="TEB77" s="204"/>
      <c r="TEC77" s="204"/>
      <c r="TED77" s="204"/>
      <c r="TEE77" s="204"/>
      <c r="TEF77" s="204"/>
      <c r="TEG77" s="204"/>
      <c r="TEH77" s="204"/>
      <c r="TEI77" s="204"/>
      <c r="TEJ77" s="204"/>
      <c r="TEK77" s="204"/>
      <c r="TEL77" s="204"/>
      <c r="TEM77" s="204"/>
      <c r="TEQ77" s="204"/>
      <c r="TER77" s="204"/>
      <c r="TES77" s="204"/>
      <c r="TET77" s="204"/>
      <c r="TEU77" s="204"/>
      <c r="TEV77" s="204"/>
      <c r="TEW77" s="204"/>
      <c r="TEX77" s="204"/>
      <c r="TEY77" s="204"/>
      <c r="TEZ77" s="204"/>
      <c r="TFA77" s="204"/>
      <c r="TFB77" s="204"/>
      <c r="TFC77" s="204"/>
      <c r="TFD77" s="204"/>
      <c r="TFE77" s="204"/>
      <c r="TFF77" s="204"/>
      <c r="TFG77" s="204"/>
      <c r="TFH77" s="204"/>
      <c r="TFI77" s="204"/>
      <c r="TFJ77" s="204"/>
      <c r="TFK77" s="204"/>
      <c r="TFL77" s="204"/>
      <c r="TFM77" s="204"/>
      <c r="TFN77" s="204"/>
      <c r="TFO77" s="204"/>
      <c r="TFP77" s="204"/>
      <c r="TFQ77" s="204"/>
      <c r="TFR77" s="204"/>
      <c r="TFS77" s="204"/>
      <c r="TFT77" s="204"/>
      <c r="TFU77" s="204"/>
      <c r="TFV77" s="204"/>
      <c r="TFW77" s="204"/>
      <c r="TFX77" s="204"/>
      <c r="TFY77" s="204"/>
      <c r="TFZ77" s="204"/>
      <c r="TGA77" s="204"/>
      <c r="TGB77" s="204"/>
      <c r="TGC77" s="204"/>
      <c r="TGD77" s="204"/>
      <c r="TGE77" s="204"/>
      <c r="TGF77" s="204"/>
      <c r="TGG77" s="204"/>
      <c r="TGH77" s="204"/>
      <c r="TGI77" s="204"/>
      <c r="TGJ77" s="204"/>
      <c r="TGK77" s="204"/>
      <c r="TGL77" s="204"/>
      <c r="TGM77" s="204"/>
      <c r="TGN77" s="204"/>
      <c r="TGO77" s="204"/>
      <c r="TGP77" s="204"/>
      <c r="TGQ77" s="204"/>
      <c r="TGR77" s="204"/>
      <c r="TGS77" s="204"/>
      <c r="TGT77" s="204"/>
      <c r="TGU77" s="204"/>
      <c r="TGV77" s="204"/>
      <c r="TGW77" s="204"/>
      <c r="TGX77" s="204"/>
      <c r="TGY77" s="204"/>
      <c r="TGZ77" s="204"/>
      <c r="THA77" s="204"/>
      <c r="THB77" s="204"/>
      <c r="THC77" s="204"/>
      <c r="THD77" s="204"/>
      <c r="THE77" s="204"/>
      <c r="THF77" s="204"/>
      <c r="THG77" s="204"/>
      <c r="THH77" s="204"/>
      <c r="THI77" s="204"/>
      <c r="THJ77" s="204"/>
      <c r="THK77" s="204"/>
      <c r="THL77" s="204"/>
      <c r="THM77" s="204"/>
      <c r="THN77" s="204"/>
      <c r="THO77" s="204"/>
      <c r="THP77" s="204"/>
      <c r="THQ77" s="204"/>
      <c r="THR77" s="204"/>
      <c r="THS77" s="204"/>
      <c r="THT77" s="204"/>
      <c r="THU77" s="204"/>
      <c r="THV77" s="204"/>
      <c r="THW77" s="204"/>
      <c r="THX77" s="204"/>
      <c r="THY77" s="204"/>
      <c r="THZ77" s="204"/>
      <c r="TIA77" s="204"/>
      <c r="TIB77" s="204"/>
      <c r="TIC77" s="204"/>
      <c r="TID77" s="204"/>
      <c r="TIE77" s="204"/>
      <c r="TIF77" s="204"/>
      <c r="TIG77" s="204"/>
      <c r="TIH77" s="204"/>
      <c r="TII77" s="204"/>
      <c r="TIJ77" s="204"/>
      <c r="TIK77" s="204"/>
      <c r="TIL77" s="204"/>
      <c r="TIM77" s="204"/>
      <c r="TIN77" s="204"/>
      <c r="TIO77" s="204"/>
      <c r="TIP77" s="204"/>
      <c r="TIQ77" s="204"/>
      <c r="TIR77" s="204"/>
      <c r="TIS77" s="204"/>
      <c r="TIT77" s="204"/>
      <c r="TIU77" s="204"/>
      <c r="TIV77" s="204"/>
      <c r="TIW77" s="204"/>
      <c r="TIX77" s="204"/>
      <c r="TIY77" s="204"/>
      <c r="TIZ77" s="204"/>
      <c r="TJA77" s="204"/>
      <c r="TJB77" s="204"/>
      <c r="TJC77" s="204"/>
      <c r="TJD77" s="204"/>
      <c r="TJE77" s="204"/>
      <c r="TJF77" s="204"/>
      <c r="TJG77" s="204"/>
      <c r="TJH77" s="204"/>
      <c r="TJI77" s="204"/>
      <c r="TJJ77" s="204"/>
      <c r="TJK77" s="204"/>
      <c r="TJL77" s="204"/>
      <c r="TJM77" s="204"/>
      <c r="TJN77" s="204"/>
      <c r="TJO77" s="204"/>
      <c r="TJP77" s="204"/>
      <c r="TJQ77" s="204"/>
      <c r="TJR77" s="204"/>
      <c r="TJS77" s="204"/>
      <c r="TJT77" s="204"/>
      <c r="TJU77" s="204"/>
      <c r="TJV77" s="204"/>
      <c r="TJW77" s="204"/>
      <c r="TJX77" s="204"/>
      <c r="TJY77" s="204"/>
      <c r="TJZ77" s="204"/>
      <c r="TKA77" s="204"/>
      <c r="TKB77" s="204"/>
      <c r="TKC77" s="204"/>
      <c r="TKD77" s="204"/>
      <c r="TKE77" s="204"/>
      <c r="TKF77" s="204"/>
      <c r="TKG77" s="204"/>
      <c r="TKH77" s="204"/>
      <c r="TKI77" s="204"/>
      <c r="TKJ77" s="204"/>
      <c r="TKK77" s="204"/>
      <c r="TKL77" s="204"/>
      <c r="TKM77" s="204"/>
      <c r="TKN77" s="204"/>
      <c r="TKO77" s="204"/>
      <c r="TKX77" s="204"/>
      <c r="TLA77" s="204"/>
      <c r="TLL77" s="204"/>
      <c r="TLM77" s="204"/>
      <c r="TLN77" s="204"/>
      <c r="TLO77" s="204"/>
      <c r="TLP77" s="204"/>
      <c r="TLQ77" s="204"/>
      <c r="TLR77" s="204"/>
      <c r="TLS77" s="204"/>
      <c r="TLT77" s="204"/>
      <c r="TLU77" s="204"/>
      <c r="TLV77" s="204"/>
      <c r="TLW77" s="204"/>
      <c r="TLX77" s="204"/>
      <c r="TLY77" s="204"/>
      <c r="TLZ77" s="204"/>
      <c r="TMA77" s="204"/>
      <c r="TMB77" s="204"/>
      <c r="TMC77" s="204"/>
      <c r="TMD77" s="204"/>
      <c r="TME77" s="204"/>
      <c r="TMF77" s="204"/>
      <c r="TMG77" s="204"/>
      <c r="TMH77" s="204"/>
      <c r="TMI77" s="204"/>
      <c r="TMJ77" s="204"/>
      <c r="TMK77" s="204"/>
      <c r="TML77" s="204"/>
      <c r="TMM77" s="204"/>
      <c r="TMN77" s="204"/>
      <c r="TMO77" s="204"/>
      <c r="TMP77" s="204"/>
      <c r="TMQ77" s="204"/>
      <c r="TMR77" s="204"/>
      <c r="TMS77" s="204"/>
      <c r="TMT77" s="204"/>
      <c r="TMU77" s="204"/>
      <c r="TMV77" s="204"/>
      <c r="TMW77" s="204"/>
      <c r="TMX77" s="204"/>
      <c r="TMY77" s="204"/>
      <c r="TMZ77" s="204"/>
      <c r="TNA77" s="204"/>
      <c r="TNB77" s="204"/>
      <c r="TNC77" s="204"/>
      <c r="TND77" s="204"/>
      <c r="TNE77" s="204"/>
      <c r="TNF77" s="204"/>
      <c r="TNG77" s="204"/>
      <c r="TNH77" s="204"/>
      <c r="TNI77" s="204"/>
      <c r="TNJ77" s="204"/>
      <c r="TNK77" s="204"/>
      <c r="TNL77" s="204"/>
      <c r="TNM77" s="204"/>
      <c r="TNN77" s="204"/>
      <c r="TNO77" s="204"/>
      <c r="TNP77" s="204"/>
      <c r="TNQ77" s="204"/>
      <c r="TNR77" s="204"/>
      <c r="TNS77" s="204"/>
      <c r="TNT77" s="204"/>
      <c r="TNU77" s="204"/>
      <c r="TNV77" s="204"/>
      <c r="TNW77" s="204"/>
      <c r="TNX77" s="204"/>
      <c r="TNY77" s="204"/>
      <c r="TNZ77" s="204"/>
      <c r="TOA77" s="204"/>
      <c r="TOB77" s="204"/>
      <c r="TOC77" s="204"/>
      <c r="TOD77" s="204"/>
      <c r="TOE77" s="204"/>
      <c r="TOF77" s="204"/>
      <c r="TOG77" s="204"/>
      <c r="TOH77" s="204"/>
      <c r="TOI77" s="204"/>
      <c r="TOM77" s="204"/>
      <c r="TON77" s="204"/>
      <c r="TOO77" s="204"/>
      <c r="TOP77" s="204"/>
      <c r="TOQ77" s="204"/>
      <c r="TOR77" s="204"/>
      <c r="TOS77" s="204"/>
      <c r="TOT77" s="204"/>
      <c r="TOU77" s="204"/>
      <c r="TOV77" s="204"/>
      <c r="TOW77" s="204"/>
      <c r="TOX77" s="204"/>
      <c r="TOY77" s="204"/>
      <c r="TOZ77" s="204"/>
      <c r="TPA77" s="204"/>
      <c r="TPB77" s="204"/>
      <c r="TPC77" s="204"/>
      <c r="TPD77" s="204"/>
      <c r="TPE77" s="204"/>
      <c r="TPF77" s="204"/>
      <c r="TPG77" s="204"/>
      <c r="TPH77" s="204"/>
      <c r="TPI77" s="204"/>
      <c r="TPJ77" s="204"/>
      <c r="TPK77" s="204"/>
      <c r="TPL77" s="204"/>
      <c r="TPM77" s="204"/>
      <c r="TPN77" s="204"/>
      <c r="TPO77" s="204"/>
      <c r="TPP77" s="204"/>
      <c r="TPQ77" s="204"/>
      <c r="TPR77" s="204"/>
      <c r="TPS77" s="204"/>
      <c r="TPT77" s="204"/>
      <c r="TPU77" s="204"/>
      <c r="TPV77" s="204"/>
      <c r="TPW77" s="204"/>
      <c r="TPX77" s="204"/>
      <c r="TPY77" s="204"/>
      <c r="TPZ77" s="204"/>
      <c r="TQA77" s="204"/>
      <c r="TQB77" s="204"/>
      <c r="TQC77" s="204"/>
      <c r="TQD77" s="204"/>
      <c r="TQE77" s="204"/>
      <c r="TQF77" s="204"/>
      <c r="TQG77" s="204"/>
      <c r="TQH77" s="204"/>
      <c r="TQI77" s="204"/>
      <c r="TQJ77" s="204"/>
      <c r="TQK77" s="204"/>
      <c r="TQL77" s="204"/>
      <c r="TQM77" s="204"/>
      <c r="TQN77" s="204"/>
      <c r="TQO77" s="204"/>
      <c r="TQP77" s="204"/>
      <c r="TQQ77" s="204"/>
      <c r="TQR77" s="204"/>
      <c r="TQS77" s="204"/>
      <c r="TQT77" s="204"/>
      <c r="TQU77" s="204"/>
      <c r="TQV77" s="204"/>
      <c r="TQW77" s="204"/>
      <c r="TQX77" s="204"/>
      <c r="TQY77" s="204"/>
      <c r="TQZ77" s="204"/>
      <c r="TRA77" s="204"/>
      <c r="TRB77" s="204"/>
      <c r="TRC77" s="204"/>
      <c r="TRD77" s="204"/>
      <c r="TRE77" s="204"/>
      <c r="TRF77" s="204"/>
      <c r="TRG77" s="204"/>
      <c r="TRH77" s="204"/>
      <c r="TRI77" s="204"/>
      <c r="TRJ77" s="204"/>
      <c r="TRK77" s="204"/>
      <c r="TRL77" s="204"/>
      <c r="TRM77" s="204"/>
      <c r="TRN77" s="204"/>
      <c r="TRO77" s="204"/>
      <c r="TRP77" s="204"/>
      <c r="TRQ77" s="204"/>
      <c r="TRR77" s="204"/>
      <c r="TRS77" s="204"/>
      <c r="TRT77" s="204"/>
      <c r="TRU77" s="204"/>
      <c r="TRV77" s="204"/>
      <c r="TRW77" s="204"/>
      <c r="TRX77" s="204"/>
      <c r="TRY77" s="204"/>
      <c r="TRZ77" s="204"/>
      <c r="TSA77" s="204"/>
      <c r="TSB77" s="204"/>
      <c r="TSC77" s="204"/>
      <c r="TSD77" s="204"/>
      <c r="TSE77" s="204"/>
      <c r="TSF77" s="204"/>
      <c r="TSG77" s="204"/>
      <c r="TSH77" s="204"/>
      <c r="TSI77" s="204"/>
      <c r="TSJ77" s="204"/>
      <c r="TSK77" s="204"/>
      <c r="TSL77" s="204"/>
      <c r="TSM77" s="204"/>
      <c r="TSN77" s="204"/>
      <c r="TSO77" s="204"/>
      <c r="TSP77" s="204"/>
      <c r="TSQ77" s="204"/>
      <c r="TSR77" s="204"/>
      <c r="TSS77" s="204"/>
      <c r="TST77" s="204"/>
      <c r="TSU77" s="204"/>
      <c r="TSV77" s="204"/>
      <c r="TSW77" s="204"/>
      <c r="TSX77" s="204"/>
      <c r="TSY77" s="204"/>
      <c r="TSZ77" s="204"/>
      <c r="TTA77" s="204"/>
      <c r="TTB77" s="204"/>
      <c r="TTC77" s="204"/>
      <c r="TTD77" s="204"/>
      <c r="TTE77" s="204"/>
      <c r="TTF77" s="204"/>
      <c r="TTG77" s="204"/>
      <c r="TTH77" s="204"/>
      <c r="TTI77" s="204"/>
      <c r="TTJ77" s="204"/>
      <c r="TTK77" s="204"/>
      <c r="TTL77" s="204"/>
      <c r="TTM77" s="204"/>
      <c r="TTN77" s="204"/>
      <c r="TTO77" s="204"/>
      <c r="TTP77" s="204"/>
      <c r="TTQ77" s="204"/>
      <c r="TTR77" s="204"/>
      <c r="TTS77" s="204"/>
      <c r="TTT77" s="204"/>
      <c r="TTU77" s="204"/>
      <c r="TTV77" s="204"/>
      <c r="TTW77" s="204"/>
      <c r="TTX77" s="204"/>
      <c r="TTY77" s="204"/>
      <c r="TTZ77" s="204"/>
      <c r="TUA77" s="204"/>
      <c r="TUB77" s="204"/>
      <c r="TUC77" s="204"/>
      <c r="TUD77" s="204"/>
      <c r="TUE77" s="204"/>
      <c r="TUF77" s="204"/>
      <c r="TUG77" s="204"/>
      <c r="TUH77" s="204"/>
      <c r="TUI77" s="204"/>
      <c r="TUJ77" s="204"/>
      <c r="TUK77" s="204"/>
      <c r="TUT77" s="204"/>
      <c r="TUW77" s="204"/>
      <c r="TVH77" s="204"/>
      <c r="TVI77" s="204"/>
      <c r="TVJ77" s="204"/>
      <c r="TVK77" s="204"/>
      <c r="TVL77" s="204"/>
      <c r="TVM77" s="204"/>
      <c r="TVN77" s="204"/>
      <c r="TVO77" s="204"/>
      <c r="TVP77" s="204"/>
      <c r="TVQ77" s="204"/>
      <c r="TVR77" s="204"/>
      <c r="TVS77" s="204"/>
      <c r="TVT77" s="204"/>
      <c r="TVU77" s="204"/>
      <c r="TVV77" s="204"/>
      <c r="TVW77" s="204"/>
      <c r="TVX77" s="204"/>
      <c r="TVY77" s="204"/>
      <c r="TVZ77" s="204"/>
      <c r="TWA77" s="204"/>
      <c r="TWB77" s="204"/>
      <c r="TWC77" s="204"/>
      <c r="TWD77" s="204"/>
      <c r="TWE77" s="204"/>
      <c r="TWF77" s="204"/>
      <c r="TWG77" s="204"/>
      <c r="TWH77" s="204"/>
      <c r="TWI77" s="204"/>
      <c r="TWJ77" s="204"/>
      <c r="TWK77" s="204"/>
      <c r="TWL77" s="204"/>
      <c r="TWM77" s="204"/>
      <c r="TWN77" s="204"/>
      <c r="TWO77" s="204"/>
      <c r="TWP77" s="204"/>
      <c r="TWQ77" s="204"/>
      <c r="TWR77" s="204"/>
      <c r="TWS77" s="204"/>
      <c r="TWT77" s="204"/>
      <c r="TWU77" s="204"/>
      <c r="TWV77" s="204"/>
      <c r="TWW77" s="204"/>
      <c r="TWX77" s="204"/>
      <c r="TWY77" s="204"/>
      <c r="TWZ77" s="204"/>
      <c r="TXA77" s="204"/>
      <c r="TXB77" s="204"/>
      <c r="TXC77" s="204"/>
      <c r="TXD77" s="204"/>
      <c r="TXE77" s="204"/>
      <c r="TXF77" s="204"/>
      <c r="TXG77" s="204"/>
      <c r="TXH77" s="204"/>
      <c r="TXI77" s="204"/>
      <c r="TXJ77" s="204"/>
      <c r="TXK77" s="204"/>
      <c r="TXL77" s="204"/>
      <c r="TXM77" s="204"/>
      <c r="TXN77" s="204"/>
      <c r="TXO77" s="204"/>
      <c r="TXP77" s="204"/>
      <c r="TXQ77" s="204"/>
      <c r="TXR77" s="204"/>
      <c r="TXS77" s="204"/>
      <c r="TXT77" s="204"/>
      <c r="TXU77" s="204"/>
      <c r="TXV77" s="204"/>
      <c r="TXW77" s="204"/>
      <c r="TXX77" s="204"/>
      <c r="TXY77" s="204"/>
      <c r="TXZ77" s="204"/>
      <c r="TYA77" s="204"/>
      <c r="TYB77" s="204"/>
      <c r="TYC77" s="204"/>
      <c r="TYD77" s="204"/>
      <c r="TYE77" s="204"/>
      <c r="TYI77" s="204"/>
      <c r="TYJ77" s="204"/>
      <c r="TYK77" s="204"/>
      <c r="TYL77" s="204"/>
      <c r="TYM77" s="204"/>
      <c r="TYN77" s="204"/>
      <c r="TYO77" s="204"/>
      <c r="TYP77" s="204"/>
      <c r="TYQ77" s="204"/>
      <c r="TYR77" s="204"/>
      <c r="TYS77" s="204"/>
      <c r="TYT77" s="204"/>
      <c r="TYU77" s="204"/>
      <c r="TYV77" s="204"/>
      <c r="TYW77" s="204"/>
      <c r="TYX77" s="204"/>
      <c r="TYY77" s="204"/>
      <c r="TYZ77" s="204"/>
      <c r="TZA77" s="204"/>
      <c r="TZB77" s="204"/>
      <c r="TZC77" s="204"/>
      <c r="TZD77" s="204"/>
      <c r="TZE77" s="204"/>
      <c r="TZF77" s="204"/>
      <c r="TZG77" s="204"/>
      <c r="TZH77" s="204"/>
      <c r="TZI77" s="204"/>
      <c r="TZJ77" s="204"/>
      <c r="TZK77" s="204"/>
      <c r="TZL77" s="204"/>
      <c r="TZM77" s="204"/>
      <c r="TZN77" s="204"/>
      <c r="TZO77" s="204"/>
      <c r="TZP77" s="204"/>
      <c r="TZQ77" s="204"/>
      <c r="TZR77" s="204"/>
      <c r="TZS77" s="204"/>
      <c r="TZT77" s="204"/>
      <c r="TZU77" s="204"/>
      <c r="TZV77" s="204"/>
      <c r="TZW77" s="204"/>
      <c r="TZX77" s="204"/>
      <c r="TZY77" s="204"/>
      <c r="TZZ77" s="204"/>
      <c r="UAA77" s="204"/>
      <c r="UAB77" s="204"/>
      <c r="UAC77" s="204"/>
      <c r="UAD77" s="204"/>
      <c r="UAE77" s="204"/>
      <c r="UAF77" s="204"/>
      <c r="UAG77" s="204"/>
      <c r="UAH77" s="204"/>
      <c r="UAI77" s="204"/>
      <c r="UAJ77" s="204"/>
      <c r="UAK77" s="204"/>
      <c r="UAL77" s="204"/>
      <c r="UAM77" s="204"/>
      <c r="UAN77" s="204"/>
      <c r="UAO77" s="204"/>
      <c r="UAP77" s="204"/>
      <c r="UAQ77" s="204"/>
      <c r="UAR77" s="204"/>
      <c r="UAS77" s="204"/>
      <c r="UAT77" s="204"/>
      <c r="UAU77" s="204"/>
      <c r="UAV77" s="204"/>
      <c r="UAW77" s="204"/>
      <c r="UAX77" s="204"/>
      <c r="UAY77" s="204"/>
      <c r="UAZ77" s="204"/>
      <c r="UBA77" s="204"/>
      <c r="UBB77" s="204"/>
      <c r="UBC77" s="204"/>
      <c r="UBD77" s="204"/>
      <c r="UBE77" s="204"/>
      <c r="UBF77" s="204"/>
      <c r="UBG77" s="204"/>
      <c r="UBH77" s="204"/>
      <c r="UBI77" s="204"/>
      <c r="UBJ77" s="204"/>
      <c r="UBK77" s="204"/>
      <c r="UBL77" s="204"/>
      <c r="UBM77" s="204"/>
      <c r="UBN77" s="204"/>
      <c r="UBO77" s="204"/>
      <c r="UBP77" s="204"/>
      <c r="UBQ77" s="204"/>
      <c r="UBR77" s="204"/>
      <c r="UBS77" s="204"/>
      <c r="UBT77" s="204"/>
      <c r="UBU77" s="204"/>
      <c r="UBV77" s="204"/>
      <c r="UBW77" s="204"/>
      <c r="UBX77" s="204"/>
      <c r="UBY77" s="204"/>
      <c r="UBZ77" s="204"/>
      <c r="UCA77" s="204"/>
      <c r="UCB77" s="204"/>
      <c r="UCC77" s="204"/>
      <c r="UCD77" s="204"/>
      <c r="UCE77" s="204"/>
      <c r="UCF77" s="204"/>
      <c r="UCG77" s="204"/>
      <c r="UCH77" s="204"/>
      <c r="UCI77" s="204"/>
      <c r="UCJ77" s="204"/>
      <c r="UCK77" s="204"/>
      <c r="UCL77" s="204"/>
      <c r="UCM77" s="204"/>
      <c r="UCN77" s="204"/>
      <c r="UCO77" s="204"/>
      <c r="UCP77" s="204"/>
      <c r="UCQ77" s="204"/>
      <c r="UCR77" s="204"/>
      <c r="UCS77" s="204"/>
      <c r="UCT77" s="204"/>
      <c r="UCU77" s="204"/>
      <c r="UCV77" s="204"/>
      <c r="UCW77" s="204"/>
      <c r="UCX77" s="204"/>
      <c r="UCY77" s="204"/>
      <c r="UCZ77" s="204"/>
      <c r="UDA77" s="204"/>
      <c r="UDB77" s="204"/>
      <c r="UDC77" s="204"/>
      <c r="UDD77" s="204"/>
      <c r="UDE77" s="204"/>
      <c r="UDF77" s="204"/>
      <c r="UDG77" s="204"/>
      <c r="UDH77" s="204"/>
      <c r="UDI77" s="204"/>
      <c r="UDJ77" s="204"/>
      <c r="UDK77" s="204"/>
      <c r="UDL77" s="204"/>
      <c r="UDM77" s="204"/>
      <c r="UDN77" s="204"/>
      <c r="UDO77" s="204"/>
      <c r="UDP77" s="204"/>
      <c r="UDQ77" s="204"/>
      <c r="UDR77" s="204"/>
      <c r="UDS77" s="204"/>
      <c r="UDT77" s="204"/>
      <c r="UDU77" s="204"/>
      <c r="UDV77" s="204"/>
      <c r="UDW77" s="204"/>
      <c r="UDX77" s="204"/>
      <c r="UDY77" s="204"/>
      <c r="UDZ77" s="204"/>
      <c r="UEA77" s="204"/>
      <c r="UEB77" s="204"/>
      <c r="UEC77" s="204"/>
      <c r="UED77" s="204"/>
      <c r="UEE77" s="204"/>
      <c r="UEF77" s="204"/>
      <c r="UEG77" s="204"/>
      <c r="UEP77" s="204"/>
      <c r="UES77" s="204"/>
      <c r="UFD77" s="204"/>
      <c r="UFE77" s="204"/>
      <c r="UFF77" s="204"/>
      <c r="UFG77" s="204"/>
      <c r="UFH77" s="204"/>
      <c r="UFI77" s="204"/>
      <c r="UFJ77" s="204"/>
      <c r="UFK77" s="204"/>
      <c r="UFL77" s="204"/>
      <c r="UFM77" s="204"/>
      <c r="UFN77" s="204"/>
      <c r="UFO77" s="204"/>
      <c r="UFP77" s="204"/>
      <c r="UFQ77" s="204"/>
      <c r="UFR77" s="204"/>
      <c r="UFS77" s="204"/>
      <c r="UFT77" s="204"/>
      <c r="UFU77" s="204"/>
      <c r="UFV77" s="204"/>
      <c r="UFW77" s="204"/>
      <c r="UFX77" s="204"/>
      <c r="UFY77" s="204"/>
      <c r="UFZ77" s="204"/>
      <c r="UGA77" s="204"/>
      <c r="UGB77" s="204"/>
      <c r="UGC77" s="204"/>
      <c r="UGD77" s="204"/>
      <c r="UGE77" s="204"/>
      <c r="UGF77" s="204"/>
      <c r="UGG77" s="204"/>
      <c r="UGH77" s="204"/>
      <c r="UGI77" s="204"/>
      <c r="UGJ77" s="204"/>
      <c r="UGK77" s="204"/>
      <c r="UGL77" s="204"/>
      <c r="UGM77" s="204"/>
      <c r="UGN77" s="204"/>
      <c r="UGO77" s="204"/>
      <c r="UGP77" s="204"/>
      <c r="UGQ77" s="204"/>
      <c r="UGR77" s="204"/>
      <c r="UGS77" s="204"/>
      <c r="UGT77" s="204"/>
      <c r="UGU77" s="204"/>
      <c r="UGV77" s="204"/>
      <c r="UGW77" s="204"/>
      <c r="UGX77" s="204"/>
      <c r="UGY77" s="204"/>
      <c r="UGZ77" s="204"/>
      <c r="UHA77" s="204"/>
      <c r="UHB77" s="204"/>
      <c r="UHC77" s="204"/>
      <c r="UHD77" s="204"/>
      <c r="UHE77" s="204"/>
      <c r="UHF77" s="204"/>
      <c r="UHG77" s="204"/>
      <c r="UHH77" s="204"/>
      <c r="UHI77" s="204"/>
      <c r="UHJ77" s="204"/>
      <c r="UHK77" s="204"/>
      <c r="UHL77" s="204"/>
      <c r="UHM77" s="204"/>
      <c r="UHN77" s="204"/>
      <c r="UHO77" s="204"/>
      <c r="UHP77" s="204"/>
      <c r="UHQ77" s="204"/>
      <c r="UHR77" s="204"/>
      <c r="UHS77" s="204"/>
      <c r="UHT77" s="204"/>
      <c r="UHU77" s="204"/>
      <c r="UHV77" s="204"/>
      <c r="UHW77" s="204"/>
      <c r="UHX77" s="204"/>
      <c r="UHY77" s="204"/>
      <c r="UHZ77" s="204"/>
      <c r="UIA77" s="204"/>
      <c r="UIE77" s="204"/>
      <c r="UIF77" s="204"/>
      <c r="UIG77" s="204"/>
      <c r="UIH77" s="204"/>
      <c r="UII77" s="204"/>
      <c r="UIJ77" s="204"/>
      <c r="UIK77" s="204"/>
      <c r="UIL77" s="204"/>
      <c r="UIM77" s="204"/>
      <c r="UIN77" s="204"/>
      <c r="UIO77" s="204"/>
      <c r="UIP77" s="204"/>
      <c r="UIQ77" s="204"/>
      <c r="UIR77" s="204"/>
      <c r="UIS77" s="204"/>
      <c r="UIT77" s="204"/>
      <c r="UIU77" s="204"/>
      <c r="UIV77" s="204"/>
      <c r="UIW77" s="204"/>
      <c r="UIX77" s="204"/>
      <c r="UIY77" s="204"/>
      <c r="UIZ77" s="204"/>
      <c r="UJA77" s="204"/>
      <c r="UJB77" s="204"/>
      <c r="UJC77" s="204"/>
      <c r="UJD77" s="204"/>
      <c r="UJE77" s="204"/>
      <c r="UJF77" s="204"/>
      <c r="UJG77" s="204"/>
      <c r="UJH77" s="204"/>
      <c r="UJI77" s="204"/>
      <c r="UJJ77" s="204"/>
      <c r="UJK77" s="204"/>
      <c r="UJL77" s="204"/>
      <c r="UJM77" s="204"/>
      <c r="UJN77" s="204"/>
      <c r="UJO77" s="204"/>
      <c r="UJP77" s="204"/>
      <c r="UJQ77" s="204"/>
      <c r="UJR77" s="204"/>
      <c r="UJS77" s="204"/>
      <c r="UJT77" s="204"/>
      <c r="UJU77" s="204"/>
      <c r="UJV77" s="204"/>
      <c r="UJW77" s="204"/>
      <c r="UJX77" s="204"/>
      <c r="UJY77" s="204"/>
      <c r="UJZ77" s="204"/>
      <c r="UKA77" s="204"/>
      <c r="UKB77" s="204"/>
      <c r="UKC77" s="204"/>
      <c r="UKD77" s="204"/>
      <c r="UKE77" s="204"/>
      <c r="UKF77" s="204"/>
      <c r="UKG77" s="204"/>
      <c r="UKH77" s="204"/>
      <c r="UKI77" s="204"/>
      <c r="UKJ77" s="204"/>
      <c r="UKK77" s="204"/>
      <c r="UKL77" s="204"/>
      <c r="UKM77" s="204"/>
      <c r="UKN77" s="204"/>
      <c r="UKO77" s="204"/>
      <c r="UKP77" s="204"/>
      <c r="UKQ77" s="204"/>
      <c r="UKR77" s="204"/>
      <c r="UKS77" s="204"/>
      <c r="UKT77" s="204"/>
      <c r="UKU77" s="204"/>
      <c r="UKV77" s="204"/>
      <c r="UKW77" s="204"/>
      <c r="UKX77" s="204"/>
      <c r="UKY77" s="204"/>
      <c r="UKZ77" s="204"/>
      <c r="ULA77" s="204"/>
      <c r="ULB77" s="204"/>
      <c r="ULC77" s="204"/>
      <c r="ULD77" s="204"/>
      <c r="ULE77" s="204"/>
      <c r="ULF77" s="204"/>
      <c r="ULG77" s="204"/>
      <c r="ULH77" s="204"/>
      <c r="ULI77" s="204"/>
      <c r="ULJ77" s="204"/>
      <c r="ULK77" s="204"/>
      <c r="ULL77" s="204"/>
      <c r="ULM77" s="204"/>
      <c r="ULN77" s="204"/>
      <c r="ULO77" s="204"/>
      <c r="ULP77" s="204"/>
      <c r="ULQ77" s="204"/>
      <c r="ULR77" s="204"/>
      <c r="ULS77" s="204"/>
      <c r="ULT77" s="204"/>
      <c r="ULU77" s="204"/>
      <c r="ULV77" s="204"/>
      <c r="ULW77" s="204"/>
      <c r="ULX77" s="204"/>
      <c r="ULY77" s="204"/>
      <c r="ULZ77" s="204"/>
      <c r="UMA77" s="204"/>
      <c r="UMB77" s="204"/>
      <c r="UMC77" s="204"/>
      <c r="UMD77" s="204"/>
      <c r="UME77" s="204"/>
      <c r="UMF77" s="204"/>
      <c r="UMG77" s="204"/>
      <c r="UMH77" s="204"/>
      <c r="UMI77" s="204"/>
      <c r="UMJ77" s="204"/>
      <c r="UMK77" s="204"/>
      <c r="UML77" s="204"/>
      <c r="UMM77" s="204"/>
      <c r="UMN77" s="204"/>
      <c r="UMO77" s="204"/>
      <c r="UMP77" s="204"/>
      <c r="UMQ77" s="204"/>
      <c r="UMR77" s="204"/>
      <c r="UMS77" s="204"/>
      <c r="UMT77" s="204"/>
      <c r="UMU77" s="204"/>
      <c r="UMV77" s="204"/>
      <c r="UMW77" s="204"/>
      <c r="UMX77" s="204"/>
      <c r="UMY77" s="204"/>
      <c r="UMZ77" s="204"/>
      <c r="UNA77" s="204"/>
      <c r="UNB77" s="204"/>
      <c r="UNC77" s="204"/>
      <c r="UND77" s="204"/>
      <c r="UNE77" s="204"/>
      <c r="UNF77" s="204"/>
      <c r="UNG77" s="204"/>
      <c r="UNH77" s="204"/>
      <c r="UNI77" s="204"/>
      <c r="UNJ77" s="204"/>
      <c r="UNK77" s="204"/>
      <c r="UNL77" s="204"/>
      <c r="UNM77" s="204"/>
      <c r="UNN77" s="204"/>
      <c r="UNO77" s="204"/>
      <c r="UNP77" s="204"/>
      <c r="UNQ77" s="204"/>
      <c r="UNR77" s="204"/>
      <c r="UNS77" s="204"/>
      <c r="UNT77" s="204"/>
      <c r="UNU77" s="204"/>
      <c r="UNV77" s="204"/>
      <c r="UNW77" s="204"/>
      <c r="UNX77" s="204"/>
      <c r="UNY77" s="204"/>
      <c r="UNZ77" s="204"/>
      <c r="UOA77" s="204"/>
      <c r="UOB77" s="204"/>
      <c r="UOC77" s="204"/>
      <c r="UOL77" s="204"/>
      <c r="UOO77" s="204"/>
      <c r="UOZ77" s="204"/>
      <c r="UPA77" s="204"/>
      <c r="UPB77" s="204"/>
      <c r="UPC77" s="204"/>
      <c r="UPD77" s="204"/>
      <c r="UPE77" s="204"/>
      <c r="UPF77" s="204"/>
      <c r="UPG77" s="204"/>
      <c r="UPH77" s="204"/>
      <c r="UPI77" s="204"/>
      <c r="UPJ77" s="204"/>
      <c r="UPK77" s="204"/>
      <c r="UPL77" s="204"/>
      <c r="UPM77" s="204"/>
      <c r="UPN77" s="204"/>
      <c r="UPO77" s="204"/>
      <c r="UPP77" s="204"/>
      <c r="UPQ77" s="204"/>
      <c r="UPR77" s="204"/>
      <c r="UPS77" s="204"/>
      <c r="UPT77" s="204"/>
      <c r="UPU77" s="204"/>
      <c r="UPV77" s="204"/>
      <c r="UPW77" s="204"/>
      <c r="UPX77" s="204"/>
      <c r="UPY77" s="204"/>
      <c r="UPZ77" s="204"/>
      <c r="UQA77" s="204"/>
      <c r="UQB77" s="204"/>
      <c r="UQC77" s="204"/>
      <c r="UQD77" s="204"/>
      <c r="UQE77" s="204"/>
      <c r="UQF77" s="204"/>
      <c r="UQG77" s="204"/>
      <c r="UQH77" s="204"/>
      <c r="UQI77" s="204"/>
      <c r="UQJ77" s="204"/>
      <c r="UQK77" s="204"/>
      <c r="UQL77" s="204"/>
      <c r="UQM77" s="204"/>
      <c r="UQN77" s="204"/>
      <c r="UQO77" s="204"/>
      <c r="UQP77" s="204"/>
      <c r="UQQ77" s="204"/>
      <c r="UQR77" s="204"/>
      <c r="UQS77" s="204"/>
      <c r="UQT77" s="204"/>
      <c r="UQU77" s="204"/>
      <c r="UQV77" s="204"/>
      <c r="UQW77" s="204"/>
      <c r="UQX77" s="204"/>
      <c r="UQY77" s="204"/>
      <c r="UQZ77" s="204"/>
      <c r="URA77" s="204"/>
      <c r="URB77" s="204"/>
      <c r="URC77" s="204"/>
      <c r="URD77" s="204"/>
      <c r="URE77" s="204"/>
      <c r="URF77" s="204"/>
      <c r="URG77" s="204"/>
      <c r="URH77" s="204"/>
      <c r="URI77" s="204"/>
      <c r="URJ77" s="204"/>
      <c r="URK77" s="204"/>
      <c r="URL77" s="204"/>
      <c r="URM77" s="204"/>
      <c r="URN77" s="204"/>
      <c r="URO77" s="204"/>
      <c r="URP77" s="204"/>
      <c r="URQ77" s="204"/>
      <c r="URR77" s="204"/>
      <c r="URS77" s="204"/>
      <c r="URT77" s="204"/>
      <c r="URU77" s="204"/>
      <c r="URV77" s="204"/>
      <c r="URW77" s="204"/>
      <c r="USA77" s="204"/>
      <c r="USB77" s="204"/>
      <c r="USC77" s="204"/>
      <c r="USD77" s="204"/>
      <c r="USE77" s="204"/>
      <c r="USF77" s="204"/>
      <c r="USG77" s="204"/>
      <c r="USH77" s="204"/>
      <c r="USI77" s="204"/>
      <c r="USJ77" s="204"/>
      <c r="USK77" s="204"/>
      <c r="USL77" s="204"/>
      <c r="USM77" s="204"/>
      <c r="USN77" s="204"/>
      <c r="USO77" s="204"/>
      <c r="USP77" s="204"/>
      <c r="USQ77" s="204"/>
      <c r="USR77" s="204"/>
      <c r="USS77" s="204"/>
      <c r="UST77" s="204"/>
      <c r="USU77" s="204"/>
      <c r="USV77" s="204"/>
      <c r="USW77" s="204"/>
      <c r="USX77" s="204"/>
      <c r="USY77" s="204"/>
      <c r="USZ77" s="204"/>
      <c r="UTA77" s="204"/>
      <c r="UTB77" s="204"/>
      <c r="UTC77" s="204"/>
      <c r="UTD77" s="204"/>
      <c r="UTE77" s="204"/>
      <c r="UTF77" s="204"/>
      <c r="UTG77" s="204"/>
      <c r="UTH77" s="204"/>
      <c r="UTI77" s="204"/>
      <c r="UTJ77" s="204"/>
      <c r="UTK77" s="204"/>
      <c r="UTL77" s="204"/>
      <c r="UTM77" s="204"/>
      <c r="UTN77" s="204"/>
      <c r="UTO77" s="204"/>
      <c r="UTP77" s="204"/>
      <c r="UTQ77" s="204"/>
      <c r="UTR77" s="204"/>
      <c r="UTS77" s="204"/>
      <c r="UTT77" s="204"/>
      <c r="UTU77" s="204"/>
      <c r="UTV77" s="204"/>
      <c r="UTW77" s="204"/>
      <c r="UTX77" s="204"/>
      <c r="UTY77" s="204"/>
      <c r="UTZ77" s="204"/>
      <c r="UUA77" s="204"/>
      <c r="UUB77" s="204"/>
      <c r="UUC77" s="204"/>
      <c r="UUD77" s="204"/>
      <c r="UUE77" s="204"/>
      <c r="UUF77" s="204"/>
      <c r="UUG77" s="204"/>
      <c r="UUH77" s="204"/>
      <c r="UUI77" s="204"/>
      <c r="UUJ77" s="204"/>
      <c r="UUK77" s="204"/>
      <c r="UUL77" s="204"/>
      <c r="UUM77" s="204"/>
      <c r="UUN77" s="204"/>
      <c r="UUO77" s="204"/>
      <c r="UUP77" s="204"/>
      <c r="UUQ77" s="204"/>
      <c r="UUR77" s="204"/>
      <c r="UUS77" s="204"/>
      <c r="UUT77" s="204"/>
      <c r="UUU77" s="204"/>
      <c r="UUV77" s="204"/>
      <c r="UUW77" s="204"/>
      <c r="UUX77" s="204"/>
      <c r="UUY77" s="204"/>
      <c r="UUZ77" s="204"/>
      <c r="UVA77" s="204"/>
      <c r="UVB77" s="204"/>
      <c r="UVC77" s="204"/>
      <c r="UVD77" s="204"/>
      <c r="UVE77" s="204"/>
      <c r="UVF77" s="204"/>
      <c r="UVG77" s="204"/>
      <c r="UVH77" s="204"/>
      <c r="UVI77" s="204"/>
      <c r="UVJ77" s="204"/>
      <c r="UVK77" s="204"/>
      <c r="UVL77" s="204"/>
      <c r="UVM77" s="204"/>
      <c r="UVN77" s="204"/>
      <c r="UVO77" s="204"/>
      <c r="UVP77" s="204"/>
      <c r="UVQ77" s="204"/>
      <c r="UVR77" s="204"/>
      <c r="UVS77" s="204"/>
      <c r="UVT77" s="204"/>
      <c r="UVU77" s="204"/>
      <c r="UVV77" s="204"/>
      <c r="UVW77" s="204"/>
      <c r="UVX77" s="204"/>
      <c r="UVY77" s="204"/>
      <c r="UVZ77" s="204"/>
      <c r="UWA77" s="204"/>
      <c r="UWB77" s="204"/>
      <c r="UWC77" s="204"/>
      <c r="UWD77" s="204"/>
      <c r="UWE77" s="204"/>
      <c r="UWF77" s="204"/>
      <c r="UWG77" s="204"/>
      <c r="UWH77" s="204"/>
      <c r="UWI77" s="204"/>
      <c r="UWJ77" s="204"/>
      <c r="UWK77" s="204"/>
      <c r="UWL77" s="204"/>
      <c r="UWM77" s="204"/>
      <c r="UWN77" s="204"/>
      <c r="UWO77" s="204"/>
      <c r="UWP77" s="204"/>
      <c r="UWQ77" s="204"/>
      <c r="UWR77" s="204"/>
      <c r="UWS77" s="204"/>
      <c r="UWT77" s="204"/>
      <c r="UWU77" s="204"/>
      <c r="UWV77" s="204"/>
      <c r="UWW77" s="204"/>
      <c r="UWX77" s="204"/>
      <c r="UWY77" s="204"/>
      <c r="UWZ77" s="204"/>
      <c r="UXA77" s="204"/>
      <c r="UXB77" s="204"/>
      <c r="UXC77" s="204"/>
      <c r="UXD77" s="204"/>
      <c r="UXE77" s="204"/>
      <c r="UXF77" s="204"/>
      <c r="UXG77" s="204"/>
      <c r="UXH77" s="204"/>
      <c r="UXI77" s="204"/>
      <c r="UXJ77" s="204"/>
      <c r="UXK77" s="204"/>
      <c r="UXL77" s="204"/>
      <c r="UXM77" s="204"/>
      <c r="UXN77" s="204"/>
      <c r="UXO77" s="204"/>
      <c r="UXP77" s="204"/>
      <c r="UXQ77" s="204"/>
      <c r="UXR77" s="204"/>
      <c r="UXS77" s="204"/>
      <c r="UXT77" s="204"/>
      <c r="UXU77" s="204"/>
      <c r="UXV77" s="204"/>
      <c r="UXW77" s="204"/>
      <c r="UXX77" s="204"/>
      <c r="UXY77" s="204"/>
      <c r="UYH77" s="204"/>
      <c r="UYK77" s="204"/>
      <c r="UYV77" s="204"/>
      <c r="UYW77" s="204"/>
      <c r="UYX77" s="204"/>
      <c r="UYY77" s="204"/>
      <c r="UYZ77" s="204"/>
      <c r="UZA77" s="204"/>
      <c r="UZB77" s="204"/>
      <c r="UZC77" s="204"/>
      <c r="UZD77" s="204"/>
      <c r="UZE77" s="204"/>
      <c r="UZF77" s="204"/>
      <c r="UZG77" s="204"/>
      <c r="UZH77" s="204"/>
      <c r="UZI77" s="204"/>
      <c r="UZJ77" s="204"/>
      <c r="UZK77" s="204"/>
      <c r="UZL77" s="204"/>
      <c r="UZM77" s="204"/>
      <c r="UZN77" s="204"/>
      <c r="UZO77" s="204"/>
      <c r="UZP77" s="204"/>
      <c r="UZQ77" s="204"/>
      <c r="UZR77" s="204"/>
      <c r="UZS77" s="204"/>
      <c r="UZT77" s="204"/>
      <c r="UZU77" s="204"/>
      <c r="UZV77" s="204"/>
      <c r="UZW77" s="204"/>
      <c r="UZX77" s="204"/>
      <c r="UZY77" s="204"/>
      <c r="UZZ77" s="204"/>
      <c r="VAA77" s="204"/>
      <c r="VAB77" s="204"/>
      <c r="VAC77" s="204"/>
      <c r="VAD77" s="204"/>
      <c r="VAE77" s="204"/>
      <c r="VAF77" s="204"/>
      <c r="VAG77" s="204"/>
      <c r="VAH77" s="204"/>
      <c r="VAI77" s="204"/>
      <c r="VAJ77" s="204"/>
      <c r="VAK77" s="204"/>
      <c r="VAL77" s="204"/>
      <c r="VAM77" s="204"/>
      <c r="VAN77" s="204"/>
      <c r="VAO77" s="204"/>
      <c r="VAP77" s="204"/>
      <c r="VAQ77" s="204"/>
      <c r="VAR77" s="204"/>
      <c r="VAS77" s="204"/>
      <c r="VAT77" s="204"/>
      <c r="VAU77" s="204"/>
      <c r="VAV77" s="204"/>
      <c r="VAW77" s="204"/>
      <c r="VAX77" s="204"/>
      <c r="VAY77" s="204"/>
      <c r="VAZ77" s="204"/>
      <c r="VBA77" s="204"/>
      <c r="VBB77" s="204"/>
      <c r="VBC77" s="204"/>
      <c r="VBD77" s="204"/>
      <c r="VBE77" s="204"/>
      <c r="VBF77" s="204"/>
      <c r="VBG77" s="204"/>
      <c r="VBH77" s="204"/>
      <c r="VBI77" s="204"/>
      <c r="VBJ77" s="204"/>
      <c r="VBK77" s="204"/>
      <c r="VBL77" s="204"/>
      <c r="VBM77" s="204"/>
      <c r="VBN77" s="204"/>
      <c r="VBO77" s="204"/>
      <c r="VBP77" s="204"/>
      <c r="VBQ77" s="204"/>
      <c r="VBR77" s="204"/>
      <c r="VBS77" s="204"/>
      <c r="VBW77" s="204"/>
      <c r="VBX77" s="204"/>
      <c r="VBY77" s="204"/>
      <c r="VBZ77" s="204"/>
      <c r="VCA77" s="204"/>
      <c r="VCB77" s="204"/>
      <c r="VCC77" s="204"/>
      <c r="VCD77" s="204"/>
      <c r="VCE77" s="204"/>
      <c r="VCF77" s="204"/>
      <c r="VCG77" s="204"/>
      <c r="VCH77" s="204"/>
      <c r="VCI77" s="204"/>
      <c r="VCJ77" s="204"/>
      <c r="VCK77" s="204"/>
      <c r="VCL77" s="204"/>
      <c r="VCM77" s="204"/>
      <c r="VCN77" s="204"/>
      <c r="VCO77" s="204"/>
      <c r="VCP77" s="204"/>
      <c r="VCQ77" s="204"/>
      <c r="VCR77" s="204"/>
      <c r="VCS77" s="204"/>
      <c r="VCT77" s="204"/>
      <c r="VCU77" s="204"/>
      <c r="VCV77" s="204"/>
      <c r="VCW77" s="204"/>
      <c r="VCX77" s="204"/>
      <c r="VCY77" s="204"/>
      <c r="VCZ77" s="204"/>
      <c r="VDA77" s="204"/>
      <c r="VDB77" s="204"/>
      <c r="VDC77" s="204"/>
      <c r="VDD77" s="204"/>
      <c r="VDE77" s="204"/>
      <c r="VDF77" s="204"/>
      <c r="VDG77" s="204"/>
      <c r="VDH77" s="204"/>
      <c r="VDI77" s="204"/>
      <c r="VDJ77" s="204"/>
      <c r="VDK77" s="204"/>
      <c r="VDL77" s="204"/>
      <c r="VDM77" s="204"/>
      <c r="VDN77" s="204"/>
      <c r="VDO77" s="204"/>
      <c r="VDP77" s="204"/>
      <c r="VDQ77" s="204"/>
      <c r="VDR77" s="204"/>
      <c r="VDS77" s="204"/>
      <c r="VDT77" s="204"/>
      <c r="VDU77" s="204"/>
      <c r="VDV77" s="204"/>
      <c r="VDW77" s="204"/>
      <c r="VDX77" s="204"/>
      <c r="VDY77" s="204"/>
      <c r="VDZ77" s="204"/>
      <c r="VEA77" s="204"/>
      <c r="VEB77" s="204"/>
      <c r="VEC77" s="204"/>
      <c r="VED77" s="204"/>
      <c r="VEE77" s="204"/>
      <c r="VEF77" s="204"/>
      <c r="VEG77" s="204"/>
      <c r="VEH77" s="204"/>
      <c r="VEI77" s="204"/>
      <c r="VEJ77" s="204"/>
      <c r="VEK77" s="204"/>
      <c r="VEL77" s="204"/>
      <c r="VEM77" s="204"/>
      <c r="VEN77" s="204"/>
      <c r="VEO77" s="204"/>
      <c r="VEP77" s="204"/>
      <c r="VEQ77" s="204"/>
      <c r="VER77" s="204"/>
      <c r="VES77" s="204"/>
      <c r="VET77" s="204"/>
      <c r="VEU77" s="204"/>
      <c r="VEV77" s="204"/>
      <c r="VEW77" s="204"/>
      <c r="VEX77" s="204"/>
      <c r="VEY77" s="204"/>
      <c r="VEZ77" s="204"/>
      <c r="VFA77" s="204"/>
      <c r="VFB77" s="204"/>
      <c r="VFC77" s="204"/>
      <c r="VFD77" s="204"/>
      <c r="VFE77" s="204"/>
      <c r="VFF77" s="204"/>
      <c r="VFG77" s="204"/>
      <c r="VFH77" s="204"/>
      <c r="VFI77" s="204"/>
      <c r="VFJ77" s="204"/>
      <c r="VFK77" s="204"/>
      <c r="VFL77" s="204"/>
      <c r="VFM77" s="204"/>
      <c r="VFN77" s="204"/>
      <c r="VFO77" s="204"/>
      <c r="VFP77" s="204"/>
      <c r="VFQ77" s="204"/>
      <c r="VFR77" s="204"/>
      <c r="VFS77" s="204"/>
      <c r="VFT77" s="204"/>
      <c r="VFU77" s="204"/>
      <c r="VFV77" s="204"/>
      <c r="VFW77" s="204"/>
      <c r="VFX77" s="204"/>
      <c r="VFY77" s="204"/>
      <c r="VFZ77" s="204"/>
      <c r="VGA77" s="204"/>
      <c r="VGB77" s="204"/>
      <c r="VGC77" s="204"/>
      <c r="VGD77" s="204"/>
      <c r="VGE77" s="204"/>
      <c r="VGF77" s="204"/>
      <c r="VGG77" s="204"/>
      <c r="VGH77" s="204"/>
      <c r="VGI77" s="204"/>
      <c r="VGJ77" s="204"/>
      <c r="VGK77" s="204"/>
      <c r="VGL77" s="204"/>
      <c r="VGM77" s="204"/>
      <c r="VGN77" s="204"/>
      <c r="VGO77" s="204"/>
      <c r="VGP77" s="204"/>
      <c r="VGQ77" s="204"/>
      <c r="VGR77" s="204"/>
      <c r="VGS77" s="204"/>
      <c r="VGT77" s="204"/>
      <c r="VGU77" s="204"/>
      <c r="VGV77" s="204"/>
      <c r="VGW77" s="204"/>
      <c r="VGX77" s="204"/>
      <c r="VGY77" s="204"/>
      <c r="VGZ77" s="204"/>
      <c r="VHA77" s="204"/>
      <c r="VHB77" s="204"/>
      <c r="VHC77" s="204"/>
      <c r="VHD77" s="204"/>
      <c r="VHE77" s="204"/>
      <c r="VHF77" s="204"/>
      <c r="VHG77" s="204"/>
      <c r="VHH77" s="204"/>
      <c r="VHI77" s="204"/>
      <c r="VHJ77" s="204"/>
      <c r="VHK77" s="204"/>
      <c r="VHL77" s="204"/>
      <c r="VHM77" s="204"/>
      <c r="VHN77" s="204"/>
      <c r="VHO77" s="204"/>
      <c r="VHP77" s="204"/>
      <c r="VHQ77" s="204"/>
      <c r="VHR77" s="204"/>
      <c r="VHS77" s="204"/>
      <c r="VHT77" s="204"/>
      <c r="VHU77" s="204"/>
      <c r="VID77" s="204"/>
      <c r="VIG77" s="204"/>
      <c r="VIR77" s="204"/>
      <c r="VIS77" s="204"/>
      <c r="VIT77" s="204"/>
      <c r="VIU77" s="204"/>
      <c r="VIV77" s="204"/>
      <c r="VIW77" s="204"/>
      <c r="VIX77" s="204"/>
      <c r="VIY77" s="204"/>
      <c r="VIZ77" s="204"/>
      <c r="VJA77" s="204"/>
      <c r="VJB77" s="204"/>
      <c r="VJC77" s="204"/>
      <c r="VJD77" s="204"/>
      <c r="VJE77" s="204"/>
      <c r="VJF77" s="204"/>
      <c r="VJG77" s="204"/>
      <c r="VJH77" s="204"/>
      <c r="VJI77" s="204"/>
      <c r="VJJ77" s="204"/>
      <c r="VJK77" s="204"/>
      <c r="VJL77" s="204"/>
      <c r="VJM77" s="204"/>
      <c r="VJN77" s="204"/>
      <c r="VJO77" s="204"/>
      <c r="VJP77" s="204"/>
      <c r="VJQ77" s="204"/>
      <c r="VJR77" s="204"/>
      <c r="VJS77" s="204"/>
      <c r="VJT77" s="204"/>
      <c r="VJU77" s="204"/>
      <c r="VJV77" s="204"/>
      <c r="VJW77" s="204"/>
      <c r="VJX77" s="204"/>
      <c r="VJY77" s="204"/>
      <c r="VJZ77" s="204"/>
      <c r="VKA77" s="204"/>
      <c r="VKB77" s="204"/>
      <c r="VKC77" s="204"/>
      <c r="VKD77" s="204"/>
      <c r="VKE77" s="204"/>
      <c r="VKF77" s="204"/>
      <c r="VKG77" s="204"/>
      <c r="VKH77" s="204"/>
      <c r="VKI77" s="204"/>
      <c r="VKJ77" s="204"/>
      <c r="VKK77" s="204"/>
      <c r="VKL77" s="204"/>
      <c r="VKM77" s="204"/>
      <c r="VKN77" s="204"/>
      <c r="VKO77" s="204"/>
      <c r="VKP77" s="204"/>
      <c r="VKQ77" s="204"/>
      <c r="VKR77" s="204"/>
      <c r="VKS77" s="204"/>
      <c r="VKT77" s="204"/>
      <c r="VKU77" s="204"/>
      <c r="VKV77" s="204"/>
      <c r="VKW77" s="204"/>
      <c r="VKX77" s="204"/>
      <c r="VKY77" s="204"/>
      <c r="VKZ77" s="204"/>
      <c r="VLA77" s="204"/>
      <c r="VLB77" s="204"/>
      <c r="VLC77" s="204"/>
      <c r="VLD77" s="204"/>
      <c r="VLE77" s="204"/>
      <c r="VLF77" s="204"/>
      <c r="VLG77" s="204"/>
      <c r="VLH77" s="204"/>
      <c r="VLI77" s="204"/>
      <c r="VLJ77" s="204"/>
      <c r="VLK77" s="204"/>
      <c r="VLL77" s="204"/>
      <c r="VLM77" s="204"/>
      <c r="VLN77" s="204"/>
      <c r="VLO77" s="204"/>
      <c r="VLS77" s="204"/>
      <c r="VLT77" s="204"/>
      <c r="VLU77" s="204"/>
      <c r="VLV77" s="204"/>
      <c r="VLW77" s="204"/>
      <c r="VLX77" s="204"/>
      <c r="VLY77" s="204"/>
      <c r="VLZ77" s="204"/>
      <c r="VMA77" s="204"/>
      <c r="VMB77" s="204"/>
      <c r="VMC77" s="204"/>
      <c r="VMD77" s="204"/>
      <c r="VME77" s="204"/>
      <c r="VMF77" s="204"/>
      <c r="VMG77" s="204"/>
      <c r="VMH77" s="204"/>
      <c r="VMI77" s="204"/>
      <c r="VMJ77" s="204"/>
      <c r="VMK77" s="204"/>
      <c r="VML77" s="204"/>
      <c r="VMM77" s="204"/>
      <c r="VMN77" s="204"/>
      <c r="VMO77" s="204"/>
      <c r="VMP77" s="204"/>
      <c r="VMQ77" s="204"/>
      <c r="VMR77" s="204"/>
      <c r="VMS77" s="204"/>
      <c r="VMT77" s="204"/>
      <c r="VMU77" s="204"/>
      <c r="VMV77" s="204"/>
      <c r="VMW77" s="204"/>
      <c r="VMX77" s="204"/>
      <c r="VMY77" s="204"/>
      <c r="VMZ77" s="204"/>
      <c r="VNA77" s="204"/>
      <c r="VNB77" s="204"/>
      <c r="VNC77" s="204"/>
      <c r="VND77" s="204"/>
      <c r="VNE77" s="204"/>
      <c r="VNF77" s="204"/>
      <c r="VNG77" s="204"/>
      <c r="VNH77" s="204"/>
      <c r="VNI77" s="204"/>
      <c r="VNJ77" s="204"/>
      <c r="VNK77" s="204"/>
      <c r="VNL77" s="204"/>
      <c r="VNM77" s="204"/>
      <c r="VNN77" s="204"/>
      <c r="VNO77" s="204"/>
      <c r="VNP77" s="204"/>
      <c r="VNQ77" s="204"/>
      <c r="VNR77" s="204"/>
      <c r="VNS77" s="204"/>
      <c r="VNT77" s="204"/>
      <c r="VNU77" s="204"/>
      <c r="VNV77" s="204"/>
      <c r="VNW77" s="204"/>
      <c r="VNX77" s="204"/>
      <c r="VNY77" s="204"/>
      <c r="VNZ77" s="204"/>
      <c r="VOA77" s="204"/>
      <c r="VOB77" s="204"/>
      <c r="VOC77" s="204"/>
      <c r="VOD77" s="204"/>
      <c r="VOE77" s="204"/>
      <c r="VOF77" s="204"/>
      <c r="VOG77" s="204"/>
      <c r="VOH77" s="204"/>
      <c r="VOI77" s="204"/>
      <c r="VOJ77" s="204"/>
      <c r="VOK77" s="204"/>
      <c r="VOL77" s="204"/>
      <c r="VOM77" s="204"/>
      <c r="VON77" s="204"/>
      <c r="VOO77" s="204"/>
      <c r="VOP77" s="204"/>
      <c r="VOQ77" s="204"/>
      <c r="VOR77" s="204"/>
      <c r="VOS77" s="204"/>
      <c r="VOT77" s="204"/>
      <c r="VOU77" s="204"/>
      <c r="VOV77" s="204"/>
      <c r="VOW77" s="204"/>
      <c r="VOX77" s="204"/>
      <c r="VOY77" s="204"/>
      <c r="VOZ77" s="204"/>
      <c r="VPA77" s="204"/>
      <c r="VPB77" s="204"/>
      <c r="VPC77" s="204"/>
      <c r="VPD77" s="204"/>
      <c r="VPE77" s="204"/>
      <c r="VPF77" s="204"/>
      <c r="VPG77" s="204"/>
      <c r="VPH77" s="204"/>
      <c r="VPI77" s="204"/>
      <c r="VPJ77" s="204"/>
      <c r="VPK77" s="204"/>
      <c r="VPL77" s="204"/>
      <c r="VPM77" s="204"/>
      <c r="VPN77" s="204"/>
      <c r="VPO77" s="204"/>
      <c r="VPP77" s="204"/>
      <c r="VPQ77" s="204"/>
      <c r="VPR77" s="204"/>
      <c r="VPS77" s="204"/>
      <c r="VPT77" s="204"/>
      <c r="VPU77" s="204"/>
      <c r="VPV77" s="204"/>
      <c r="VPW77" s="204"/>
      <c r="VPX77" s="204"/>
      <c r="VPY77" s="204"/>
      <c r="VPZ77" s="204"/>
      <c r="VQA77" s="204"/>
      <c r="VQB77" s="204"/>
      <c r="VQC77" s="204"/>
      <c r="VQD77" s="204"/>
      <c r="VQE77" s="204"/>
      <c r="VQF77" s="204"/>
      <c r="VQG77" s="204"/>
      <c r="VQH77" s="204"/>
      <c r="VQI77" s="204"/>
      <c r="VQJ77" s="204"/>
      <c r="VQK77" s="204"/>
      <c r="VQL77" s="204"/>
      <c r="VQM77" s="204"/>
      <c r="VQN77" s="204"/>
      <c r="VQO77" s="204"/>
      <c r="VQP77" s="204"/>
      <c r="VQQ77" s="204"/>
      <c r="VQR77" s="204"/>
      <c r="VQS77" s="204"/>
      <c r="VQT77" s="204"/>
      <c r="VQU77" s="204"/>
      <c r="VQV77" s="204"/>
      <c r="VQW77" s="204"/>
      <c r="VQX77" s="204"/>
      <c r="VQY77" s="204"/>
      <c r="VQZ77" s="204"/>
      <c r="VRA77" s="204"/>
      <c r="VRB77" s="204"/>
      <c r="VRC77" s="204"/>
      <c r="VRD77" s="204"/>
      <c r="VRE77" s="204"/>
      <c r="VRF77" s="204"/>
      <c r="VRG77" s="204"/>
      <c r="VRH77" s="204"/>
      <c r="VRI77" s="204"/>
      <c r="VRJ77" s="204"/>
      <c r="VRK77" s="204"/>
      <c r="VRL77" s="204"/>
      <c r="VRM77" s="204"/>
      <c r="VRN77" s="204"/>
      <c r="VRO77" s="204"/>
      <c r="VRP77" s="204"/>
      <c r="VRQ77" s="204"/>
      <c r="VRZ77" s="204"/>
      <c r="VSC77" s="204"/>
      <c r="VSN77" s="204"/>
      <c r="VSO77" s="204"/>
      <c r="VSP77" s="204"/>
      <c r="VSQ77" s="204"/>
      <c r="VSR77" s="204"/>
      <c r="VSS77" s="204"/>
      <c r="VST77" s="204"/>
      <c r="VSU77" s="204"/>
      <c r="VSV77" s="204"/>
      <c r="VSW77" s="204"/>
      <c r="VSX77" s="204"/>
      <c r="VSY77" s="204"/>
      <c r="VSZ77" s="204"/>
      <c r="VTA77" s="204"/>
      <c r="VTB77" s="204"/>
      <c r="VTC77" s="204"/>
      <c r="VTD77" s="204"/>
      <c r="VTE77" s="204"/>
      <c r="VTF77" s="204"/>
      <c r="VTG77" s="204"/>
      <c r="VTH77" s="204"/>
      <c r="VTI77" s="204"/>
      <c r="VTJ77" s="204"/>
      <c r="VTK77" s="204"/>
      <c r="VTL77" s="204"/>
      <c r="VTM77" s="204"/>
      <c r="VTN77" s="204"/>
      <c r="VTO77" s="204"/>
      <c r="VTP77" s="204"/>
      <c r="VTQ77" s="204"/>
      <c r="VTR77" s="204"/>
      <c r="VTS77" s="204"/>
      <c r="VTT77" s="204"/>
      <c r="VTU77" s="204"/>
      <c r="VTV77" s="204"/>
      <c r="VTW77" s="204"/>
      <c r="VTX77" s="204"/>
      <c r="VTY77" s="204"/>
      <c r="VTZ77" s="204"/>
      <c r="VUA77" s="204"/>
      <c r="VUB77" s="204"/>
      <c r="VUC77" s="204"/>
      <c r="VUD77" s="204"/>
      <c r="VUE77" s="204"/>
      <c r="VUF77" s="204"/>
      <c r="VUG77" s="204"/>
      <c r="VUH77" s="204"/>
      <c r="VUI77" s="204"/>
      <c r="VUJ77" s="204"/>
      <c r="VUK77" s="204"/>
      <c r="VUL77" s="204"/>
      <c r="VUM77" s="204"/>
      <c r="VUN77" s="204"/>
      <c r="VUO77" s="204"/>
      <c r="VUP77" s="204"/>
      <c r="VUQ77" s="204"/>
      <c r="VUR77" s="204"/>
      <c r="VUS77" s="204"/>
      <c r="VUT77" s="204"/>
      <c r="VUU77" s="204"/>
      <c r="VUV77" s="204"/>
      <c r="VUW77" s="204"/>
      <c r="VUX77" s="204"/>
      <c r="VUY77" s="204"/>
      <c r="VUZ77" s="204"/>
      <c r="VVA77" s="204"/>
      <c r="VVB77" s="204"/>
      <c r="VVC77" s="204"/>
      <c r="VVD77" s="204"/>
      <c r="VVE77" s="204"/>
      <c r="VVF77" s="204"/>
      <c r="VVG77" s="204"/>
      <c r="VVH77" s="204"/>
      <c r="VVI77" s="204"/>
      <c r="VVJ77" s="204"/>
      <c r="VVK77" s="204"/>
      <c r="VVO77" s="204"/>
      <c r="VVP77" s="204"/>
      <c r="VVQ77" s="204"/>
      <c r="VVR77" s="204"/>
      <c r="VVS77" s="204"/>
      <c r="VVT77" s="204"/>
      <c r="VVU77" s="204"/>
      <c r="VVV77" s="204"/>
      <c r="VVW77" s="204"/>
      <c r="VVX77" s="204"/>
      <c r="VVY77" s="204"/>
      <c r="VVZ77" s="204"/>
      <c r="VWA77" s="204"/>
      <c r="VWB77" s="204"/>
      <c r="VWC77" s="204"/>
      <c r="VWD77" s="204"/>
      <c r="VWE77" s="204"/>
      <c r="VWF77" s="204"/>
      <c r="VWG77" s="204"/>
      <c r="VWH77" s="204"/>
      <c r="VWI77" s="204"/>
      <c r="VWJ77" s="204"/>
      <c r="VWK77" s="204"/>
      <c r="VWL77" s="204"/>
      <c r="VWM77" s="204"/>
      <c r="VWN77" s="204"/>
      <c r="VWO77" s="204"/>
      <c r="VWP77" s="204"/>
      <c r="VWQ77" s="204"/>
      <c r="VWR77" s="204"/>
      <c r="VWS77" s="204"/>
      <c r="VWT77" s="204"/>
      <c r="VWU77" s="204"/>
      <c r="VWV77" s="204"/>
      <c r="VWW77" s="204"/>
      <c r="VWX77" s="204"/>
      <c r="VWY77" s="204"/>
      <c r="VWZ77" s="204"/>
      <c r="VXA77" s="204"/>
      <c r="VXB77" s="204"/>
      <c r="VXC77" s="204"/>
      <c r="VXD77" s="204"/>
      <c r="VXE77" s="204"/>
      <c r="VXF77" s="204"/>
      <c r="VXG77" s="204"/>
      <c r="VXH77" s="204"/>
      <c r="VXI77" s="204"/>
      <c r="VXJ77" s="204"/>
      <c r="VXK77" s="204"/>
      <c r="VXL77" s="204"/>
      <c r="VXM77" s="204"/>
      <c r="VXN77" s="204"/>
      <c r="VXO77" s="204"/>
      <c r="VXP77" s="204"/>
      <c r="VXQ77" s="204"/>
      <c r="VXR77" s="204"/>
      <c r="VXS77" s="204"/>
      <c r="VXT77" s="204"/>
      <c r="VXU77" s="204"/>
      <c r="VXV77" s="204"/>
      <c r="VXW77" s="204"/>
      <c r="VXX77" s="204"/>
      <c r="VXY77" s="204"/>
      <c r="VXZ77" s="204"/>
      <c r="VYA77" s="204"/>
      <c r="VYB77" s="204"/>
      <c r="VYC77" s="204"/>
      <c r="VYD77" s="204"/>
      <c r="VYE77" s="204"/>
      <c r="VYF77" s="204"/>
      <c r="VYG77" s="204"/>
      <c r="VYH77" s="204"/>
      <c r="VYI77" s="204"/>
      <c r="VYJ77" s="204"/>
      <c r="VYK77" s="204"/>
      <c r="VYL77" s="204"/>
      <c r="VYM77" s="204"/>
      <c r="VYN77" s="204"/>
      <c r="VYO77" s="204"/>
      <c r="VYP77" s="204"/>
      <c r="VYQ77" s="204"/>
      <c r="VYR77" s="204"/>
      <c r="VYS77" s="204"/>
      <c r="VYT77" s="204"/>
      <c r="VYU77" s="204"/>
      <c r="VYV77" s="204"/>
      <c r="VYW77" s="204"/>
      <c r="VYX77" s="204"/>
      <c r="VYY77" s="204"/>
      <c r="VYZ77" s="204"/>
      <c r="VZA77" s="204"/>
      <c r="VZB77" s="204"/>
      <c r="VZC77" s="204"/>
      <c r="VZD77" s="204"/>
      <c r="VZE77" s="204"/>
      <c r="VZF77" s="204"/>
      <c r="VZG77" s="204"/>
      <c r="VZH77" s="204"/>
      <c r="VZI77" s="204"/>
      <c r="VZJ77" s="204"/>
      <c r="VZK77" s="204"/>
      <c r="VZL77" s="204"/>
      <c r="VZM77" s="204"/>
      <c r="VZN77" s="204"/>
      <c r="VZO77" s="204"/>
      <c r="VZP77" s="204"/>
      <c r="VZQ77" s="204"/>
      <c r="VZR77" s="204"/>
      <c r="VZS77" s="204"/>
      <c r="VZT77" s="204"/>
      <c r="VZU77" s="204"/>
      <c r="VZV77" s="204"/>
      <c r="VZW77" s="204"/>
      <c r="VZX77" s="204"/>
      <c r="VZY77" s="204"/>
      <c r="VZZ77" s="204"/>
      <c r="WAA77" s="204"/>
      <c r="WAB77" s="204"/>
      <c r="WAC77" s="204"/>
      <c r="WAD77" s="204"/>
      <c r="WAE77" s="204"/>
      <c r="WAF77" s="204"/>
      <c r="WAG77" s="204"/>
      <c r="WAH77" s="204"/>
      <c r="WAI77" s="204"/>
      <c r="WAJ77" s="204"/>
      <c r="WAK77" s="204"/>
      <c r="WAL77" s="204"/>
      <c r="WAM77" s="204"/>
      <c r="WAN77" s="204"/>
      <c r="WAO77" s="204"/>
      <c r="WAP77" s="204"/>
      <c r="WAQ77" s="204"/>
      <c r="WAR77" s="204"/>
      <c r="WAS77" s="204"/>
      <c r="WAT77" s="204"/>
      <c r="WAU77" s="204"/>
      <c r="WAV77" s="204"/>
      <c r="WAW77" s="204"/>
      <c r="WAX77" s="204"/>
      <c r="WAY77" s="204"/>
      <c r="WAZ77" s="204"/>
      <c r="WBA77" s="204"/>
      <c r="WBB77" s="204"/>
      <c r="WBC77" s="204"/>
      <c r="WBD77" s="204"/>
      <c r="WBE77" s="204"/>
      <c r="WBF77" s="204"/>
      <c r="WBG77" s="204"/>
      <c r="WBH77" s="204"/>
      <c r="WBI77" s="204"/>
      <c r="WBJ77" s="204"/>
      <c r="WBK77" s="204"/>
      <c r="WBL77" s="204"/>
      <c r="WBM77" s="204"/>
      <c r="WBV77" s="204"/>
      <c r="WBY77" s="204"/>
      <c r="WCJ77" s="204"/>
      <c r="WCK77" s="204"/>
      <c r="WCL77" s="204"/>
      <c r="WCM77" s="204"/>
      <c r="WCN77" s="204"/>
      <c r="WCO77" s="204"/>
      <c r="WCP77" s="204"/>
      <c r="WCQ77" s="204"/>
      <c r="WCR77" s="204"/>
      <c r="WCS77" s="204"/>
      <c r="WCT77" s="204"/>
      <c r="WCU77" s="204"/>
      <c r="WCV77" s="204"/>
      <c r="WCW77" s="204"/>
      <c r="WCX77" s="204"/>
      <c r="WCY77" s="204"/>
      <c r="WCZ77" s="204"/>
      <c r="WDA77" s="204"/>
      <c r="WDB77" s="204"/>
      <c r="WDC77" s="204"/>
      <c r="WDD77" s="204"/>
      <c r="WDE77" s="204"/>
      <c r="WDF77" s="204"/>
      <c r="WDG77" s="204"/>
      <c r="WDH77" s="204"/>
      <c r="WDI77" s="204"/>
      <c r="WDJ77" s="204"/>
      <c r="WDK77" s="204"/>
      <c r="WDL77" s="204"/>
      <c r="WDM77" s="204"/>
      <c r="WDN77" s="204"/>
      <c r="WDO77" s="204"/>
      <c r="WDP77" s="204"/>
      <c r="WDQ77" s="204"/>
      <c r="WDR77" s="204"/>
      <c r="WDS77" s="204"/>
      <c r="WDT77" s="204"/>
      <c r="WDU77" s="204"/>
      <c r="WDV77" s="204"/>
      <c r="WDW77" s="204"/>
      <c r="WDX77" s="204"/>
      <c r="WDY77" s="204"/>
      <c r="WDZ77" s="204"/>
      <c r="WEA77" s="204"/>
      <c r="WEB77" s="204"/>
      <c r="WEC77" s="204"/>
      <c r="WED77" s="204"/>
      <c r="WEE77" s="204"/>
      <c r="WEF77" s="204"/>
      <c r="WEG77" s="204"/>
      <c r="WEH77" s="204"/>
      <c r="WEI77" s="204"/>
      <c r="WEJ77" s="204"/>
      <c r="WEK77" s="204"/>
      <c r="WEL77" s="204"/>
      <c r="WEM77" s="204"/>
      <c r="WEN77" s="204"/>
      <c r="WEO77" s="204"/>
      <c r="WEP77" s="204"/>
      <c r="WEQ77" s="204"/>
      <c r="WER77" s="204"/>
      <c r="WES77" s="204"/>
      <c r="WET77" s="204"/>
      <c r="WEU77" s="204"/>
      <c r="WEV77" s="204"/>
      <c r="WEW77" s="204"/>
      <c r="WEX77" s="204"/>
      <c r="WEY77" s="204"/>
      <c r="WEZ77" s="204"/>
      <c r="WFA77" s="204"/>
      <c r="WFB77" s="204"/>
      <c r="WFC77" s="204"/>
      <c r="WFD77" s="204"/>
      <c r="WFE77" s="204"/>
      <c r="WFF77" s="204"/>
      <c r="WFG77" s="204"/>
      <c r="WFK77" s="204"/>
      <c r="WFL77" s="204"/>
      <c r="WFM77" s="204"/>
      <c r="WFN77" s="204"/>
      <c r="WFO77" s="204"/>
      <c r="WFP77" s="204"/>
      <c r="WFQ77" s="204"/>
      <c r="WFR77" s="204"/>
      <c r="WFS77" s="204"/>
      <c r="WFT77" s="204"/>
      <c r="WFU77" s="204"/>
      <c r="WFV77" s="204"/>
      <c r="WFW77" s="204"/>
      <c r="WFX77" s="204"/>
      <c r="WFY77" s="204"/>
      <c r="WFZ77" s="204"/>
      <c r="WGA77" s="204"/>
      <c r="WGB77" s="204"/>
      <c r="WGC77" s="204"/>
      <c r="WGD77" s="204"/>
      <c r="WGE77" s="204"/>
      <c r="WGF77" s="204"/>
      <c r="WGG77" s="204"/>
      <c r="WGH77" s="204"/>
      <c r="WGI77" s="204"/>
      <c r="WGJ77" s="204"/>
      <c r="WGK77" s="204"/>
      <c r="WGL77" s="204"/>
      <c r="WGM77" s="204"/>
      <c r="WGN77" s="204"/>
      <c r="WGO77" s="204"/>
      <c r="WGP77" s="204"/>
      <c r="WGQ77" s="204"/>
      <c r="WGR77" s="204"/>
      <c r="WGS77" s="204"/>
      <c r="WGT77" s="204"/>
      <c r="WGU77" s="204"/>
      <c r="WGV77" s="204"/>
      <c r="WGW77" s="204"/>
      <c r="WGX77" s="204"/>
      <c r="WGY77" s="204"/>
      <c r="WGZ77" s="204"/>
      <c r="WHA77" s="204"/>
      <c r="WHB77" s="204"/>
      <c r="WHC77" s="204"/>
      <c r="WHD77" s="204"/>
      <c r="WHE77" s="204"/>
      <c r="WHF77" s="204"/>
      <c r="WHG77" s="204"/>
      <c r="WHH77" s="204"/>
      <c r="WHI77" s="204"/>
      <c r="WHJ77" s="204"/>
      <c r="WHK77" s="204"/>
      <c r="WHL77" s="204"/>
      <c r="WHM77" s="204"/>
      <c r="WHN77" s="204"/>
      <c r="WHO77" s="204"/>
      <c r="WHP77" s="204"/>
      <c r="WHQ77" s="204"/>
      <c r="WHR77" s="204"/>
      <c r="WHS77" s="204"/>
      <c r="WHT77" s="204"/>
      <c r="WHU77" s="204"/>
      <c r="WHV77" s="204"/>
      <c r="WHW77" s="204"/>
      <c r="WHX77" s="204"/>
      <c r="WHY77" s="204"/>
      <c r="WHZ77" s="204"/>
      <c r="WIA77" s="204"/>
      <c r="WIB77" s="204"/>
      <c r="WIC77" s="204"/>
      <c r="WID77" s="204"/>
      <c r="WIE77" s="204"/>
      <c r="WIF77" s="204"/>
      <c r="WIG77" s="204"/>
      <c r="WIH77" s="204"/>
      <c r="WII77" s="204"/>
      <c r="WIJ77" s="204"/>
      <c r="WIK77" s="204"/>
      <c r="WIL77" s="204"/>
      <c r="WIM77" s="204"/>
      <c r="WIN77" s="204"/>
      <c r="WIO77" s="204"/>
      <c r="WIP77" s="204"/>
      <c r="WIQ77" s="204"/>
      <c r="WIR77" s="204"/>
      <c r="WIS77" s="204"/>
      <c r="WIT77" s="204"/>
      <c r="WIU77" s="204"/>
      <c r="WIV77" s="204"/>
      <c r="WIW77" s="204"/>
      <c r="WIX77" s="204"/>
      <c r="WIY77" s="204"/>
      <c r="WIZ77" s="204"/>
      <c r="WJA77" s="204"/>
      <c r="WJB77" s="204"/>
      <c r="WJC77" s="204"/>
      <c r="WJD77" s="204"/>
      <c r="WJE77" s="204"/>
      <c r="WJF77" s="204"/>
      <c r="WJG77" s="204"/>
      <c r="WJH77" s="204"/>
      <c r="WJI77" s="204"/>
      <c r="WJJ77" s="204"/>
      <c r="WJK77" s="204"/>
      <c r="WJL77" s="204"/>
      <c r="WJM77" s="204"/>
      <c r="WJN77" s="204"/>
      <c r="WJO77" s="204"/>
      <c r="WJP77" s="204"/>
      <c r="WJQ77" s="204"/>
      <c r="WJR77" s="204"/>
      <c r="WJS77" s="204"/>
      <c r="WJT77" s="204"/>
      <c r="WJU77" s="204"/>
      <c r="WJV77" s="204"/>
      <c r="WJW77" s="204"/>
      <c r="WJX77" s="204"/>
      <c r="WJY77" s="204"/>
      <c r="WJZ77" s="204"/>
      <c r="WKA77" s="204"/>
      <c r="WKB77" s="204"/>
      <c r="WKC77" s="204"/>
      <c r="WKD77" s="204"/>
      <c r="WKE77" s="204"/>
      <c r="WKF77" s="204"/>
      <c r="WKG77" s="204"/>
      <c r="WKH77" s="204"/>
      <c r="WKI77" s="204"/>
      <c r="WKJ77" s="204"/>
      <c r="WKK77" s="204"/>
      <c r="WKL77" s="204"/>
      <c r="WKM77" s="204"/>
      <c r="WKN77" s="204"/>
      <c r="WKO77" s="204"/>
      <c r="WKP77" s="204"/>
      <c r="WKQ77" s="204"/>
      <c r="WKR77" s="204"/>
      <c r="WKS77" s="204"/>
      <c r="WKT77" s="204"/>
      <c r="WKU77" s="204"/>
      <c r="WKV77" s="204"/>
      <c r="WKW77" s="204"/>
      <c r="WKX77" s="204"/>
      <c r="WKY77" s="204"/>
      <c r="WKZ77" s="204"/>
      <c r="WLA77" s="204"/>
      <c r="WLB77" s="204"/>
      <c r="WLC77" s="204"/>
      <c r="WLD77" s="204"/>
      <c r="WLE77" s="204"/>
      <c r="WLF77" s="204"/>
      <c r="WLG77" s="204"/>
      <c r="WLH77" s="204"/>
      <c r="WLI77" s="204"/>
      <c r="WLR77" s="204"/>
      <c r="WLU77" s="204"/>
      <c r="WMF77" s="204"/>
      <c r="WMG77" s="204"/>
      <c r="WMH77" s="204"/>
      <c r="WMI77" s="204"/>
      <c r="WMJ77" s="204"/>
      <c r="WMK77" s="204"/>
      <c r="WML77" s="204"/>
      <c r="WMM77" s="204"/>
      <c r="WMN77" s="204"/>
      <c r="WMO77" s="204"/>
      <c r="WMP77" s="204"/>
      <c r="WMQ77" s="204"/>
      <c r="WMR77" s="204"/>
      <c r="WMS77" s="204"/>
      <c r="WMT77" s="204"/>
      <c r="WMU77" s="204"/>
      <c r="WMV77" s="204"/>
      <c r="WMW77" s="204"/>
      <c r="WMX77" s="204"/>
      <c r="WMY77" s="204"/>
      <c r="WMZ77" s="204"/>
      <c r="WNA77" s="204"/>
      <c r="WNB77" s="204"/>
      <c r="WNC77" s="204"/>
      <c r="WND77" s="204"/>
      <c r="WNE77" s="204"/>
      <c r="WNF77" s="204"/>
      <c r="WNG77" s="204"/>
      <c r="WNH77" s="204"/>
      <c r="WNI77" s="204"/>
      <c r="WNJ77" s="204"/>
      <c r="WNK77" s="204"/>
      <c r="WNL77" s="204"/>
      <c r="WNM77" s="204"/>
      <c r="WNN77" s="204"/>
      <c r="WNO77" s="204"/>
      <c r="WNP77" s="204"/>
      <c r="WNQ77" s="204"/>
      <c r="WNR77" s="204"/>
      <c r="WNS77" s="204"/>
      <c r="WNT77" s="204"/>
      <c r="WNU77" s="204"/>
      <c r="WNV77" s="204"/>
      <c r="WNW77" s="204"/>
      <c r="WNX77" s="204"/>
      <c r="WNY77" s="204"/>
      <c r="WNZ77" s="204"/>
      <c r="WOA77" s="204"/>
      <c r="WOB77" s="204"/>
      <c r="WOC77" s="204"/>
      <c r="WOD77" s="204"/>
      <c r="WOE77" s="204"/>
      <c r="WOF77" s="204"/>
      <c r="WOG77" s="204"/>
      <c r="WOH77" s="204"/>
      <c r="WOI77" s="204"/>
      <c r="WOJ77" s="204"/>
      <c r="WOK77" s="204"/>
      <c r="WOL77" s="204"/>
      <c r="WOM77" s="204"/>
      <c r="WON77" s="204"/>
      <c r="WOO77" s="204"/>
      <c r="WOP77" s="204"/>
      <c r="WOQ77" s="204"/>
      <c r="WOR77" s="204"/>
      <c r="WOS77" s="204"/>
      <c r="WOT77" s="204"/>
      <c r="WOU77" s="204"/>
      <c r="WOV77" s="204"/>
      <c r="WOW77" s="204"/>
      <c r="WOX77" s="204"/>
      <c r="WOY77" s="204"/>
      <c r="WOZ77" s="204"/>
      <c r="WPA77" s="204"/>
      <c r="WPB77" s="204"/>
      <c r="WPC77" s="204"/>
      <c r="WPG77" s="204"/>
      <c r="WPH77" s="204"/>
      <c r="WPI77" s="204"/>
      <c r="WPJ77" s="204"/>
      <c r="WPK77" s="204"/>
      <c r="WPL77" s="204"/>
      <c r="WPM77" s="204"/>
      <c r="WPN77" s="204"/>
      <c r="WPO77" s="204"/>
      <c r="WPP77" s="204"/>
      <c r="WPQ77" s="204"/>
      <c r="WPR77" s="204"/>
      <c r="WPS77" s="204"/>
      <c r="WPT77" s="204"/>
      <c r="WPU77" s="204"/>
      <c r="WPV77" s="204"/>
      <c r="WPW77" s="204"/>
      <c r="WPX77" s="204"/>
      <c r="WPY77" s="204"/>
      <c r="WPZ77" s="204"/>
      <c r="WQA77" s="204"/>
      <c r="WQB77" s="204"/>
      <c r="WQC77" s="204"/>
      <c r="WQD77" s="204"/>
      <c r="WQE77" s="204"/>
      <c r="WQF77" s="204"/>
      <c r="WQG77" s="204"/>
      <c r="WQH77" s="204"/>
      <c r="WQI77" s="204"/>
      <c r="WQJ77" s="204"/>
      <c r="WQK77" s="204"/>
      <c r="WQL77" s="204"/>
      <c r="WQM77" s="204"/>
      <c r="WQN77" s="204"/>
      <c r="WQO77" s="204"/>
      <c r="WQP77" s="204"/>
      <c r="WQQ77" s="204"/>
      <c r="WQR77" s="204"/>
      <c r="WQS77" s="204"/>
      <c r="WQT77" s="204"/>
      <c r="WQU77" s="204"/>
      <c r="WQV77" s="204"/>
      <c r="WQW77" s="204"/>
      <c r="WQX77" s="204"/>
      <c r="WQY77" s="204"/>
      <c r="WQZ77" s="204"/>
      <c r="WRA77" s="204"/>
      <c r="WRB77" s="204"/>
      <c r="WRC77" s="204"/>
      <c r="WRD77" s="204"/>
      <c r="WRE77" s="204"/>
      <c r="WRF77" s="204"/>
      <c r="WRG77" s="204"/>
      <c r="WRH77" s="204"/>
      <c r="WRI77" s="204"/>
      <c r="WRJ77" s="204"/>
      <c r="WRK77" s="204"/>
      <c r="WRL77" s="204"/>
      <c r="WRM77" s="204"/>
      <c r="WRN77" s="204"/>
      <c r="WRO77" s="204"/>
      <c r="WRP77" s="204"/>
      <c r="WRQ77" s="204"/>
      <c r="WRR77" s="204"/>
      <c r="WRS77" s="204"/>
      <c r="WRT77" s="204"/>
      <c r="WRU77" s="204"/>
      <c r="WRV77" s="204"/>
      <c r="WRW77" s="204"/>
      <c r="WRX77" s="204"/>
      <c r="WRY77" s="204"/>
      <c r="WRZ77" s="204"/>
      <c r="WSA77" s="204"/>
      <c r="WSB77" s="204"/>
      <c r="WSC77" s="204"/>
      <c r="WSD77" s="204"/>
      <c r="WSE77" s="204"/>
      <c r="WSF77" s="204"/>
      <c r="WSG77" s="204"/>
      <c r="WSH77" s="204"/>
      <c r="WSI77" s="204"/>
      <c r="WSJ77" s="204"/>
      <c r="WSK77" s="204"/>
      <c r="WSL77" s="204"/>
      <c r="WSM77" s="204"/>
      <c r="WSN77" s="204"/>
      <c r="WSO77" s="204"/>
      <c r="WSP77" s="204"/>
      <c r="WSQ77" s="204"/>
      <c r="WSR77" s="204"/>
      <c r="WSS77" s="204"/>
      <c r="WST77" s="204"/>
      <c r="WSU77" s="204"/>
      <c r="WSV77" s="204"/>
      <c r="WSW77" s="204"/>
      <c r="WSX77" s="204"/>
      <c r="WSY77" s="204"/>
      <c r="WSZ77" s="204"/>
      <c r="WTA77" s="204"/>
      <c r="WTB77" s="204"/>
      <c r="WTC77" s="204"/>
      <c r="WTD77" s="204"/>
      <c r="WTE77" s="204"/>
      <c r="WTF77" s="204"/>
      <c r="WTG77" s="204"/>
      <c r="WTH77" s="204"/>
      <c r="WTI77" s="204"/>
      <c r="WTJ77" s="204"/>
      <c r="WTK77" s="204"/>
      <c r="WTL77" s="204"/>
      <c r="WTM77" s="204"/>
      <c r="WTN77" s="204"/>
      <c r="WTO77" s="204"/>
      <c r="WTP77" s="204"/>
      <c r="WTQ77" s="204"/>
      <c r="WTR77" s="204"/>
      <c r="WTS77" s="204"/>
      <c r="WTT77" s="204"/>
      <c r="WTU77" s="204"/>
      <c r="WTV77" s="204"/>
      <c r="WTW77" s="204"/>
      <c r="WTX77" s="204"/>
      <c r="WTY77" s="204"/>
      <c r="WTZ77" s="204"/>
      <c r="WUA77" s="204"/>
      <c r="WUB77" s="204"/>
      <c r="WUC77" s="204"/>
      <c r="WUD77" s="204"/>
      <c r="WUE77" s="204"/>
      <c r="WUF77" s="204"/>
      <c r="WUG77" s="204"/>
      <c r="WUH77" s="204"/>
      <c r="WUI77" s="204"/>
      <c r="WUJ77" s="204"/>
      <c r="WUK77" s="204"/>
      <c r="WUL77" s="204"/>
      <c r="WUM77" s="204"/>
      <c r="WUN77" s="204"/>
      <c r="WUO77" s="204"/>
      <c r="WUP77" s="204"/>
      <c r="WUQ77" s="204"/>
      <c r="WUR77" s="204"/>
      <c r="WUS77" s="204"/>
      <c r="WUT77" s="204"/>
      <c r="WUU77" s="204"/>
      <c r="WUV77" s="204"/>
      <c r="WUW77" s="204"/>
      <c r="WUX77" s="204"/>
      <c r="WUY77" s="204"/>
      <c r="WUZ77" s="204"/>
      <c r="WVA77" s="204"/>
      <c r="WVB77" s="204"/>
      <c r="WVC77" s="204"/>
      <c r="WVD77" s="204"/>
      <c r="WVE77" s="204"/>
      <c r="WVF77" s="204"/>
      <c r="WVG77" s="204"/>
      <c r="WVH77" s="204"/>
      <c r="WVI77" s="204"/>
      <c r="WVJ77" s="204"/>
      <c r="WVK77" s="204"/>
      <c r="WVL77" s="204"/>
      <c r="WVM77" s="204"/>
      <c r="WVN77" s="204"/>
      <c r="WVO77" s="204"/>
      <c r="WVP77" s="204"/>
      <c r="WVQ77" s="204"/>
      <c r="WVR77" s="204"/>
      <c r="WVS77" s="204"/>
      <c r="WVT77" s="204"/>
      <c r="WVU77" s="204"/>
      <c r="WVV77" s="204"/>
      <c r="WVW77" s="204"/>
      <c r="WVX77" s="204"/>
      <c r="WVY77" s="204"/>
      <c r="WVZ77" s="204"/>
      <c r="WWA77" s="204"/>
      <c r="WWB77" s="204"/>
      <c r="WWC77" s="204"/>
      <c r="WWD77" s="204"/>
      <c r="WWE77" s="204"/>
      <c r="WWF77" s="204"/>
      <c r="WWG77" s="204"/>
      <c r="WWH77" s="204"/>
      <c r="WWI77" s="204"/>
      <c r="WWJ77" s="204"/>
      <c r="WWK77" s="204"/>
      <c r="WWL77" s="204"/>
      <c r="WWM77" s="204"/>
      <c r="WWN77" s="204"/>
      <c r="WWO77" s="204"/>
      <c r="WWP77" s="204"/>
      <c r="WWQ77" s="204"/>
      <c r="WWR77" s="204"/>
      <c r="WWS77" s="204"/>
      <c r="WWT77" s="204"/>
      <c r="WWU77" s="204"/>
      <c r="WWV77" s="204"/>
      <c r="WWW77" s="204"/>
      <c r="WWX77" s="204"/>
      <c r="WWY77" s="204"/>
      <c r="WWZ77" s="204"/>
      <c r="WXA77" s="204"/>
      <c r="WXB77" s="204"/>
      <c r="WXC77" s="204"/>
      <c r="WXD77" s="204"/>
      <c r="WXE77" s="204"/>
      <c r="WXF77" s="204"/>
      <c r="WXG77" s="204"/>
      <c r="WXH77" s="204"/>
      <c r="WXI77" s="204"/>
      <c r="WXJ77" s="204"/>
      <c r="WXK77" s="204"/>
      <c r="WXL77" s="204"/>
      <c r="WXM77" s="204"/>
      <c r="WXN77" s="204"/>
      <c r="WXO77" s="204"/>
      <c r="WXP77" s="204"/>
      <c r="WXQ77" s="204"/>
      <c r="WXR77" s="204"/>
      <c r="WXS77" s="204"/>
      <c r="WXT77" s="204"/>
      <c r="WXU77" s="204"/>
      <c r="WXV77" s="204"/>
      <c r="WXW77" s="204"/>
      <c r="WXX77" s="204"/>
      <c r="WXY77" s="204"/>
      <c r="WXZ77" s="204"/>
      <c r="WYA77" s="204"/>
      <c r="WYB77" s="204"/>
      <c r="WYC77" s="204"/>
      <c r="WYD77" s="204"/>
      <c r="WYE77" s="204"/>
      <c r="WYF77" s="204"/>
      <c r="WYG77" s="204"/>
      <c r="WYH77" s="204"/>
      <c r="WYI77" s="204"/>
      <c r="WYJ77" s="204"/>
      <c r="WYK77" s="204"/>
      <c r="WYL77" s="204"/>
      <c r="WYM77" s="204"/>
      <c r="WYN77" s="204"/>
      <c r="WYO77" s="204"/>
      <c r="WYP77" s="204"/>
      <c r="WYQ77" s="204"/>
      <c r="WYR77" s="204"/>
      <c r="WYS77" s="204"/>
      <c r="WYT77" s="204"/>
      <c r="WYU77" s="204"/>
      <c r="WYV77" s="204"/>
      <c r="WYW77" s="204"/>
      <c r="WYX77" s="204"/>
      <c r="WYY77" s="204"/>
      <c r="WYZ77" s="204"/>
      <c r="WZA77" s="204"/>
      <c r="WZB77" s="204"/>
      <c r="WZC77" s="204"/>
      <c r="WZD77" s="204"/>
      <c r="WZE77" s="204"/>
      <c r="WZF77" s="204"/>
      <c r="WZG77" s="204"/>
      <c r="WZH77" s="204"/>
      <c r="WZI77" s="204"/>
      <c r="WZJ77" s="204"/>
      <c r="WZK77" s="204"/>
      <c r="WZL77" s="204"/>
      <c r="WZM77" s="204"/>
      <c r="WZN77" s="204"/>
      <c r="WZO77" s="204"/>
      <c r="WZP77" s="204"/>
      <c r="WZQ77" s="204"/>
      <c r="WZR77" s="204"/>
      <c r="WZS77" s="204"/>
      <c r="WZT77" s="204"/>
      <c r="WZU77" s="204"/>
      <c r="WZV77" s="204"/>
      <c r="WZW77" s="204"/>
      <c r="WZX77" s="204"/>
      <c r="WZY77" s="204"/>
      <c r="WZZ77" s="204"/>
      <c r="XAA77" s="204"/>
      <c r="XAB77" s="204"/>
      <c r="XAC77" s="204"/>
      <c r="XAD77" s="204"/>
      <c r="XAE77" s="204"/>
      <c r="XAF77" s="204"/>
      <c r="XAG77" s="204"/>
      <c r="XAH77" s="204"/>
      <c r="XAI77" s="204"/>
      <c r="XAJ77" s="204"/>
      <c r="XAK77" s="204"/>
      <c r="XAL77" s="204"/>
      <c r="XAM77" s="204"/>
      <c r="XAN77" s="204"/>
      <c r="XAO77" s="204"/>
      <c r="XAP77" s="204"/>
      <c r="XAQ77" s="204"/>
      <c r="XAR77" s="204"/>
      <c r="XAS77" s="204"/>
      <c r="XAT77" s="204"/>
      <c r="XAU77" s="204"/>
      <c r="XAV77" s="204"/>
      <c r="XAW77" s="204"/>
      <c r="XAX77" s="204"/>
      <c r="XAY77" s="204"/>
      <c r="XAZ77" s="204"/>
      <c r="XBA77" s="204"/>
      <c r="XBB77" s="204"/>
      <c r="XBC77" s="204"/>
      <c r="XBD77" s="204"/>
      <c r="XBE77" s="204"/>
      <c r="XBF77" s="204"/>
      <c r="XBG77" s="204"/>
      <c r="XBH77" s="204"/>
      <c r="XBI77" s="204"/>
      <c r="XBJ77" s="204"/>
      <c r="XBK77" s="204"/>
      <c r="XBL77" s="204"/>
      <c r="XBM77" s="204"/>
      <c r="XBN77" s="204"/>
      <c r="XBO77" s="204"/>
      <c r="XBP77" s="204"/>
      <c r="XBQ77" s="204"/>
      <c r="XBR77" s="204"/>
      <c r="XBS77" s="204"/>
      <c r="XBT77" s="204"/>
      <c r="XBU77" s="204"/>
      <c r="XBV77" s="204"/>
      <c r="XBW77" s="204"/>
      <c r="XBX77" s="204"/>
      <c r="XBY77" s="204"/>
      <c r="XBZ77" s="204"/>
      <c r="XCA77" s="204"/>
      <c r="XCB77" s="204"/>
      <c r="XCC77" s="204"/>
      <c r="XCD77" s="204"/>
      <c r="XCE77" s="204"/>
      <c r="XCF77" s="204"/>
      <c r="XCG77" s="204"/>
      <c r="XCH77" s="204"/>
      <c r="XCI77" s="204"/>
      <c r="XCJ77" s="204"/>
      <c r="XCK77" s="204"/>
      <c r="XCL77" s="204"/>
      <c r="XCM77" s="204"/>
      <c r="XCN77" s="204"/>
      <c r="XCO77" s="204"/>
      <c r="XCP77" s="204"/>
      <c r="XCQ77" s="204"/>
      <c r="XCR77" s="204"/>
      <c r="XCS77" s="204"/>
      <c r="XCT77" s="204"/>
      <c r="XCU77" s="204"/>
      <c r="XCV77" s="204"/>
      <c r="XCW77" s="204"/>
      <c r="XCX77" s="204"/>
      <c r="XCY77" s="204"/>
      <c r="XCZ77" s="204"/>
      <c r="XDA77" s="204"/>
      <c r="XDB77" s="204"/>
      <c r="XDC77" s="204"/>
      <c r="XDD77" s="204"/>
      <c r="XDE77" s="204"/>
      <c r="XDF77" s="204"/>
      <c r="XDG77" s="204"/>
      <c r="XDH77" s="204"/>
      <c r="XDI77" s="204"/>
      <c r="XDJ77" s="204"/>
      <c r="XDK77" s="204"/>
      <c r="XDL77" s="204"/>
      <c r="XDM77" s="204"/>
    </row>
    <row r="78" spans="1:1021 1030:2045 2054:3069 3078:4093 4102:5117 5126:6141 6150:7165 7174:8189 8198:9213 9222:10237 10246:11261 11270:12285 12294:13309 13318:14333 14342:15357 15366:16341" s="205" customFormat="1" ht="129.75" hidden="1" customHeight="1" x14ac:dyDescent="0.25">
      <c r="A78" s="341">
        <v>555</v>
      </c>
      <c r="B78" s="341" t="s">
        <v>43</v>
      </c>
      <c r="C78" s="341" t="s">
        <v>834</v>
      </c>
      <c r="D78" s="342">
        <v>42984</v>
      </c>
      <c r="E78" s="343" t="s">
        <v>139</v>
      </c>
      <c r="F78" s="393" t="s">
        <v>863</v>
      </c>
      <c r="G78" s="341" t="s">
        <v>283</v>
      </c>
      <c r="H78" s="341" t="s">
        <v>836</v>
      </c>
      <c r="I78" s="394" t="s">
        <v>864</v>
      </c>
      <c r="J78" s="343" t="s">
        <v>173</v>
      </c>
      <c r="K78" s="343" t="s">
        <v>117</v>
      </c>
      <c r="L78" s="343" t="s">
        <v>118</v>
      </c>
      <c r="M78" s="343" t="s">
        <v>51</v>
      </c>
      <c r="N78" s="343" t="s">
        <v>119</v>
      </c>
      <c r="O78" s="292" t="s">
        <v>64</v>
      </c>
      <c r="P78" s="342">
        <v>43006</v>
      </c>
      <c r="Q78" s="294" t="s">
        <v>865</v>
      </c>
      <c r="R78" s="292" t="s">
        <v>64</v>
      </c>
      <c r="S78" s="294" t="s">
        <v>866</v>
      </c>
      <c r="T78" s="292" t="s">
        <v>64</v>
      </c>
      <c r="U78" s="292" t="s">
        <v>867</v>
      </c>
      <c r="V78" s="292" t="s">
        <v>868</v>
      </c>
      <c r="W78" s="292" t="s">
        <v>869</v>
      </c>
      <c r="X78" s="300">
        <v>43019</v>
      </c>
      <c r="Y78" s="300">
        <v>43190</v>
      </c>
      <c r="Z78" s="292" t="s">
        <v>850</v>
      </c>
      <c r="AA78" s="292" t="s">
        <v>832</v>
      </c>
      <c r="AB78" s="41" t="s">
        <v>258</v>
      </c>
      <c r="AC78" s="43" t="s">
        <v>62</v>
      </c>
      <c r="AD78" s="114">
        <v>3</v>
      </c>
      <c r="AE78" s="115" t="s">
        <v>64</v>
      </c>
      <c r="AF78" s="2" t="s">
        <v>870</v>
      </c>
      <c r="AG78" s="116" t="s">
        <v>64</v>
      </c>
      <c r="AH78" s="116" t="s">
        <v>64</v>
      </c>
      <c r="AI78" s="116" t="s">
        <v>64</v>
      </c>
      <c r="AJ78" s="2" t="s">
        <v>293</v>
      </c>
      <c r="AK78" s="1" t="s">
        <v>294</v>
      </c>
      <c r="AL78" s="43" t="s">
        <v>68</v>
      </c>
      <c r="AM78" s="309" t="s">
        <v>258</v>
      </c>
      <c r="AN78" s="302" t="s">
        <v>156</v>
      </c>
      <c r="AO78" s="317">
        <v>6</v>
      </c>
      <c r="AP78" s="318">
        <v>1</v>
      </c>
      <c r="AQ78" s="371" t="s">
        <v>871</v>
      </c>
      <c r="AR78" s="320">
        <v>1</v>
      </c>
      <c r="AS78" s="320">
        <v>1</v>
      </c>
      <c r="AT78" s="318">
        <v>1</v>
      </c>
      <c r="AU78" s="317" t="s">
        <v>398</v>
      </c>
      <c r="AV78" s="317" t="s">
        <v>297</v>
      </c>
      <c r="AW78" s="302" t="s">
        <v>160</v>
      </c>
      <c r="AX78" s="206"/>
      <c r="AY78" s="204"/>
      <c r="AZ78" s="204"/>
      <c r="BA78" s="204"/>
      <c r="BB78" s="204"/>
      <c r="BC78" s="204"/>
      <c r="BD78" s="204"/>
      <c r="BE78" s="204"/>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c r="HV78" s="204"/>
      <c r="HW78" s="204"/>
      <c r="HX78" s="204"/>
      <c r="HY78" s="204"/>
      <c r="HZ78" s="204"/>
      <c r="IA78" s="204"/>
      <c r="IB78" s="204"/>
      <c r="IC78" s="204"/>
      <c r="ID78" s="204"/>
      <c r="IE78" s="204"/>
      <c r="IF78" s="204"/>
      <c r="IG78" s="204"/>
      <c r="IH78" s="204"/>
      <c r="II78" s="204"/>
      <c r="IJ78" s="204"/>
      <c r="IK78" s="204"/>
      <c r="IL78" s="204"/>
      <c r="IM78" s="204"/>
      <c r="IN78" s="204"/>
      <c r="IO78" s="204"/>
      <c r="IP78" s="204"/>
      <c r="IQ78" s="204"/>
      <c r="IR78" s="204"/>
      <c r="IS78" s="204"/>
      <c r="JB78" s="204"/>
      <c r="JE78" s="204"/>
      <c r="JP78" s="204"/>
      <c r="JQ78" s="204"/>
      <c r="JR78" s="204"/>
      <c r="JS78" s="204"/>
      <c r="JT78" s="204"/>
      <c r="JU78" s="204"/>
      <c r="JV78" s="204"/>
      <c r="JW78" s="204"/>
      <c r="JX78" s="204"/>
      <c r="JY78" s="204"/>
      <c r="JZ78" s="204"/>
      <c r="KA78" s="204"/>
      <c r="KB78" s="204"/>
      <c r="KC78" s="204"/>
      <c r="KD78" s="204"/>
      <c r="KE78" s="204"/>
      <c r="KF78" s="204"/>
      <c r="KG78" s="204"/>
      <c r="KH78" s="204"/>
      <c r="KI78" s="204"/>
      <c r="KJ78" s="204"/>
      <c r="KK78" s="204"/>
      <c r="KL78" s="204"/>
      <c r="KM78" s="204"/>
      <c r="KN78" s="204"/>
      <c r="KO78" s="204"/>
      <c r="KP78" s="204"/>
      <c r="KQ78" s="204"/>
      <c r="KR78" s="204"/>
      <c r="KS78" s="204"/>
      <c r="KT78" s="204"/>
      <c r="KU78" s="204"/>
      <c r="KV78" s="204"/>
      <c r="KW78" s="204"/>
      <c r="KX78" s="204"/>
      <c r="KY78" s="204"/>
      <c r="KZ78" s="204"/>
      <c r="LA78" s="204"/>
      <c r="LB78" s="204"/>
      <c r="LC78" s="204"/>
      <c r="LD78" s="204"/>
      <c r="LE78" s="204"/>
      <c r="LF78" s="204"/>
      <c r="LG78" s="204"/>
      <c r="LH78" s="204"/>
      <c r="LI78" s="204"/>
      <c r="LJ78" s="204"/>
      <c r="LK78" s="204"/>
      <c r="LL78" s="204"/>
      <c r="LM78" s="204"/>
      <c r="LN78" s="204"/>
      <c r="LO78" s="204"/>
      <c r="LP78" s="204"/>
      <c r="LQ78" s="204"/>
      <c r="LR78" s="204"/>
      <c r="LS78" s="204"/>
      <c r="LT78" s="204"/>
      <c r="LU78" s="204"/>
      <c r="LV78" s="204"/>
      <c r="LW78" s="204"/>
      <c r="LX78" s="204"/>
      <c r="LY78" s="204"/>
      <c r="LZ78" s="204"/>
      <c r="MA78" s="204"/>
      <c r="MB78" s="204"/>
      <c r="MC78" s="204"/>
      <c r="MD78" s="204"/>
      <c r="ME78" s="204"/>
      <c r="MF78" s="204"/>
      <c r="MG78" s="204"/>
      <c r="MH78" s="204"/>
      <c r="MI78" s="204"/>
      <c r="MJ78" s="204"/>
      <c r="MK78" s="204"/>
      <c r="ML78" s="204"/>
      <c r="MM78" s="204"/>
      <c r="MQ78" s="204"/>
      <c r="MR78" s="204"/>
      <c r="MS78" s="204"/>
      <c r="MT78" s="204"/>
      <c r="MU78" s="204"/>
      <c r="MV78" s="204"/>
      <c r="MW78" s="204"/>
      <c r="MX78" s="204"/>
      <c r="MY78" s="204"/>
      <c r="MZ78" s="204"/>
      <c r="NA78" s="204"/>
      <c r="NB78" s="204"/>
      <c r="NC78" s="204"/>
      <c r="ND78" s="204"/>
      <c r="NE78" s="204"/>
      <c r="NF78" s="204"/>
      <c r="NG78" s="204"/>
      <c r="NH78" s="204"/>
      <c r="NI78" s="204"/>
      <c r="NJ78" s="204"/>
      <c r="NK78" s="204"/>
      <c r="NL78" s="204"/>
      <c r="NM78" s="204"/>
      <c r="NN78" s="204"/>
      <c r="NO78" s="204"/>
      <c r="NP78" s="204"/>
      <c r="NQ78" s="204"/>
      <c r="NR78" s="204"/>
      <c r="NS78" s="204"/>
      <c r="NT78" s="204"/>
      <c r="NU78" s="204"/>
      <c r="NV78" s="204"/>
      <c r="NW78" s="204"/>
      <c r="NX78" s="204"/>
      <c r="NY78" s="204"/>
      <c r="NZ78" s="204"/>
      <c r="OA78" s="204"/>
      <c r="OB78" s="204"/>
      <c r="OC78" s="204"/>
      <c r="OD78" s="204"/>
      <c r="OE78" s="204"/>
      <c r="OF78" s="204"/>
      <c r="OG78" s="204"/>
      <c r="OH78" s="204"/>
      <c r="OI78" s="204"/>
      <c r="OJ78" s="204"/>
      <c r="OK78" s="204"/>
      <c r="OL78" s="204"/>
      <c r="OM78" s="204"/>
      <c r="ON78" s="204"/>
      <c r="OO78" s="204"/>
      <c r="OP78" s="204"/>
      <c r="OQ78" s="204"/>
      <c r="OR78" s="204"/>
      <c r="OS78" s="204"/>
      <c r="OT78" s="204"/>
      <c r="OU78" s="204"/>
      <c r="OV78" s="204"/>
      <c r="OW78" s="204"/>
      <c r="OX78" s="204"/>
      <c r="OY78" s="204"/>
      <c r="OZ78" s="204"/>
      <c r="PA78" s="204"/>
      <c r="PB78" s="204"/>
      <c r="PC78" s="204"/>
      <c r="PD78" s="204"/>
      <c r="PE78" s="204"/>
      <c r="PF78" s="204"/>
      <c r="PG78" s="204"/>
      <c r="PH78" s="204"/>
      <c r="PI78" s="204"/>
      <c r="PJ78" s="204"/>
      <c r="PK78" s="204"/>
      <c r="PL78" s="204"/>
      <c r="PM78" s="204"/>
      <c r="PN78" s="204"/>
      <c r="PO78" s="204"/>
      <c r="PP78" s="204"/>
      <c r="PQ78" s="204"/>
      <c r="PR78" s="204"/>
      <c r="PS78" s="204"/>
      <c r="PT78" s="204"/>
      <c r="PU78" s="204"/>
      <c r="PV78" s="204"/>
      <c r="PW78" s="204"/>
      <c r="PX78" s="204"/>
      <c r="PY78" s="204"/>
      <c r="PZ78" s="204"/>
      <c r="QA78" s="204"/>
      <c r="QB78" s="204"/>
      <c r="QC78" s="204"/>
      <c r="QD78" s="204"/>
      <c r="QE78" s="204"/>
      <c r="QF78" s="204"/>
      <c r="QG78" s="204"/>
      <c r="QH78" s="204"/>
      <c r="QI78" s="204"/>
      <c r="QJ78" s="204"/>
      <c r="QK78" s="204"/>
      <c r="QL78" s="204"/>
      <c r="QM78" s="204"/>
      <c r="QN78" s="204"/>
      <c r="QO78" s="204"/>
      <c r="QP78" s="204"/>
      <c r="QQ78" s="204"/>
      <c r="QR78" s="204"/>
      <c r="QS78" s="204"/>
      <c r="QT78" s="204"/>
      <c r="QU78" s="204"/>
      <c r="QV78" s="204"/>
      <c r="QW78" s="204"/>
      <c r="QX78" s="204"/>
      <c r="QY78" s="204"/>
      <c r="QZ78" s="204"/>
      <c r="RA78" s="204"/>
      <c r="RB78" s="204"/>
      <c r="RC78" s="204"/>
      <c r="RD78" s="204"/>
      <c r="RE78" s="204"/>
      <c r="RF78" s="204"/>
      <c r="RG78" s="204"/>
      <c r="RH78" s="204"/>
      <c r="RI78" s="204"/>
      <c r="RJ78" s="204"/>
      <c r="RK78" s="204"/>
      <c r="RL78" s="204"/>
      <c r="RM78" s="204"/>
      <c r="RN78" s="204"/>
      <c r="RO78" s="204"/>
      <c r="RP78" s="204"/>
      <c r="RQ78" s="204"/>
      <c r="RR78" s="204"/>
      <c r="RS78" s="204"/>
      <c r="RT78" s="204"/>
      <c r="RU78" s="204"/>
      <c r="RV78" s="204"/>
      <c r="RW78" s="204"/>
      <c r="RX78" s="204"/>
      <c r="RY78" s="204"/>
      <c r="RZ78" s="204"/>
      <c r="SA78" s="204"/>
      <c r="SB78" s="204"/>
      <c r="SC78" s="204"/>
      <c r="SD78" s="204"/>
      <c r="SE78" s="204"/>
      <c r="SF78" s="204"/>
      <c r="SG78" s="204"/>
      <c r="SH78" s="204"/>
      <c r="SI78" s="204"/>
      <c r="SJ78" s="204"/>
      <c r="SK78" s="204"/>
      <c r="SL78" s="204"/>
      <c r="SM78" s="204"/>
      <c r="SN78" s="204"/>
      <c r="SO78" s="204"/>
      <c r="SX78" s="204"/>
      <c r="TA78" s="204"/>
      <c r="TL78" s="204"/>
      <c r="TM78" s="204"/>
      <c r="TN78" s="204"/>
      <c r="TO78" s="204"/>
      <c r="TP78" s="204"/>
      <c r="TQ78" s="204"/>
      <c r="TR78" s="204"/>
      <c r="TS78" s="204"/>
      <c r="TT78" s="204"/>
      <c r="TU78" s="204"/>
      <c r="TV78" s="204"/>
      <c r="TW78" s="204"/>
      <c r="TX78" s="204"/>
      <c r="TY78" s="204"/>
      <c r="TZ78" s="204"/>
      <c r="UA78" s="204"/>
      <c r="UB78" s="204"/>
      <c r="UC78" s="204"/>
      <c r="UD78" s="204"/>
      <c r="UE78" s="204"/>
      <c r="UF78" s="204"/>
      <c r="UG78" s="204"/>
      <c r="UH78" s="204"/>
      <c r="UI78" s="204"/>
      <c r="UJ78" s="204"/>
      <c r="UK78" s="204"/>
      <c r="UL78" s="204"/>
      <c r="UM78" s="204"/>
      <c r="UN78" s="204"/>
      <c r="UO78" s="204"/>
      <c r="UP78" s="204"/>
      <c r="UQ78" s="204"/>
      <c r="UR78" s="204"/>
      <c r="US78" s="204"/>
      <c r="UT78" s="204"/>
      <c r="UU78" s="204"/>
      <c r="UV78" s="204"/>
      <c r="UW78" s="204"/>
      <c r="UX78" s="204"/>
      <c r="UY78" s="204"/>
      <c r="UZ78" s="204"/>
      <c r="VA78" s="204"/>
      <c r="VB78" s="204"/>
      <c r="VC78" s="204"/>
      <c r="VD78" s="204"/>
      <c r="VE78" s="204"/>
      <c r="VF78" s="204"/>
      <c r="VG78" s="204"/>
      <c r="VH78" s="204"/>
      <c r="VI78" s="204"/>
      <c r="VJ78" s="204"/>
      <c r="VK78" s="204"/>
      <c r="VL78" s="204"/>
      <c r="VM78" s="204"/>
      <c r="VN78" s="204"/>
      <c r="VO78" s="204"/>
      <c r="VP78" s="204"/>
      <c r="VQ78" s="204"/>
      <c r="VR78" s="204"/>
      <c r="VS78" s="204"/>
      <c r="VT78" s="204"/>
      <c r="VU78" s="204"/>
      <c r="VV78" s="204"/>
      <c r="VW78" s="204"/>
      <c r="VX78" s="204"/>
      <c r="VY78" s="204"/>
      <c r="VZ78" s="204"/>
      <c r="WA78" s="204"/>
      <c r="WB78" s="204"/>
      <c r="WC78" s="204"/>
      <c r="WD78" s="204"/>
      <c r="WE78" s="204"/>
      <c r="WF78" s="204"/>
      <c r="WG78" s="204"/>
      <c r="WH78" s="204"/>
      <c r="WI78" s="204"/>
      <c r="WM78" s="204"/>
      <c r="WN78" s="204"/>
      <c r="WO78" s="204"/>
      <c r="WP78" s="204"/>
      <c r="WQ78" s="204"/>
      <c r="WR78" s="204"/>
      <c r="WS78" s="204"/>
      <c r="WT78" s="204"/>
      <c r="WU78" s="204"/>
      <c r="WV78" s="204"/>
      <c r="WW78" s="204"/>
      <c r="WX78" s="204"/>
      <c r="WY78" s="204"/>
      <c r="WZ78" s="204"/>
      <c r="XA78" s="204"/>
      <c r="XB78" s="204"/>
      <c r="XC78" s="204"/>
      <c r="XD78" s="204"/>
      <c r="XE78" s="204"/>
      <c r="XF78" s="204"/>
      <c r="XG78" s="204"/>
      <c r="XH78" s="204"/>
      <c r="XI78" s="204"/>
      <c r="XJ78" s="204"/>
      <c r="XK78" s="204"/>
      <c r="XL78" s="204"/>
      <c r="XM78" s="204"/>
      <c r="XN78" s="204"/>
      <c r="XO78" s="204"/>
      <c r="XP78" s="204"/>
      <c r="XQ78" s="204"/>
      <c r="XR78" s="204"/>
      <c r="XS78" s="204"/>
      <c r="XT78" s="204"/>
      <c r="XU78" s="204"/>
      <c r="XV78" s="204"/>
      <c r="XW78" s="204"/>
      <c r="XX78" s="204"/>
      <c r="XY78" s="204"/>
      <c r="XZ78" s="204"/>
      <c r="YA78" s="204"/>
      <c r="YB78" s="204"/>
      <c r="YC78" s="204"/>
      <c r="YD78" s="204"/>
      <c r="YE78" s="204"/>
      <c r="YF78" s="204"/>
      <c r="YG78" s="204"/>
      <c r="YH78" s="204"/>
      <c r="YI78" s="204"/>
      <c r="YJ78" s="204"/>
      <c r="YK78" s="204"/>
      <c r="YL78" s="204"/>
      <c r="YM78" s="204"/>
      <c r="YN78" s="204"/>
      <c r="YO78" s="204"/>
      <c r="YP78" s="204"/>
      <c r="YQ78" s="204"/>
      <c r="YR78" s="204"/>
      <c r="YS78" s="204"/>
      <c r="YT78" s="204"/>
      <c r="YU78" s="204"/>
      <c r="YV78" s="204"/>
      <c r="YW78" s="204"/>
      <c r="YX78" s="204"/>
      <c r="YY78" s="204"/>
      <c r="YZ78" s="204"/>
      <c r="ZA78" s="204"/>
      <c r="ZB78" s="204"/>
      <c r="ZC78" s="204"/>
      <c r="ZD78" s="204"/>
      <c r="ZE78" s="204"/>
      <c r="ZF78" s="204"/>
      <c r="ZG78" s="204"/>
      <c r="ZH78" s="204"/>
      <c r="ZI78" s="204"/>
      <c r="ZJ78" s="204"/>
      <c r="ZK78" s="204"/>
      <c r="ZL78" s="204"/>
      <c r="ZM78" s="204"/>
      <c r="ZN78" s="204"/>
      <c r="ZO78" s="204"/>
      <c r="ZP78" s="204"/>
      <c r="ZQ78" s="204"/>
      <c r="ZR78" s="204"/>
      <c r="ZS78" s="204"/>
      <c r="ZT78" s="204"/>
      <c r="ZU78" s="204"/>
      <c r="ZV78" s="204"/>
      <c r="ZW78" s="204"/>
      <c r="ZX78" s="204"/>
      <c r="ZY78" s="204"/>
      <c r="ZZ78" s="204"/>
      <c r="AAA78" s="204"/>
      <c r="AAB78" s="204"/>
      <c r="AAC78" s="204"/>
      <c r="AAD78" s="204"/>
      <c r="AAE78" s="204"/>
      <c r="AAF78" s="204"/>
      <c r="AAG78" s="204"/>
      <c r="AAH78" s="204"/>
      <c r="AAI78" s="204"/>
      <c r="AAJ78" s="204"/>
      <c r="AAK78" s="204"/>
      <c r="AAL78" s="204"/>
      <c r="AAM78" s="204"/>
      <c r="AAN78" s="204"/>
      <c r="AAO78" s="204"/>
      <c r="AAP78" s="204"/>
      <c r="AAQ78" s="204"/>
      <c r="AAR78" s="204"/>
      <c r="AAS78" s="204"/>
      <c r="AAT78" s="204"/>
      <c r="AAU78" s="204"/>
      <c r="AAV78" s="204"/>
      <c r="AAW78" s="204"/>
      <c r="AAX78" s="204"/>
      <c r="AAY78" s="204"/>
      <c r="AAZ78" s="204"/>
      <c r="ABA78" s="204"/>
      <c r="ABB78" s="204"/>
      <c r="ABC78" s="204"/>
      <c r="ABD78" s="204"/>
      <c r="ABE78" s="204"/>
      <c r="ABF78" s="204"/>
      <c r="ABG78" s="204"/>
      <c r="ABH78" s="204"/>
      <c r="ABI78" s="204"/>
      <c r="ABJ78" s="204"/>
      <c r="ABK78" s="204"/>
      <c r="ABL78" s="204"/>
      <c r="ABM78" s="204"/>
      <c r="ABN78" s="204"/>
      <c r="ABO78" s="204"/>
      <c r="ABP78" s="204"/>
      <c r="ABQ78" s="204"/>
      <c r="ABR78" s="204"/>
      <c r="ABS78" s="204"/>
      <c r="ABT78" s="204"/>
      <c r="ABU78" s="204"/>
      <c r="ABV78" s="204"/>
      <c r="ABW78" s="204"/>
      <c r="ABX78" s="204"/>
      <c r="ABY78" s="204"/>
      <c r="ABZ78" s="204"/>
      <c r="ACA78" s="204"/>
      <c r="ACB78" s="204"/>
      <c r="ACC78" s="204"/>
      <c r="ACD78" s="204"/>
      <c r="ACE78" s="204"/>
      <c r="ACF78" s="204"/>
      <c r="ACG78" s="204"/>
      <c r="ACH78" s="204"/>
      <c r="ACI78" s="204"/>
      <c r="ACJ78" s="204"/>
      <c r="ACK78" s="204"/>
      <c r="ACT78" s="204"/>
      <c r="ACW78" s="204"/>
      <c r="ADH78" s="204"/>
      <c r="ADI78" s="204"/>
      <c r="ADJ78" s="204"/>
      <c r="ADK78" s="204"/>
      <c r="ADL78" s="204"/>
      <c r="ADM78" s="204"/>
      <c r="ADN78" s="204"/>
      <c r="ADO78" s="204"/>
      <c r="ADP78" s="204"/>
      <c r="ADQ78" s="204"/>
      <c r="ADR78" s="204"/>
      <c r="ADS78" s="204"/>
      <c r="ADT78" s="204"/>
      <c r="ADU78" s="204"/>
      <c r="ADV78" s="204"/>
      <c r="ADW78" s="204"/>
      <c r="ADX78" s="204"/>
      <c r="ADY78" s="204"/>
      <c r="ADZ78" s="204"/>
      <c r="AEA78" s="204"/>
      <c r="AEB78" s="204"/>
      <c r="AEC78" s="204"/>
      <c r="AED78" s="204"/>
      <c r="AEE78" s="204"/>
      <c r="AEF78" s="204"/>
      <c r="AEG78" s="204"/>
      <c r="AEH78" s="204"/>
      <c r="AEI78" s="204"/>
      <c r="AEJ78" s="204"/>
      <c r="AEK78" s="204"/>
      <c r="AEL78" s="204"/>
      <c r="AEM78" s="204"/>
      <c r="AEN78" s="204"/>
      <c r="AEO78" s="204"/>
      <c r="AEP78" s="204"/>
      <c r="AEQ78" s="204"/>
      <c r="AER78" s="204"/>
      <c r="AES78" s="204"/>
      <c r="AET78" s="204"/>
      <c r="AEU78" s="204"/>
      <c r="AEV78" s="204"/>
      <c r="AEW78" s="204"/>
      <c r="AEX78" s="204"/>
      <c r="AEY78" s="204"/>
      <c r="AEZ78" s="204"/>
      <c r="AFA78" s="204"/>
      <c r="AFB78" s="204"/>
      <c r="AFC78" s="204"/>
      <c r="AFD78" s="204"/>
      <c r="AFE78" s="204"/>
      <c r="AFF78" s="204"/>
      <c r="AFG78" s="204"/>
      <c r="AFH78" s="204"/>
      <c r="AFI78" s="204"/>
      <c r="AFJ78" s="204"/>
      <c r="AFK78" s="204"/>
      <c r="AFL78" s="204"/>
      <c r="AFM78" s="204"/>
      <c r="AFN78" s="204"/>
      <c r="AFO78" s="204"/>
      <c r="AFP78" s="204"/>
      <c r="AFQ78" s="204"/>
      <c r="AFR78" s="204"/>
      <c r="AFS78" s="204"/>
      <c r="AFT78" s="204"/>
      <c r="AFU78" s="204"/>
      <c r="AFV78" s="204"/>
      <c r="AFW78" s="204"/>
      <c r="AFX78" s="204"/>
      <c r="AFY78" s="204"/>
      <c r="AFZ78" s="204"/>
      <c r="AGA78" s="204"/>
      <c r="AGB78" s="204"/>
      <c r="AGC78" s="204"/>
      <c r="AGD78" s="204"/>
      <c r="AGE78" s="204"/>
      <c r="AGI78" s="204"/>
      <c r="AGJ78" s="204"/>
      <c r="AGK78" s="204"/>
      <c r="AGL78" s="204"/>
      <c r="AGM78" s="204"/>
      <c r="AGN78" s="204"/>
      <c r="AGO78" s="204"/>
      <c r="AGP78" s="204"/>
      <c r="AGQ78" s="204"/>
      <c r="AGR78" s="204"/>
      <c r="AGS78" s="204"/>
      <c r="AGT78" s="204"/>
      <c r="AGU78" s="204"/>
      <c r="AGV78" s="204"/>
      <c r="AGW78" s="204"/>
      <c r="AGX78" s="204"/>
      <c r="AGY78" s="204"/>
      <c r="AGZ78" s="204"/>
      <c r="AHA78" s="204"/>
      <c r="AHB78" s="204"/>
      <c r="AHC78" s="204"/>
      <c r="AHD78" s="204"/>
      <c r="AHE78" s="204"/>
      <c r="AHF78" s="204"/>
      <c r="AHG78" s="204"/>
      <c r="AHH78" s="204"/>
      <c r="AHI78" s="204"/>
      <c r="AHJ78" s="204"/>
      <c r="AHK78" s="204"/>
      <c r="AHL78" s="204"/>
      <c r="AHM78" s="204"/>
      <c r="AHN78" s="204"/>
      <c r="AHO78" s="204"/>
      <c r="AHP78" s="204"/>
      <c r="AHQ78" s="204"/>
      <c r="AHR78" s="204"/>
      <c r="AHS78" s="204"/>
      <c r="AHT78" s="204"/>
      <c r="AHU78" s="204"/>
      <c r="AHV78" s="204"/>
      <c r="AHW78" s="204"/>
      <c r="AHX78" s="204"/>
      <c r="AHY78" s="204"/>
      <c r="AHZ78" s="204"/>
      <c r="AIA78" s="204"/>
      <c r="AIB78" s="204"/>
      <c r="AIC78" s="204"/>
      <c r="AID78" s="204"/>
      <c r="AIE78" s="204"/>
      <c r="AIF78" s="204"/>
      <c r="AIG78" s="204"/>
      <c r="AIH78" s="204"/>
      <c r="AII78" s="204"/>
      <c r="AIJ78" s="204"/>
      <c r="AIK78" s="204"/>
      <c r="AIL78" s="204"/>
      <c r="AIM78" s="204"/>
      <c r="AIN78" s="204"/>
      <c r="AIO78" s="204"/>
      <c r="AIP78" s="204"/>
      <c r="AIQ78" s="204"/>
      <c r="AIR78" s="204"/>
      <c r="AIS78" s="204"/>
      <c r="AIT78" s="204"/>
      <c r="AIU78" s="204"/>
      <c r="AIV78" s="204"/>
      <c r="AIW78" s="204"/>
      <c r="AIX78" s="204"/>
      <c r="AIY78" s="204"/>
      <c r="AIZ78" s="204"/>
      <c r="AJA78" s="204"/>
      <c r="AJB78" s="204"/>
      <c r="AJC78" s="204"/>
      <c r="AJD78" s="204"/>
      <c r="AJE78" s="204"/>
      <c r="AJF78" s="204"/>
      <c r="AJG78" s="204"/>
      <c r="AJH78" s="204"/>
      <c r="AJI78" s="204"/>
      <c r="AJJ78" s="204"/>
      <c r="AJK78" s="204"/>
      <c r="AJL78" s="204"/>
      <c r="AJM78" s="204"/>
      <c r="AJN78" s="204"/>
      <c r="AJO78" s="204"/>
      <c r="AJP78" s="204"/>
      <c r="AJQ78" s="204"/>
      <c r="AJR78" s="204"/>
      <c r="AJS78" s="204"/>
      <c r="AJT78" s="204"/>
      <c r="AJU78" s="204"/>
      <c r="AJV78" s="204"/>
      <c r="AJW78" s="204"/>
      <c r="AJX78" s="204"/>
      <c r="AJY78" s="204"/>
      <c r="AJZ78" s="204"/>
      <c r="AKA78" s="204"/>
      <c r="AKB78" s="204"/>
      <c r="AKC78" s="204"/>
      <c r="AKD78" s="204"/>
      <c r="AKE78" s="204"/>
      <c r="AKF78" s="204"/>
      <c r="AKG78" s="204"/>
      <c r="AKH78" s="204"/>
      <c r="AKI78" s="204"/>
      <c r="AKJ78" s="204"/>
      <c r="AKK78" s="204"/>
      <c r="AKL78" s="204"/>
      <c r="AKM78" s="204"/>
      <c r="AKN78" s="204"/>
      <c r="AKO78" s="204"/>
      <c r="AKP78" s="204"/>
      <c r="AKQ78" s="204"/>
      <c r="AKR78" s="204"/>
      <c r="AKS78" s="204"/>
      <c r="AKT78" s="204"/>
      <c r="AKU78" s="204"/>
      <c r="AKV78" s="204"/>
      <c r="AKW78" s="204"/>
      <c r="AKX78" s="204"/>
      <c r="AKY78" s="204"/>
      <c r="AKZ78" s="204"/>
      <c r="ALA78" s="204"/>
      <c r="ALB78" s="204"/>
      <c r="ALC78" s="204"/>
      <c r="ALD78" s="204"/>
      <c r="ALE78" s="204"/>
      <c r="ALF78" s="204"/>
      <c r="ALG78" s="204"/>
      <c r="ALH78" s="204"/>
      <c r="ALI78" s="204"/>
      <c r="ALJ78" s="204"/>
      <c r="ALK78" s="204"/>
      <c r="ALL78" s="204"/>
      <c r="ALM78" s="204"/>
      <c r="ALN78" s="204"/>
      <c r="ALO78" s="204"/>
      <c r="ALP78" s="204"/>
      <c r="ALQ78" s="204"/>
      <c r="ALR78" s="204"/>
      <c r="ALS78" s="204"/>
      <c r="ALT78" s="204"/>
      <c r="ALU78" s="204"/>
      <c r="ALV78" s="204"/>
      <c r="ALW78" s="204"/>
      <c r="ALX78" s="204"/>
      <c r="ALY78" s="204"/>
      <c r="ALZ78" s="204"/>
      <c r="AMA78" s="204"/>
      <c r="AMB78" s="204"/>
      <c r="AMC78" s="204"/>
      <c r="AMD78" s="204"/>
      <c r="AME78" s="204"/>
      <c r="AMF78" s="204"/>
      <c r="AMG78" s="204"/>
      <c r="AMP78" s="204"/>
      <c r="AMS78" s="204"/>
      <c r="AND78" s="204"/>
      <c r="ANE78" s="204"/>
      <c r="ANF78" s="204"/>
      <c r="ANG78" s="204"/>
      <c r="ANH78" s="204"/>
      <c r="ANI78" s="204"/>
      <c r="ANJ78" s="204"/>
      <c r="ANK78" s="204"/>
      <c r="ANL78" s="204"/>
      <c r="ANM78" s="204"/>
      <c r="ANN78" s="204"/>
      <c r="ANO78" s="204"/>
      <c r="ANP78" s="204"/>
      <c r="ANQ78" s="204"/>
      <c r="ANR78" s="204"/>
      <c r="ANS78" s="204"/>
      <c r="ANT78" s="204"/>
      <c r="ANU78" s="204"/>
      <c r="ANV78" s="204"/>
      <c r="ANW78" s="204"/>
      <c r="ANX78" s="204"/>
      <c r="ANY78" s="204"/>
      <c r="ANZ78" s="204"/>
      <c r="AOA78" s="204"/>
      <c r="AOB78" s="204"/>
      <c r="AOC78" s="204"/>
      <c r="AOD78" s="204"/>
      <c r="AOE78" s="204"/>
      <c r="AOF78" s="204"/>
      <c r="AOG78" s="204"/>
      <c r="AOH78" s="204"/>
      <c r="AOI78" s="204"/>
      <c r="AOJ78" s="204"/>
      <c r="AOK78" s="204"/>
      <c r="AOL78" s="204"/>
      <c r="AOM78" s="204"/>
      <c r="AON78" s="204"/>
      <c r="AOO78" s="204"/>
      <c r="AOP78" s="204"/>
      <c r="AOQ78" s="204"/>
      <c r="AOR78" s="204"/>
      <c r="AOS78" s="204"/>
      <c r="AOT78" s="204"/>
      <c r="AOU78" s="204"/>
      <c r="AOV78" s="204"/>
      <c r="AOW78" s="204"/>
      <c r="AOX78" s="204"/>
      <c r="AOY78" s="204"/>
      <c r="AOZ78" s="204"/>
      <c r="APA78" s="204"/>
      <c r="APB78" s="204"/>
      <c r="APC78" s="204"/>
      <c r="APD78" s="204"/>
      <c r="APE78" s="204"/>
      <c r="APF78" s="204"/>
      <c r="APG78" s="204"/>
      <c r="APH78" s="204"/>
      <c r="API78" s="204"/>
      <c r="APJ78" s="204"/>
      <c r="APK78" s="204"/>
      <c r="APL78" s="204"/>
      <c r="APM78" s="204"/>
      <c r="APN78" s="204"/>
      <c r="APO78" s="204"/>
      <c r="APP78" s="204"/>
      <c r="APQ78" s="204"/>
      <c r="APR78" s="204"/>
      <c r="APS78" s="204"/>
      <c r="APT78" s="204"/>
      <c r="APU78" s="204"/>
      <c r="APV78" s="204"/>
      <c r="APW78" s="204"/>
      <c r="APX78" s="204"/>
      <c r="APY78" s="204"/>
      <c r="APZ78" s="204"/>
      <c r="AQA78" s="204"/>
      <c r="AQE78" s="204"/>
      <c r="AQF78" s="204"/>
      <c r="AQG78" s="204"/>
      <c r="AQH78" s="204"/>
      <c r="AQI78" s="204"/>
      <c r="AQJ78" s="204"/>
      <c r="AQK78" s="204"/>
      <c r="AQL78" s="204"/>
      <c r="AQM78" s="204"/>
      <c r="AQN78" s="204"/>
      <c r="AQO78" s="204"/>
      <c r="AQP78" s="204"/>
      <c r="AQQ78" s="204"/>
      <c r="AQR78" s="204"/>
      <c r="AQS78" s="204"/>
      <c r="AQT78" s="204"/>
      <c r="AQU78" s="204"/>
      <c r="AQV78" s="204"/>
      <c r="AQW78" s="204"/>
      <c r="AQX78" s="204"/>
      <c r="AQY78" s="204"/>
      <c r="AQZ78" s="204"/>
      <c r="ARA78" s="204"/>
      <c r="ARB78" s="204"/>
      <c r="ARC78" s="204"/>
      <c r="ARD78" s="204"/>
      <c r="ARE78" s="204"/>
      <c r="ARF78" s="204"/>
      <c r="ARG78" s="204"/>
      <c r="ARH78" s="204"/>
      <c r="ARI78" s="204"/>
      <c r="ARJ78" s="204"/>
      <c r="ARK78" s="204"/>
      <c r="ARL78" s="204"/>
      <c r="ARM78" s="204"/>
      <c r="ARN78" s="204"/>
      <c r="ARO78" s="204"/>
      <c r="ARP78" s="204"/>
      <c r="ARQ78" s="204"/>
      <c r="ARR78" s="204"/>
      <c r="ARS78" s="204"/>
      <c r="ART78" s="204"/>
      <c r="ARU78" s="204"/>
      <c r="ARV78" s="204"/>
      <c r="ARW78" s="204"/>
      <c r="ARX78" s="204"/>
      <c r="ARY78" s="204"/>
      <c r="ARZ78" s="204"/>
      <c r="ASA78" s="204"/>
      <c r="ASB78" s="204"/>
      <c r="ASC78" s="204"/>
      <c r="ASD78" s="204"/>
      <c r="ASE78" s="204"/>
      <c r="ASF78" s="204"/>
      <c r="ASG78" s="204"/>
      <c r="ASH78" s="204"/>
      <c r="ASI78" s="204"/>
      <c r="ASJ78" s="204"/>
      <c r="ASK78" s="204"/>
      <c r="ASL78" s="204"/>
      <c r="ASM78" s="204"/>
      <c r="ASN78" s="204"/>
      <c r="ASO78" s="204"/>
      <c r="ASP78" s="204"/>
      <c r="ASQ78" s="204"/>
      <c r="ASR78" s="204"/>
      <c r="ASS78" s="204"/>
      <c r="AST78" s="204"/>
      <c r="ASU78" s="204"/>
      <c r="ASV78" s="204"/>
      <c r="ASW78" s="204"/>
      <c r="ASX78" s="204"/>
      <c r="ASY78" s="204"/>
      <c r="ASZ78" s="204"/>
      <c r="ATA78" s="204"/>
      <c r="ATB78" s="204"/>
      <c r="ATC78" s="204"/>
      <c r="ATD78" s="204"/>
      <c r="ATE78" s="204"/>
      <c r="ATF78" s="204"/>
      <c r="ATG78" s="204"/>
      <c r="ATH78" s="204"/>
      <c r="ATI78" s="204"/>
      <c r="ATJ78" s="204"/>
      <c r="ATK78" s="204"/>
      <c r="ATL78" s="204"/>
      <c r="ATM78" s="204"/>
      <c r="ATN78" s="204"/>
      <c r="ATO78" s="204"/>
      <c r="ATP78" s="204"/>
      <c r="ATQ78" s="204"/>
      <c r="ATR78" s="204"/>
      <c r="ATS78" s="204"/>
      <c r="ATT78" s="204"/>
      <c r="ATU78" s="204"/>
      <c r="ATV78" s="204"/>
      <c r="ATW78" s="204"/>
      <c r="ATX78" s="204"/>
      <c r="ATY78" s="204"/>
      <c r="ATZ78" s="204"/>
      <c r="AUA78" s="204"/>
      <c r="AUB78" s="204"/>
      <c r="AUC78" s="204"/>
      <c r="AUD78" s="204"/>
      <c r="AUE78" s="204"/>
      <c r="AUF78" s="204"/>
      <c r="AUG78" s="204"/>
      <c r="AUH78" s="204"/>
      <c r="AUI78" s="204"/>
      <c r="AUJ78" s="204"/>
      <c r="AUK78" s="204"/>
      <c r="AUL78" s="204"/>
      <c r="AUM78" s="204"/>
      <c r="AUN78" s="204"/>
      <c r="AUO78" s="204"/>
      <c r="AUP78" s="204"/>
      <c r="AUQ78" s="204"/>
      <c r="AUR78" s="204"/>
      <c r="AUS78" s="204"/>
      <c r="AUT78" s="204"/>
      <c r="AUU78" s="204"/>
      <c r="AUV78" s="204"/>
      <c r="AUW78" s="204"/>
      <c r="AUX78" s="204"/>
      <c r="AUY78" s="204"/>
      <c r="AUZ78" s="204"/>
      <c r="AVA78" s="204"/>
      <c r="AVB78" s="204"/>
      <c r="AVC78" s="204"/>
      <c r="AVD78" s="204"/>
      <c r="AVE78" s="204"/>
      <c r="AVF78" s="204"/>
      <c r="AVG78" s="204"/>
      <c r="AVH78" s="204"/>
      <c r="AVI78" s="204"/>
      <c r="AVJ78" s="204"/>
      <c r="AVK78" s="204"/>
      <c r="AVL78" s="204"/>
      <c r="AVM78" s="204"/>
      <c r="AVN78" s="204"/>
      <c r="AVO78" s="204"/>
      <c r="AVP78" s="204"/>
      <c r="AVQ78" s="204"/>
      <c r="AVR78" s="204"/>
      <c r="AVS78" s="204"/>
      <c r="AVT78" s="204"/>
      <c r="AVU78" s="204"/>
      <c r="AVV78" s="204"/>
      <c r="AVW78" s="204"/>
      <c r="AVX78" s="204"/>
      <c r="AVY78" s="204"/>
      <c r="AVZ78" s="204"/>
      <c r="AWA78" s="204"/>
      <c r="AWB78" s="204"/>
      <c r="AWC78" s="204"/>
      <c r="AWL78" s="204"/>
      <c r="AWO78" s="204"/>
      <c r="AWZ78" s="204"/>
      <c r="AXA78" s="204"/>
      <c r="AXB78" s="204"/>
      <c r="AXC78" s="204"/>
      <c r="AXD78" s="204"/>
      <c r="AXE78" s="204"/>
      <c r="AXF78" s="204"/>
      <c r="AXG78" s="204"/>
      <c r="AXH78" s="204"/>
      <c r="AXI78" s="204"/>
      <c r="AXJ78" s="204"/>
      <c r="AXK78" s="204"/>
      <c r="AXL78" s="204"/>
      <c r="AXM78" s="204"/>
      <c r="AXN78" s="204"/>
      <c r="AXO78" s="204"/>
      <c r="AXP78" s="204"/>
      <c r="AXQ78" s="204"/>
      <c r="AXR78" s="204"/>
      <c r="AXS78" s="204"/>
      <c r="AXT78" s="204"/>
      <c r="AXU78" s="204"/>
      <c r="AXV78" s="204"/>
      <c r="AXW78" s="204"/>
      <c r="AXX78" s="204"/>
      <c r="AXY78" s="204"/>
      <c r="AXZ78" s="204"/>
      <c r="AYA78" s="204"/>
      <c r="AYB78" s="204"/>
      <c r="AYC78" s="204"/>
      <c r="AYD78" s="204"/>
      <c r="AYE78" s="204"/>
      <c r="AYF78" s="204"/>
      <c r="AYG78" s="204"/>
      <c r="AYH78" s="204"/>
      <c r="AYI78" s="204"/>
      <c r="AYJ78" s="204"/>
      <c r="AYK78" s="204"/>
      <c r="AYL78" s="204"/>
      <c r="AYM78" s="204"/>
      <c r="AYN78" s="204"/>
      <c r="AYO78" s="204"/>
      <c r="AYP78" s="204"/>
      <c r="AYQ78" s="204"/>
      <c r="AYR78" s="204"/>
      <c r="AYS78" s="204"/>
      <c r="AYT78" s="204"/>
      <c r="AYU78" s="204"/>
      <c r="AYV78" s="204"/>
      <c r="AYW78" s="204"/>
      <c r="AYX78" s="204"/>
      <c r="AYY78" s="204"/>
      <c r="AYZ78" s="204"/>
      <c r="AZA78" s="204"/>
      <c r="AZB78" s="204"/>
      <c r="AZC78" s="204"/>
      <c r="AZD78" s="204"/>
      <c r="AZE78" s="204"/>
      <c r="AZF78" s="204"/>
      <c r="AZG78" s="204"/>
      <c r="AZH78" s="204"/>
      <c r="AZI78" s="204"/>
      <c r="AZJ78" s="204"/>
      <c r="AZK78" s="204"/>
      <c r="AZL78" s="204"/>
      <c r="AZM78" s="204"/>
      <c r="AZN78" s="204"/>
      <c r="AZO78" s="204"/>
      <c r="AZP78" s="204"/>
      <c r="AZQ78" s="204"/>
      <c r="AZR78" s="204"/>
      <c r="AZS78" s="204"/>
      <c r="AZT78" s="204"/>
      <c r="AZU78" s="204"/>
      <c r="AZV78" s="204"/>
      <c r="AZW78" s="204"/>
      <c r="BAA78" s="204"/>
      <c r="BAB78" s="204"/>
      <c r="BAC78" s="204"/>
      <c r="BAD78" s="204"/>
      <c r="BAE78" s="204"/>
      <c r="BAF78" s="204"/>
      <c r="BAG78" s="204"/>
      <c r="BAH78" s="204"/>
      <c r="BAI78" s="204"/>
      <c r="BAJ78" s="204"/>
      <c r="BAK78" s="204"/>
      <c r="BAL78" s="204"/>
      <c r="BAM78" s="204"/>
      <c r="BAN78" s="204"/>
      <c r="BAO78" s="204"/>
      <c r="BAP78" s="204"/>
      <c r="BAQ78" s="204"/>
      <c r="BAR78" s="204"/>
      <c r="BAS78" s="204"/>
      <c r="BAT78" s="204"/>
      <c r="BAU78" s="204"/>
      <c r="BAV78" s="204"/>
      <c r="BAW78" s="204"/>
      <c r="BAX78" s="204"/>
      <c r="BAY78" s="204"/>
      <c r="BAZ78" s="204"/>
      <c r="BBA78" s="204"/>
      <c r="BBB78" s="204"/>
      <c r="BBC78" s="204"/>
      <c r="BBD78" s="204"/>
      <c r="BBE78" s="204"/>
      <c r="BBF78" s="204"/>
      <c r="BBG78" s="204"/>
      <c r="BBH78" s="204"/>
      <c r="BBI78" s="204"/>
      <c r="BBJ78" s="204"/>
      <c r="BBK78" s="204"/>
      <c r="BBL78" s="204"/>
      <c r="BBM78" s="204"/>
      <c r="BBN78" s="204"/>
      <c r="BBO78" s="204"/>
      <c r="BBP78" s="204"/>
      <c r="BBQ78" s="204"/>
      <c r="BBR78" s="204"/>
      <c r="BBS78" s="204"/>
      <c r="BBT78" s="204"/>
      <c r="BBU78" s="204"/>
      <c r="BBV78" s="204"/>
      <c r="BBW78" s="204"/>
      <c r="BBX78" s="204"/>
      <c r="BBY78" s="204"/>
      <c r="BBZ78" s="204"/>
      <c r="BCA78" s="204"/>
      <c r="BCB78" s="204"/>
      <c r="BCC78" s="204"/>
      <c r="BCD78" s="204"/>
      <c r="BCE78" s="204"/>
      <c r="BCF78" s="204"/>
      <c r="BCG78" s="204"/>
      <c r="BCH78" s="204"/>
      <c r="BCI78" s="204"/>
      <c r="BCJ78" s="204"/>
      <c r="BCK78" s="204"/>
      <c r="BCL78" s="204"/>
      <c r="BCM78" s="204"/>
      <c r="BCN78" s="204"/>
      <c r="BCO78" s="204"/>
      <c r="BCP78" s="204"/>
      <c r="BCQ78" s="204"/>
      <c r="BCR78" s="204"/>
      <c r="BCS78" s="204"/>
      <c r="BCT78" s="204"/>
      <c r="BCU78" s="204"/>
      <c r="BCV78" s="204"/>
      <c r="BCW78" s="204"/>
      <c r="BCX78" s="204"/>
      <c r="BCY78" s="204"/>
      <c r="BCZ78" s="204"/>
      <c r="BDA78" s="204"/>
      <c r="BDB78" s="204"/>
      <c r="BDC78" s="204"/>
      <c r="BDD78" s="204"/>
      <c r="BDE78" s="204"/>
      <c r="BDF78" s="204"/>
      <c r="BDG78" s="204"/>
      <c r="BDH78" s="204"/>
      <c r="BDI78" s="204"/>
      <c r="BDJ78" s="204"/>
      <c r="BDK78" s="204"/>
      <c r="BDL78" s="204"/>
      <c r="BDM78" s="204"/>
      <c r="BDN78" s="204"/>
      <c r="BDO78" s="204"/>
      <c r="BDP78" s="204"/>
      <c r="BDQ78" s="204"/>
      <c r="BDR78" s="204"/>
      <c r="BDS78" s="204"/>
      <c r="BDT78" s="204"/>
      <c r="BDU78" s="204"/>
      <c r="BDV78" s="204"/>
      <c r="BDW78" s="204"/>
      <c r="BDX78" s="204"/>
      <c r="BDY78" s="204"/>
      <c r="BDZ78" s="204"/>
      <c r="BEA78" s="204"/>
      <c r="BEB78" s="204"/>
      <c r="BEC78" s="204"/>
      <c r="BED78" s="204"/>
      <c r="BEE78" s="204"/>
      <c r="BEF78" s="204"/>
      <c r="BEG78" s="204"/>
      <c r="BEH78" s="204"/>
      <c r="BEI78" s="204"/>
      <c r="BEJ78" s="204"/>
      <c r="BEK78" s="204"/>
      <c r="BEL78" s="204"/>
      <c r="BEM78" s="204"/>
      <c r="BEN78" s="204"/>
      <c r="BEO78" s="204"/>
      <c r="BEP78" s="204"/>
      <c r="BEQ78" s="204"/>
      <c r="BER78" s="204"/>
      <c r="BES78" s="204"/>
      <c r="BET78" s="204"/>
      <c r="BEU78" s="204"/>
      <c r="BEV78" s="204"/>
      <c r="BEW78" s="204"/>
      <c r="BEX78" s="204"/>
      <c r="BEY78" s="204"/>
      <c r="BEZ78" s="204"/>
      <c r="BFA78" s="204"/>
      <c r="BFB78" s="204"/>
      <c r="BFC78" s="204"/>
      <c r="BFD78" s="204"/>
      <c r="BFE78" s="204"/>
      <c r="BFF78" s="204"/>
      <c r="BFG78" s="204"/>
      <c r="BFH78" s="204"/>
      <c r="BFI78" s="204"/>
      <c r="BFJ78" s="204"/>
      <c r="BFK78" s="204"/>
      <c r="BFL78" s="204"/>
      <c r="BFM78" s="204"/>
      <c r="BFN78" s="204"/>
      <c r="BFO78" s="204"/>
      <c r="BFP78" s="204"/>
      <c r="BFQ78" s="204"/>
      <c r="BFR78" s="204"/>
      <c r="BFS78" s="204"/>
      <c r="BFT78" s="204"/>
      <c r="BFU78" s="204"/>
      <c r="BFV78" s="204"/>
      <c r="BFW78" s="204"/>
      <c r="BFX78" s="204"/>
      <c r="BFY78" s="204"/>
      <c r="BGH78" s="204"/>
      <c r="BGK78" s="204"/>
      <c r="BGV78" s="204"/>
      <c r="BGW78" s="204"/>
      <c r="BGX78" s="204"/>
      <c r="BGY78" s="204"/>
      <c r="BGZ78" s="204"/>
      <c r="BHA78" s="204"/>
      <c r="BHB78" s="204"/>
      <c r="BHC78" s="204"/>
      <c r="BHD78" s="204"/>
      <c r="BHE78" s="204"/>
      <c r="BHF78" s="204"/>
      <c r="BHG78" s="204"/>
      <c r="BHH78" s="204"/>
      <c r="BHI78" s="204"/>
      <c r="BHJ78" s="204"/>
      <c r="BHK78" s="204"/>
      <c r="BHL78" s="204"/>
      <c r="BHM78" s="204"/>
      <c r="BHN78" s="204"/>
      <c r="BHO78" s="204"/>
      <c r="BHP78" s="204"/>
      <c r="BHQ78" s="204"/>
      <c r="BHR78" s="204"/>
      <c r="BHS78" s="204"/>
      <c r="BHT78" s="204"/>
      <c r="BHU78" s="204"/>
      <c r="BHV78" s="204"/>
      <c r="BHW78" s="204"/>
      <c r="BHX78" s="204"/>
      <c r="BHY78" s="204"/>
      <c r="BHZ78" s="204"/>
      <c r="BIA78" s="204"/>
      <c r="BIB78" s="204"/>
      <c r="BIC78" s="204"/>
      <c r="BID78" s="204"/>
      <c r="BIE78" s="204"/>
      <c r="BIF78" s="204"/>
      <c r="BIG78" s="204"/>
      <c r="BIH78" s="204"/>
      <c r="BII78" s="204"/>
      <c r="BIJ78" s="204"/>
      <c r="BIK78" s="204"/>
      <c r="BIL78" s="204"/>
      <c r="BIM78" s="204"/>
      <c r="BIN78" s="204"/>
      <c r="BIO78" s="204"/>
      <c r="BIP78" s="204"/>
      <c r="BIQ78" s="204"/>
      <c r="BIR78" s="204"/>
      <c r="BIS78" s="204"/>
      <c r="BIT78" s="204"/>
      <c r="BIU78" s="204"/>
      <c r="BIV78" s="204"/>
      <c r="BIW78" s="204"/>
      <c r="BIX78" s="204"/>
      <c r="BIY78" s="204"/>
      <c r="BIZ78" s="204"/>
      <c r="BJA78" s="204"/>
      <c r="BJB78" s="204"/>
      <c r="BJC78" s="204"/>
      <c r="BJD78" s="204"/>
      <c r="BJE78" s="204"/>
      <c r="BJF78" s="204"/>
      <c r="BJG78" s="204"/>
      <c r="BJH78" s="204"/>
      <c r="BJI78" s="204"/>
      <c r="BJJ78" s="204"/>
      <c r="BJK78" s="204"/>
      <c r="BJL78" s="204"/>
      <c r="BJM78" s="204"/>
      <c r="BJN78" s="204"/>
      <c r="BJO78" s="204"/>
      <c r="BJP78" s="204"/>
      <c r="BJQ78" s="204"/>
      <c r="BJR78" s="204"/>
      <c r="BJS78" s="204"/>
      <c r="BJW78" s="204"/>
      <c r="BJX78" s="204"/>
      <c r="BJY78" s="204"/>
      <c r="BJZ78" s="204"/>
      <c r="BKA78" s="204"/>
      <c r="BKB78" s="204"/>
      <c r="BKC78" s="204"/>
      <c r="BKD78" s="204"/>
      <c r="BKE78" s="204"/>
      <c r="BKF78" s="204"/>
      <c r="BKG78" s="204"/>
      <c r="BKH78" s="204"/>
      <c r="BKI78" s="204"/>
      <c r="BKJ78" s="204"/>
      <c r="BKK78" s="204"/>
      <c r="BKL78" s="204"/>
      <c r="BKM78" s="204"/>
      <c r="BKN78" s="204"/>
      <c r="BKO78" s="204"/>
      <c r="BKP78" s="204"/>
      <c r="BKQ78" s="204"/>
      <c r="BKR78" s="204"/>
      <c r="BKS78" s="204"/>
      <c r="BKT78" s="204"/>
      <c r="BKU78" s="204"/>
      <c r="BKV78" s="204"/>
      <c r="BKW78" s="204"/>
      <c r="BKX78" s="204"/>
      <c r="BKY78" s="204"/>
      <c r="BKZ78" s="204"/>
      <c r="BLA78" s="204"/>
      <c r="BLB78" s="204"/>
      <c r="BLC78" s="204"/>
      <c r="BLD78" s="204"/>
      <c r="BLE78" s="204"/>
      <c r="BLF78" s="204"/>
      <c r="BLG78" s="204"/>
      <c r="BLH78" s="204"/>
      <c r="BLI78" s="204"/>
      <c r="BLJ78" s="204"/>
      <c r="BLK78" s="204"/>
      <c r="BLL78" s="204"/>
      <c r="BLM78" s="204"/>
      <c r="BLN78" s="204"/>
      <c r="BLO78" s="204"/>
      <c r="BLP78" s="204"/>
      <c r="BLQ78" s="204"/>
      <c r="BLR78" s="204"/>
      <c r="BLS78" s="204"/>
      <c r="BLT78" s="204"/>
      <c r="BLU78" s="204"/>
      <c r="BLV78" s="204"/>
      <c r="BLW78" s="204"/>
      <c r="BLX78" s="204"/>
      <c r="BLY78" s="204"/>
      <c r="BLZ78" s="204"/>
      <c r="BMA78" s="204"/>
      <c r="BMB78" s="204"/>
      <c r="BMC78" s="204"/>
      <c r="BMD78" s="204"/>
      <c r="BME78" s="204"/>
      <c r="BMF78" s="204"/>
      <c r="BMG78" s="204"/>
      <c r="BMH78" s="204"/>
      <c r="BMI78" s="204"/>
      <c r="BMJ78" s="204"/>
      <c r="BMK78" s="204"/>
      <c r="BML78" s="204"/>
      <c r="BMM78" s="204"/>
      <c r="BMN78" s="204"/>
      <c r="BMO78" s="204"/>
      <c r="BMP78" s="204"/>
      <c r="BMQ78" s="204"/>
      <c r="BMR78" s="204"/>
      <c r="BMS78" s="204"/>
      <c r="BMT78" s="204"/>
      <c r="BMU78" s="204"/>
      <c r="BMV78" s="204"/>
      <c r="BMW78" s="204"/>
      <c r="BMX78" s="204"/>
      <c r="BMY78" s="204"/>
      <c r="BMZ78" s="204"/>
      <c r="BNA78" s="204"/>
      <c r="BNB78" s="204"/>
      <c r="BNC78" s="204"/>
      <c r="BND78" s="204"/>
      <c r="BNE78" s="204"/>
      <c r="BNF78" s="204"/>
      <c r="BNG78" s="204"/>
      <c r="BNH78" s="204"/>
      <c r="BNI78" s="204"/>
      <c r="BNJ78" s="204"/>
      <c r="BNK78" s="204"/>
      <c r="BNL78" s="204"/>
      <c r="BNM78" s="204"/>
      <c r="BNN78" s="204"/>
      <c r="BNO78" s="204"/>
      <c r="BNP78" s="204"/>
      <c r="BNQ78" s="204"/>
      <c r="BNR78" s="204"/>
      <c r="BNS78" s="204"/>
      <c r="BNT78" s="204"/>
      <c r="BNU78" s="204"/>
      <c r="BNV78" s="204"/>
      <c r="BNW78" s="204"/>
      <c r="BNX78" s="204"/>
      <c r="BNY78" s="204"/>
      <c r="BNZ78" s="204"/>
      <c r="BOA78" s="204"/>
      <c r="BOB78" s="204"/>
      <c r="BOC78" s="204"/>
      <c r="BOD78" s="204"/>
      <c r="BOE78" s="204"/>
      <c r="BOF78" s="204"/>
      <c r="BOG78" s="204"/>
      <c r="BOH78" s="204"/>
      <c r="BOI78" s="204"/>
      <c r="BOJ78" s="204"/>
      <c r="BOK78" s="204"/>
      <c r="BOL78" s="204"/>
      <c r="BOM78" s="204"/>
      <c r="BON78" s="204"/>
      <c r="BOO78" s="204"/>
      <c r="BOP78" s="204"/>
      <c r="BOQ78" s="204"/>
      <c r="BOR78" s="204"/>
      <c r="BOS78" s="204"/>
      <c r="BOT78" s="204"/>
      <c r="BOU78" s="204"/>
      <c r="BOV78" s="204"/>
      <c r="BOW78" s="204"/>
      <c r="BOX78" s="204"/>
      <c r="BOY78" s="204"/>
      <c r="BOZ78" s="204"/>
      <c r="BPA78" s="204"/>
      <c r="BPB78" s="204"/>
      <c r="BPC78" s="204"/>
      <c r="BPD78" s="204"/>
      <c r="BPE78" s="204"/>
      <c r="BPF78" s="204"/>
      <c r="BPG78" s="204"/>
      <c r="BPH78" s="204"/>
      <c r="BPI78" s="204"/>
      <c r="BPJ78" s="204"/>
      <c r="BPK78" s="204"/>
      <c r="BPL78" s="204"/>
      <c r="BPM78" s="204"/>
      <c r="BPN78" s="204"/>
      <c r="BPO78" s="204"/>
      <c r="BPP78" s="204"/>
      <c r="BPQ78" s="204"/>
      <c r="BPR78" s="204"/>
      <c r="BPS78" s="204"/>
      <c r="BPT78" s="204"/>
      <c r="BPU78" s="204"/>
      <c r="BQD78" s="204"/>
      <c r="BQG78" s="204"/>
      <c r="BQR78" s="204"/>
      <c r="BQS78" s="204"/>
      <c r="BQT78" s="204"/>
      <c r="BQU78" s="204"/>
      <c r="BQV78" s="204"/>
      <c r="BQW78" s="204"/>
      <c r="BQX78" s="204"/>
      <c r="BQY78" s="204"/>
      <c r="BQZ78" s="204"/>
      <c r="BRA78" s="204"/>
      <c r="BRB78" s="204"/>
      <c r="BRC78" s="204"/>
      <c r="BRD78" s="204"/>
      <c r="BRE78" s="204"/>
      <c r="BRF78" s="204"/>
      <c r="BRG78" s="204"/>
      <c r="BRH78" s="204"/>
      <c r="BRI78" s="204"/>
      <c r="BRJ78" s="204"/>
      <c r="BRK78" s="204"/>
      <c r="BRL78" s="204"/>
      <c r="BRM78" s="204"/>
      <c r="BRN78" s="204"/>
      <c r="BRO78" s="204"/>
      <c r="BRP78" s="204"/>
      <c r="BRQ78" s="204"/>
      <c r="BRR78" s="204"/>
      <c r="BRS78" s="204"/>
      <c r="BRT78" s="204"/>
      <c r="BRU78" s="204"/>
      <c r="BRV78" s="204"/>
      <c r="BRW78" s="204"/>
      <c r="BRX78" s="204"/>
      <c r="BRY78" s="204"/>
      <c r="BRZ78" s="204"/>
      <c r="BSA78" s="204"/>
      <c r="BSB78" s="204"/>
      <c r="BSC78" s="204"/>
      <c r="BSD78" s="204"/>
      <c r="BSE78" s="204"/>
      <c r="BSF78" s="204"/>
      <c r="BSG78" s="204"/>
      <c r="BSH78" s="204"/>
      <c r="BSI78" s="204"/>
      <c r="BSJ78" s="204"/>
      <c r="BSK78" s="204"/>
      <c r="BSL78" s="204"/>
      <c r="BSM78" s="204"/>
      <c r="BSN78" s="204"/>
      <c r="BSO78" s="204"/>
      <c r="BSP78" s="204"/>
      <c r="BSQ78" s="204"/>
      <c r="BSR78" s="204"/>
      <c r="BSS78" s="204"/>
      <c r="BST78" s="204"/>
      <c r="BSU78" s="204"/>
      <c r="BSV78" s="204"/>
      <c r="BSW78" s="204"/>
      <c r="BSX78" s="204"/>
      <c r="BSY78" s="204"/>
      <c r="BSZ78" s="204"/>
      <c r="BTA78" s="204"/>
      <c r="BTB78" s="204"/>
      <c r="BTC78" s="204"/>
      <c r="BTD78" s="204"/>
      <c r="BTE78" s="204"/>
      <c r="BTF78" s="204"/>
      <c r="BTG78" s="204"/>
      <c r="BTH78" s="204"/>
      <c r="BTI78" s="204"/>
      <c r="BTJ78" s="204"/>
      <c r="BTK78" s="204"/>
      <c r="BTL78" s="204"/>
      <c r="BTM78" s="204"/>
      <c r="BTN78" s="204"/>
      <c r="BTO78" s="204"/>
      <c r="BTS78" s="204"/>
      <c r="BTT78" s="204"/>
      <c r="BTU78" s="204"/>
      <c r="BTV78" s="204"/>
      <c r="BTW78" s="204"/>
      <c r="BTX78" s="204"/>
      <c r="BTY78" s="204"/>
      <c r="BTZ78" s="204"/>
      <c r="BUA78" s="204"/>
      <c r="BUB78" s="204"/>
      <c r="BUC78" s="204"/>
      <c r="BUD78" s="204"/>
      <c r="BUE78" s="204"/>
      <c r="BUF78" s="204"/>
      <c r="BUG78" s="204"/>
      <c r="BUH78" s="204"/>
      <c r="BUI78" s="204"/>
      <c r="BUJ78" s="204"/>
      <c r="BUK78" s="204"/>
      <c r="BUL78" s="204"/>
      <c r="BUM78" s="204"/>
      <c r="BUN78" s="204"/>
      <c r="BUO78" s="204"/>
      <c r="BUP78" s="204"/>
      <c r="BUQ78" s="204"/>
      <c r="BUR78" s="204"/>
      <c r="BUS78" s="204"/>
      <c r="BUT78" s="204"/>
      <c r="BUU78" s="204"/>
      <c r="BUV78" s="204"/>
      <c r="BUW78" s="204"/>
      <c r="BUX78" s="204"/>
      <c r="BUY78" s="204"/>
      <c r="BUZ78" s="204"/>
      <c r="BVA78" s="204"/>
      <c r="BVB78" s="204"/>
      <c r="BVC78" s="204"/>
      <c r="BVD78" s="204"/>
      <c r="BVE78" s="204"/>
      <c r="BVF78" s="204"/>
      <c r="BVG78" s="204"/>
      <c r="BVH78" s="204"/>
      <c r="BVI78" s="204"/>
      <c r="BVJ78" s="204"/>
      <c r="BVK78" s="204"/>
      <c r="BVL78" s="204"/>
      <c r="BVM78" s="204"/>
      <c r="BVN78" s="204"/>
      <c r="BVO78" s="204"/>
      <c r="BVP78" s="204"/>
      <c r="BVQ78" s="204"/>
      <c r="BVR78" s="204"/>
      <c r="BVS78" s="204"/>
      <c r="BVT78" s="204"/>
      <c r="BVU78" s="204"/>
      <c r="BVV78" s="204"/>
      <c r="BVW78" s="204"/>
      <c r="BVX78" s="204"/>
      <c r="BVY78" s="204"/>
      <c r="BVZ78" s="204"/>
      <c r="BWA78" s="204"/>
      <c r="BWB78" s="204"/>
      <c r="BWC78" s="204"/>
      <c r="BWD78" s="204"/>
      <c r="BWE78" s="204"/>
      <c r="BWF78" s="204"/>
      <c r="BWG78" s="204"/>
      <c r="BWH78" s="204"/>
      <c r="BWI78" s="204"/>
      <c r="BWJ78" s="204"/>
      <c r="BWK78" s="204"/>
      <c r="BWL78" s="204"/>
      <c r="BWM78" s="204"/>
      <c r="BWN78" s="204"/>
      <c r="BWO78" s="204"/>
      <c r="BWP78" s="204"/>
      <c r="BWQ78" s="204"/>
      <c r="BWR78" s="204"/>
      <c r="BWS78" s="204"/>
      <c r="BWT78" s="204"/>
      <c r="BWU78" s="204"/>
      <c r="BWV78" s="204"/>
      <c r="BWW78" s="204"/>
      <c r="BWX78" s="204"/>
      <c r="BWY78" s="204"/>
      <c r="BWZ78" s="204"/>
      <c r="BXA78" s="204"/>
      <c r="BXB78" s="204"/>
      <c r="BXC78" s="204"/>
      <c r="BXD78" s="204"/>
      <c r="BXE78" s="204"/>
      <c r="BXF78" s="204"/>
      <c r="BXG78" s="204"/>
      <c r="BXH78" s="204"/>
      <c r="BXI78" s="204"/>
      <c r="BXJ78" s="204"/>
      <c r="BXK78" s="204"/>
      <c r="BXL78" s="204"/>
      <c r="BXM78" s="204"/>
      <c r="BXN78" s="204"/>
      <c r="BXO78" s="204"/>
      <c r="BXP78" s="204"/>
      <c r="BXQ78" s="204"/>
      <c r="BXR78" s="204"/>
      <c r="BXS78" s="204"/>
      <c r="BXT78" s="204"/>
      <c r="BXU78" s="204"/>
      <c r="BXV78" s="204"/>
      <c r="BXW78" s="204"/>
      <c r="BXX78" s="204"/>
      <c r="BXY78" s="204"/>
      <c r="BXZ78" s="204"/>
      <c r="BYA78" s="204"/>
      <c r="BYB78" s="204"/>
      <c r="BYC78" s="204"/>
      <c r="BYD78" s="204"/>
      <c r="BYE78" s="204"/>
      <c r="BYF78" s="204"/>
      <c r="BYG78" s="204"/>
      <c r="BYH78" s="204"/>
      <c r="BYI78" s="204"/>
      <c r="BYJ78" s="204"/>
      <c r="BYK78" s="204"/>
      <c r="BYL78" s="204"/>
      <c r="BYM78" s="204"/>
      <c r="BYN78" s="204"/>
      <c r="BYO78" s="204"/>
      <c r="BYP78" s="204"/>
      <c r="BYQ78" s="204"/>
      <c r="BYR78" s="204"/>
      <c r="BYS78" s="204"/>
      <c r="BYT78" s="204"/>
      <c r="BYU78" s="204"/>
      <c r="BYV78" s="204"/>
      <c r="BYW78" s="204"/>
      <c r="BYX78" s="204"/>
      <c r="BYY78" s="204"/>
      <c r="BYZ78" s="204"/>
      <c r="BZA78" s="204"/>
      <c r="BZB78" s="204"/>
      <c r="BZC78" s="204"/>
      <c r="BZD78" s="204"/>
      <c r="BZE78" s="204"/>
      <c r="BZF78" s="204"/>
      <c r="BZG78" s="204"/>
      <c r="BZH78" s="204"/>
      <c r="BZI78" s="204"/>
      <c r="BZJ78" s="204"/>
      <c r="BZK78" s="204"/>
      <c r="BZL78" s="204"/>
      <c r="BZM78" s="204"/>
      <c r="BZN78" s="204"/>
      <c r="BZO78" s="204"/>
      <c r="BZP78" s="204"/>
      <c r="BZQ78" s="204"/>
      <c r="BZZ78" s="204"/>
      <c r="CAC78" s="204"/>
      <c r="CAN78" s="204"/>
      <c r="CAO78" s="204"/>
      <c r="CAP78" s="204"/>
      <c r="CAQ78" s="204"/>
      <c r="CAR78" s="204"/>
      <c r="CAS78" s="204"/>
      <c r="CAT78" s="204"/>
      <c r="CAU78" s="204"/>
      <c r="CAV78" s="204"/>
      <c r="CAW78" s="204"/>
      <c r="CAX78" s="204"/>
      <c r="CAY78" s="204"/>
      <c r="CAZ78" s="204"/>
      <c r="CBA78" s="204"/>
      <c r="CBB78" s="204"/>
      <c r="CBC78" s="204"/>
      <c r="CBD78" s="204"/>
      <c r="CBE78" s="204"/>
      <c r="CBF78" s="204"/>
      <c r="CBG78" s="204"/>
      <c r="CBH78" s="204"/>
      <c r="CBI78" s="204"/>
      <c r="CBJ78" s="204"/>
      <c r="CBK78" s="204"/>
      <c r="CBL78" s="204"/>
      <c r="CBM78" s="204"/>
      <c r="CBN78" s="204"/>
      <c r="CBO78" s="204"/>
      <c r="CBP78" s="204"/>
      <c r="CBQ78" s="204"/>
      <c r="CBR78" s="204"/>
      <c r="CBS78" s="204"/>
      <c r="CBT78" s="204"/>
      <c r="CBU78" s="204"/>
      <c r="CBV78" s="204"/>
      <c r="CBW78" s="204"/>
      <c r="CBX78" s="204"/>
      <c r="CBY78" s="204"/>
      <c r="CBZ78" s="204"/>
      <c r="CCA78" s="204"/>
      <c r="CCB78" s="204"/>
      <c r="CCC78" s="204"/>
      <c r="CCD78" s="204"/>
      <c r="CCE78" s="204"/>
      <c r="CCF78" s="204"/>
      <c r="CCG78" s="204"/>
      <c r="CCH78" s="204"/>
      <c r="CCI78" s="204"/>
      <c r="CCJ78" s="204"/>
      <c r="CCK78" s="204"/>
      <c r="CCL78" s="204"/>
      <c r="CCM78" s="204"/>
      <c r="CCN78" s="204"/>
      <c r="CCO78" s="204"/>
      <c r="CCP78" s="204"/>
      <c r="CCQ78" s="204"/>
      <c r="CCR78" s="204"/>
      <c r="CCS78" s="204"/>
      <c r="CCT78" s="204"/>
      <c r="CCU78" s="204"/>
      <c r="CCV78" s="204"/>
      <c r="CCW78" s="204"/>
      <c r="CCX78" s="204"/>
      <c r="CCY78" s="204"/>
      <c r="CCZ78" s="204"/>
      <c r="CDA78" s="204"/>
      <c r="CDB78" s="204"/>
      <c r="CDC78" s="204"/>
      <c r="CDD78" s="204"/>
      <c r="CDE78" s="204"/>
      <c r="CDF78" s="204"/>
      <c r="CDG78" s="204"/>
      <c r="CDH78" s="204"/>
      <c r="CDI78" s="204"/>
      <c r="CDJ78" s="204"/>
      <c r="CDK78" s="204"/>
      <c r="CDO78" s="204"/>
      <c r="CDP78" s="204"/>
      <c r="CDQ78" s="204"/>
      <c r="CDR78" s="204"/>
      <c r="CDS78" s="204"/>
      <c r="CDT78" s="204"/>
      <c r="CDU78" s="204"/>
      <c r="CDV78" s="204"/>
      <c r="CDW78" s="204"/>
      <c r="CDX78" s="204"/>
      <c r="CDY78" s="204"/>
      <c r="CDZ78" s="204"/>
      <c r="CEA78" s="204"/>
      <c r="CEB78" s="204"/>
      <c r="CEC78" s="204"/>
      <c r="CED78" s="204"/>
      <c r="CEE78" s="204"/>
      <c r="CEF78" s="204"/>
      <c r="CEG78" s="204"/>
      <c r="CEH78" s="204"/>
      <c r="CEI78" s="204"/>
      <c r="CEJ78" s="204"/>
      <c r="CEK78" s="204"/>
      <c r="CEL78" s="204"/>
      <c r="CEM78" s="204"/>
      <c r="CEN78" s="204"/>
      <c r="CEO78" s="204"/>
      <c r="CEP78" s="204"/>
      <c r="CEQ78" s="204"/>
      <c r="CER78" s="204"/>
      <c r="CES78" s="204"/>
      <c r="CET78" s="204"/>
      <c r="CEU78" s="204"/>
      <c r="CEV78" s="204"/>
      <c r="CEW78" s="204"/>
      <c r="CEX78" s="204"/>
      <c r="CEY78" s="204"/>
      <c r="CEZ78" s="204"/>
      <c r="CFA78" s="204"/>
      <c r="CFB78" s="204"/>
      <c r="CFC78" s="204"/>
      <c r="CFD78" s="204"/>
      <c r="CFE78" s="204"/>
      <c r="CFF78" s="204"/>
      <c r="CFG78" s="204"/>
      <c r="CFH78" s="204"/>
      <c r="CFI78" s="204"/>
      <c r="CFJ78" s="204"/>
      <c r="CFK78" s="204"/>
      <c r="CFL78" s="204"/>
      <c r="CFM78" s="204"/>
      <c r="CFN78" s="204"/>
      <c r="CFO78" s="204"/>
      <c r="CFP78" s="204"/>
      <c r="CFQ78" s="204"/>
      <c r="CFR78" s="204"/>
      <c r="CFS78" s="204"/>
      <c r="CFT78" s="204"/>
      <c r="CFU78" s="204"/>
      <c r="CFV78" s="204"/>
      <c r="CFW78" s="204"/>
      <c r="CFX78" s="204"/>
      <c r="CFY78" s="204"/>
      <c r="CFZ78" s="204"/>
      <c r="CGA78" s="204"/>
      <c r="CGB78" s="204"/>
      <c r="CGC78" s="204"/>
      <c r="CGD78" s="204"/>
      <c r="CGE78" s="204"/>
      <c r="CGF78" s="204"/>
      <c r="CGG78" s="204"/>
      <c r="CGH78" s="204"/>
      <c r="CGI78" s="204"/>
      <c r="CGJ78" s="204"/>
      <c r="CGK78" s="204"/>
      <c r="CGL78" s="204"/>
      <c r="CGM78" s="204"/>
      <c r="CGN78" s="204"/>
      <c r="CGO78" s="204"/>
      <c r="CGP78" s="204"/>
      <c r="CGQ78" s="204"/>
      <c r="CGR78" s="204"/>
      <c r="CGS78" s="204"/>
      <c r="CGT78" s="204"/>
      <c r="CGU78" s="204"/>
      <c r="CGV78" s="204"/>
      <c r="CGW78" s="204"/>
      <c r="CGX78" s="204"/>
      <c r="CGY78" s="204"/>
      <c r="CGZ78" s="204"/>
      <c r="CHA78" s="204"/>
      <c r="CHB78" s="204"/>
      <c r="CHC78" s="204"/>
      <c r="CHD78" s="204"/>
      <c r="CHE78" s="204"/>
      <c r="CHF78" s="204"/>
      <c r="CHG78" s="204"/>
      <c r="CHH78" s="204"/>
      <c r="CHI78" s="204"/>
      <c r="CHJ78" s="204"/>
      <c r="CHK78" s="204"/>
      <c r="CHL78" s="204"/>
      <c r="CHM78" s="204"/>
      <c r="CHN78" s="204"/>
      <c r="CHO78" s="204"/>
      <c r="CHP78" s="204"/>
      <c r="CHQ78" s="204"/>
      <c r="CHR78" s="204"/>
      <c r="CHS78" s="204"/>
      <c r="CHT78" s="204"/>
      <c r="CHU78" s="204"/>
      <c r="CHV78" s="204"/>
      <c r="CHW78" s="204"/>
      <c r="CHX78" s="204"/>
      <c r="CHY78" s="204"/>
      <c r="CHZ78" s="204"/>
      <c r="CIA78" s="204"/>
      <c r="CIB78" s="204"/>
      <c r="CIC78" s="204"/>
      <c r="CID78" s="204"/>
      <c r="CIE78" s="204"/>
      <c r="CIF78" s="204"/>
      <c r="CIG78" s="204"/>
      <c r="CIH78" s="204"/>
      <c r="CII78" s="204"/>
      <c r="CIJ78" s="204"/>
      <c r="CIK78" s="204"/>
      <c r="CIL78" s="204"/>
      <c r="CIM78" s="204"/>
      <c r="CIN78" s="204"/>
      <c r="CIO78" s="204"/>
      <c r="CIP78" s="204"/>
      <c r="CIQ78" s="204"/>
      <c r="CIR78" s="204"/>
      <c r="CIS78" s="204"/>
      <c r="CIT78" s="204"/>
      <c r="CIU78" s="204"/>
      <c r="CIV78" s="204"/>
      <c r="CIW78" s="204"/>
      <c r="CIX78" s="204"/>
      <c r="CIY78" s="204"/>
      <c r="CIZ78" s="204"/>
      <c r="CJA78" s="204"/>
      <c r="CJB78" s="204"/>
      <c r="CJC78" s="204"/>
      <c r="CJD78" s="204"/>
      <c r="CJE78" s="204"/>
      <c r="CJF78" s="204"/>
      <c r="CJG78" s="204"/>
      <c r="CJH78" s="204"/>
      <c r="CJI78" s="204"/>
      <c r="CJJ78" s="204"/>
      <c r="CJK78" s="204"/>
      <c r="CJL78" s="204"/>
      <c r="CJM78" s="204"/>
      <c r="CJV78" s="204"/>
      <c r="CJY78" s="204"/>
      <c r="CKJ78" s="204"/>
      <c r="CKK78" s="204"/>
      <c r="CKL78" s="204"/>
      <c r="CKM78" s="204"/>
      <c r="CKN78" s="204"/>
      <c r="CKO78" s="204"/>
      <c r="CKP78" s="204"/>
      <c r="CKQ78" s="204"/>
      <c r="CKR78" s="204"/>
      <c r="CKS78" s="204"/>
      <c r="CKT78" s="204"/>
      <c r="CKU78" s="204"/>
      <c r="CKV78" s="204"/>
      <c r="CKW78" s="204"/>
      <c r="CKX78" s="204"/>
      <c r="CKY78" s="204"/>
      <c r="CKZ78" s="204"/>
      <c r="CLA78" s="204"/>
      <c r="CLB78" s="204"/>
      <c r="CLC78" s="204"/>
      <c r="CLD78" s="204"/>
      <c r="CLE78" s="204"/>
      <c r="CLF78" s="204"/>
      <c r="CLG78" s="204"/>
      <c r="CLH78" s="204"/>
      <c r="CLI78" s="204"/>
      <c r="CLJ78" s="204"/>
      <c r="CLK78" s="204"/>
      <c r="CLL78" s="204"/>
      <c r="CLM78" s="204"/>
      <c r="CLN78" s="204"/>
      <c r="CLO78" s="204"/>
      <c r="CLP78" s="204"/>
      <c r="CLQ78" s="204"/>
      <c r="CLR78" s="204"/>
      <c r="CLS78" s="204"/>
      <c r="CLT78" s="204"/>
      <c r="CLU78" s="204"/>
      <c r="CLV78" s="204"/>
      <c r="CLW78" s="204"/>
      <c r="CLX78" s="204"/>
      <c r="CLY78" s="204"/>
      <c r="CLZ78" s="204"/>
      <c r="CMA78" s="204"/>
      <c r="CMB78" s="204"/>
      <c r="CMC78" s="204"/>
      <c r="CMD78" s="204"/>
      <c r="CME78" s="204"/>
      <c r="CMF78" s="204"/>
      <c r="CMG78" s="204"/>
      <c r="CMH78" s="204"/>
      <c r="CMI78" s="204"/>
      <c r="CMJ78" s="204"/>
      <c r="CMK78" s="204"/>
      <c r="CML78" s="204"/>
      <c r="CMM78" s="204"/>
      <c r="CMN78" s="204"/>
      <c r="CMO78" s="204"/>
      <c r="CMP78" s="204"/>
      <c r="CMQ78" s="204"/>
      <c r="CMR78" s="204"/>
      <c r="CMS78" s="204"/>
      <c r="CMT78" s="204"/>
      <c r="CMU78" s="204"/>
      <c r="CMV78" s="204"/>
      <c r="CMW78" s="204"/>
      <c r="CMX78" s="204"/>
      <c r="CMY78" s="204"/>
      <c r="CMZ78" s="204"/>
      <c r="CNA78" s="204"/>
      <c r="CNB78" s="204"/>
      <c r="CNC78" s="204"/>
      <c r="CND78" s="204"/>
      <c r="CNE78" s="204"/>
      <c r="CNF78" s="204"/>
      <c r="CNG78" s="204"/>
      <c r="CNK78" s="204"/>
      <c r="CNL78" s="204"/>
      <c r="CNM78" s="204"/>
      <c r="CNN78" s="204"/>
      <c r="CNO78" s="204"/>
      <c r="CNP78" s="204"/>
      <c r="CNQ78" s="204"/>
      <c r="CNR78" s="204"/>
      <c r="CNS78" s="204"/>
      <c r="CNT78" s="204"/>
      <c r="CNU78" s="204"/>
      <c r="CNV78" s="204"/>
      <c r="CNW78" s="204"/>
      <c r="CNX78" s="204"/>
      <c r="CNY78" s="204"/>
      <c r="CNZ78" s="204"/>
      <c r="COA78" s="204"/>
      <c r="COB78" s="204"/>
      <c r="COC78" s="204"/>
      <c r="COD78" s="204"/>
      <c r="COE78" s="204"/>
      <c r="COF78" s="204"/>
      <c r="COG78" s="204"/>
      <c r="COH78" s="204"/>
      <c r="COI78" s="204"/>
      <c r="COJ78" s="204"/>
      <c r="COK78" s="204"/>
      <c r="COL78" s="204"/>
      <c r="COM78" s="204"/>
      <c r="CON78" s="204"/>
      <c r="COO78" s="204"/>
      <c r="COP78" s="204"/>
      <c r="COQ78" s="204"/>
      <c r="COR78" s="204"/>
      <c r="COS78" s="204"/>
      <c r="COT78" s="204"/>
      <c r="COU78" s="204"/>
      <c r="COV78" s="204"/>
      <c r="COW78" s="204"/>
      <c r="COX78" s="204"/>
      <c r="COY78" s="204"/>
      <c r="COZ78" s="204"/>
      <c r="CPA78" s="204"/>
      <c r="CPB78" s="204"/>
      <c r="CPC78" s="204"/>
      <c r="CPD78" s="204"/>
      <c r="CPE78" s="204"/>
      <c r="CPF78" s="204"/>
      <c r="CPG78" s="204"/>
      <c r="CPH78" s="204"/>
      <c r="CPI78" s="204"/>
      <c r="CPJ78" s="204"/>
      <c r="CPK78" s="204"/>
      <c r="CPL78" s="204"/>
      <c r="CPM78" s="204"/>
      <c r="CPN78" s="204"/>
      <c r="CPO78" s="204"/>
      <c r="CPP78" s="204"/>
      <c r="CPQ78" s="204"/>
      <c r="CPR78" s="204"/>
      <c r="CPS78" s="204"/>
      <c r="CPT78" s="204"/>
      <c r="CPU78" s="204"/>
      <c r="CPV78" s="204"/>
      <c r="CPW78" s="204"/>
      <c r="CPX78" s="204"/>
      <c r="CPY78" s="204"/>
      <c r="CPZ78" s="204"/>
      <c r="CQA78" s="204"/>
      <c r="CQB78" s="204"/>
      <c r="CQC78" s="204"/>
      <c r="CQD78" s="204"/>
      <c r="CQE78" s="204"/>
      <c r="CQF78" s="204"/>
      <c r="CQG78" s="204"/>
      <c r="CQH78" s="204"/>
      <c r="CQI78" s="204"/>
      <c r="CQJ78" s="204"/>
      <c r="CQK78" s="204"/>
      <c r="CQL78" s="204"/>
      <c r="CQM78" s="204"/>
      <c r="CQN78" s="204"/>
      <c r="CQO78" s="204"/>
      <c r="CQP78" s="204"/>
      <c r="CQQ78" s="204"/>
      <c r="CQR78" s="204"/>
      <c r="CQS78" s="204"/>
      <c r="CQT78" s="204"/>
      <c r="CQU78" s="204"/>
      <c r="CQV78" s="204"/>
      <c r="CQW78" s="204"/>
      <c r="CQX78" s="204"/>
      <c r="CQY78" s="204"/>
      <c r="CQZ78" s="204"/>
      <c r="CRA78" s="204"/>
      <c r="CRB78" s="204"/>
      <c r="CRC78" s="204"/>
      <c r="CRD78" s="204"/>
      <c r="CRE78" s="204"/>
      <c r="CRF78" s="204"/>
      <c r="CRG78" s="204"/>
      <c r="CRH78" s="204"/>
      <c r="CRI78" s="204"/>
      <c r="CRJ78" s="204"/>
      <c r="CRK78" s="204"/>
      <c r="CRL78" s="204"/>
      <c r="CRM78" s="204"/>
      <c r="CRN78" s="204"/>
      <c r="CRO78" s="204"/>
      <c r="CRP78" s="204"/>
      <c r="CRQ78" s="204"/>
      <c r="CRR78" s="204"/>
      <c r="CRS78" s="204"/>
      <c r="CRT78" s="204"/>
      <c r="CRU78" s="204"/>
      <c r="CRV78" s="204"/>
      <c r="CRW78" s="204"/>
      <c r="CRX78" s="204"/>
      <c r="CRY78" s="204"/>
      <c r="CRZ78" s="204"/>
      <c r="CSA78" s="204"/>
      <c r="CSB78" s="204"/>
      <c r="CSC78" s="204"/>
      <c r="CSD78" s="204"/>
      <c r="CSE78" s="204"/>
      <c r="CSF78" s="204"/>
      <c r="CSG78" s="204"/>
      <c r="CSH78" s="204"/>
      <c r="CSI78" s="204"/>
      <c r="CSJ78" s="204"/>
      <c r="CSK78" s="204"/>
      <c r="CSL78" s="204"/>
      <c r="CSM78" s="204"/>
      <c r="CSN78" s="204"/>
      <c r="CSO78" s="204"/>
      <c r="CSP78" s="204"/>
      <c r="CSQ78" s="204"/>
      <c r="CSR78" s="204"/>
      <c r="CSS78" s="204"/>
      <c r="CST78" s="204"/>
      <c r="CSU78" s="204"/>
      <c r="CSV78" s="204"/>
      <c r="CSW78" s="204"/>
      <c r="CSX78" s="204"/>
      <c r="CSY78" s="204"/>
      <c r="CSZ78" s="204"/>
      <c r="CTA78" s="204"/>
      <c r="CTB78" s="204"/>
      <c r="CTC78" s="204"/>
      <c r="CTD78" s="204"/>
      <c r="CTE78" s="204"/>
      <c r="CTF78" s="204"/>
      <c r="CTG78" s="204"/>
      <c r="CTH78" s="204"/>
      <c r="CTI78" s="204"/>
      <c r="CTR78" s="204"/>
      <c r="CTU78" s="204"/>
      <c r="CUF78" s="204"/>
      <c r="CUG78" s="204"/>
      <c r="CUH78" s="204"/>
      <c r="CUI78" s="204"/>
      <c r="CUJ78" s="204"/>
      <c r="CUK78" s="204"/>
      <c r="CUL78" s="204"/>
      <c r="CUM78" s="204"/>
      <c r="CUN78" s="204"/>
      <c r="CUO78" s="204"/>
      <c r="CUP78" s="204"/>
      <c r="CUQ78" s="204"/>
      <c r="CUR78" s="204"/>
      <c r="CUS78" s="204"/>
      <c r="CUT78" s="204"/>
      <c r="CUU78" s="204"/>
      <c r="CUV78" s="204"/>
      <c r="CUW78" s="204"/>
      <c r="CUX78" s="204"/>
      <c r="CUY78" s="204"/>
      <c r="CUZ78" s="204"/>
      <c r="CVA78" s="204"/>
      <c r="CVB78" s="204"/>
      <c r="CVC78" s="204"/>
      <c r="CVD78" s="204"/>
      <c r="CVE78" s="204"/>
      <c r="CVF78" s="204"/>
      <c r="CVG78" s="204"/>
      <c r="CVH78" s="204"/>
      <c r="CVI78" s="204"/>
      <c r="CVJ78" s="204"/>
      <c r="CVK78" s="204"/>
      <c r="CVL78" s="204"/>
      <c r="CVM78" s="204"/>
      <c r="CVN78" s="204"/>
      <c r="CVO78" s="204"/>
      <c r="CVP78" s="204"/>
      <c r="CVQ78" s="204"/>
      <c r="CVR78" s="204"/>
      <c r="CVS78" s="204"/>
      <c r="CVT78" s="204"/>
      <c r="CVU78" s="204"/>
      <c r="CVV78" s="204"/>
      <c r="CVW78" s="204"/>
      <c r="CVX78" s="204"/>
      <c r="CVY78" s="204"/>
      <c r="CVZ78" s="204"/>
      <c r="CWA78" s="204"/>
      <c r="CWB78" s="204"/>
      <c r="CWC78" s="204"/>
      <c r="CWD78" s="204"/>
      <c r="CWE78" s="204"/>
      <c r="CWF78" s="204"/>
      <c r="CWG78" s="204"/>
      <c r="CWH78" s="204"/>
      <c r="CWI78" s="204"/>
      <c r="CWJ78" s="204"/>
      <c r="CWK78" s="204"/>
      <c r="CWL78" s="204"/>
      <c r="CWM78" s="204"/>
      <c r="CWN78" s="204"/>
      <c r="CWO78" s="204"/>
      <c r="CWP78" s="204"/>
      <c r="CWQ78" s="204"/>
      <c r="CWR78" s="204"/>
      <c r="CWS78" s="204"/>
      <c r="CWT78" s="204"/>
      <c r="CWU78" s="204"/>
      <c r="CWV78" s="204"/>
      <c r="CWW78" s="204"/>
      <c r="CWX78" s="204"/>
      <c r="CWY78" s="204"/>
      <c r="CWZ78" s="204"/>
      <c r="CXA78" s="204"/>
      <c r="CXB78" s="204"/>
      <c r="CXC78" s="204"/>
      <c r="CXG78" s="204"/>
      <c r="CXH78" s="204"/>
      <c r="CXI78" s="204"/>
      <c r="CXJ78" s="204"/>
      <c r="CXK78" s="204"/>
      <c r="CXL78" s="204"/>
      <c r="CXM78" s="204"/>
      <c r="CXN78" s="204"/>
      <c r="CXO78" s="204"/>
      <c r="CXP78" s="204"/>
      <c r="CXQ78" s="204"/>
      <c r="CXR78" s="204"/>
      <c r="CXS78" s="204"/>
      <c r="CXT78" s="204"/>
      <c r="CXU78" s="204"/>
      <c r="CXV78" s="204"/>
      <c r="CXW78" s="204"/>
      <c r="CXX78" s="204"/>
      <c r="CXY78" s="204"/>
      <c r="CXZ78" s="204"/>
      <c r="CYA78" s="204"/>
      <c r="CYB78" s="204"/>
      <c r="CYC78" s="204"/>
      <c r="CYD78" s="204"/>
      <c r="CYE78" s="204"/>
      <c r="CYF78" s="204"/>
      <c r="CYG78" s="204"/>
      <c r="CYH78" s="204"/>
      <c r="CYI78" s="204"/>
      <c r="CYJ78" s="204"/>
      <c r="CYK78" s="204"/>
      <c r="CYL78" s="204"/>
      <c r="CYM78" s="204"/>
      <c r="CYN78" s="204"/>
      <c r="CYO78" s="204"/>
      <c r="CYP78" s="204"/>
      <c r="CYQ78" s="204"/>
      <c r="CYR78" s="204"/>
      <c r="CYS78" s="204"/>
      <c r="CYT78" s="204"/>
      <c r="CYU78" s="204"/>
      <c r="CYV78" s="204"/>
      <c r="CYW78" s="204"/>
      <c r="CYX78" s="204"/>
      <c r="CYY78" s="204"/>
      <c r="CYZ78" s="204"/>
      <c r="CZA78" s="204"/>
      <c r="CZB78" s="204"/>
      <c r="CZC78" s="204"/>
      <c r="CZD78" s="204"/>
      <c r="CZE78" s="204"/>
      <c r="CZF78" s="204"/>
      <c r="CZG78" s="204"/>
      <c r="CZH78" s="204"/>
      <c r="CZI78" s="204"/>
      <c r="CZJ78" s="204"/>
      <c r="CZK78" s="204"/>
      <c r="CZL78" s="204"/>
      <c r="CZM78" s="204"/>
      <c r="CZN78" s="204"/>
      <c r="CZO78" s="204"/>
      <c r="CZP78" s="204"/>
      <c r="CZQ78" s="204"/>
      <c r="CZR78" s="204"/>
      <c r="CZS78" s="204"/>
      <c r="CZT78" s="204"/>
      <c r="CZU78" s="204"/>
      <c r="CZV78" s="204"/>
      <c r="CZW78" s="204"/>
      <c r="CZX78" s="204"/>
      <c r="CZY78" s="204"/>
      <c r="CZZ78" s="204"/>
      <c r="DAA78" s="204"/>
      <c r="DAB78" s="204"/>
      <c r="DAC78" s="204"/>
      <c r="DAD78" s="204"/>
      <c r="DAE78" s="204"/>
      <c r="DAF78" s="204"/>
      <c r="DAG78" s="204"/>
      <c r="DAH78" s="204"/>
      <c r="DAI78" s="204"/>
      <c r="DAJ78" s="204"/>
      <c r="DAK78" s="204"/>
      <c r="DAL78" s="204"/>
      <c r="DAM78" s="204"/>
      <c r="DAN78" s="204"/>
      <c r="DAO78" s="204"/>
      <c r="DAP78" s="204"/>
      <c r="DAQ78" s="204"/>
      <c r="DAR78" s="204"/>
      <c r="DAS78" s="204"/>
      <c r="DAT78" s="204"/>
      <c r="DAU78" s="204"/>
      <c r="DAV78" s="204"/>
      <c r="DAW78" s="204"/>
      <c r="DAX78" s="204"/>
      <c r="DAY78" s="204"/>
      <c r="DAZ78" s="204"/>
      <c r="DBA78" s="204"/>
      <c r="DBB78" s="204"/>
      <c r="DBC78" s="204"/>
      <c r="DBD78" s="204"/>
      <c r="DBE78" s="204"/>
      <c r="DBF78" s="204"/>
      <c r="DBG78" s="204"/>
      <c r="DBH78" s="204"/>
      <c r="DBI78" s="204"/>
      <c r="DBJ78" s="204"/>
      <c r="DBK78" s="204"/>
      <c r="DBL78" s="204"/>
      <c r="DBM78" s="204"/>
      <c r="DBN78" s="204"/>
      <c r="DBO78" s="204"/>
      <c r="DBP78" s="204"/>
      <c r="DBQ78" s="204"/>
      <c r="DBR78" s="204"/>
      <c r="DBS78" s="204"/>
      <c r="DBT78" s="204"/>
      <c r="DBU78" s="204"/>
      <c r="DBV78" s="204"/>
      <c r="DBW78" s="204"/>
      <c r="DBX78" s="204"/>
      <c r="DBY78" s="204"/>
      <c r="DBZ78" s="204"/>
      <c r="DCA78" s="204"/>
      <c r="DCB78" s="204"/>
      <c r="DCC78" s="204"/>
      <c r="DCD78" s="204"/>
      <c r="DCE78" s="204"/>
      <c r="DCF78" s="204"/>
      <c r="DCG78" s="204"/>
      <c r="DCH78" s="204"/>
      <c r="DCI78" s="204"/>
      <c r="DCJ78" s="204"/>
      <c r="DCK78" s="204"/>
      <c r="DCL78" s="204"/>
      <c r="DCM78" s="204"/>
      <c r="DCN78" s="204"/>
      <c r="DCO78" s="204"/>
      <c r="DCP78" s="204"/>
      <c r="DCQ78" s="204"/>
      <c r="DCR78" s="204"/>
      <c r="DCS78" s="204"/>
      <c r="DCT78" s="204"/>
      <c r="DCU78" s="204"/>
      <c r="DCV78" s="204"/>
      <c r="DCW78" s="204"/>
      <c r="DCX78" s="204"/>
      <c r="DCY78" s="204"/>
      <c r="DCZ78" s="204"/>
      <c r="DDA78" s="204"/>
      <c r="DDB78" s="204"/>
      <c r="DDC78" s="204"/>
      <c r="DDD78" s="204"/>
      <c r="DDE78" s="204"/>
      <c r="DDN78" s="204"/>
      <c r="DDQ78" s="204"/>
      <c r="DEB78" s="204"/>
      <c r="DEC78" s="204"/>
      <c r="DED78" s="204"/>
      <c r="DEE78" s="204"/>
      <c r="DEF78" s="204"/>
      <c r="DEG78" s="204"/>
      <c r="DEH78" s="204"/>
      <c r="DEI78" s="204"/>
      <c r="DEJ78" s="204"/>
      <c r="DEK78" s="204"/>
      <c r="DEL78" s="204"/>
      <c r="DEM78" s="204"/>
      <c r="DEN78" s="204"/>
      <c r="DEO78" s="204"/>
      <c r="DEP78" s="204"/>
      <c r="DEQ78" s="204"/>
      <c r="DER78" s="204"/>
      <c r="DES78" s="204"/>
      <c r="DET78" s="204"/>
      <c r="DEU78" s="204"/>
      <c r="DEV78" s="204"/>
      <c r="DEW78" s="204"/>
      <c r="DEX78" s="204"/>
      <c r="DEY78" s="204"/>
      <c r="DEZ78" s="204"/>
      <c r="DFA78" s="204"/>
      <c r="DFB78" s="204"/>
      <c r="DFC78" s="204"/>
      <c r="DFD78" s="204"/>
      <c r="DFE78" s="204"/>
      <c r="DFF78" s="204"/>
      <c r="DFG78" s="204"/>
      <c r="DFH78" s="204"/>
      <c r="DFI78" s="204"/>
      <c r="DFJ78" s="204"/>
      <c r="DFK78" s="204"/>
      <c r="DFL78" s="204"/>
      <c r="DFM78" s="204"/>
      <c r="DFN78" s="204"/>
      <c r="DFO78" s="204"/>
      <c r="DFP78" s="204"/>
      <c r="DFQ78" s="204"/>
      <c r="DFR78" s="204"/>
      <c r="DFS78" s="204"/>
      <c r="DFT78" s="204"/>
      <c r="DFU78" s="204"/>
      <c r="DFV78" s="204"/>
      <c r="DFW78" s="204"/>
      <c r="DFX78" s="204"/>
      <c r="DFY78" s="204"/>
      <c r="DFZ78" s="204"/>
      <c r="DGA78" s="204"/>
      <c r="DGB78" s="204"/>
      <c r="DGC78" s="204"/>
      <c r="DGD78" s="204"/>
      <c r="DGE78" s="204"/>
      <c r="DGF78" s="204"/>
      <c r="DGG78" s="204"/>
      <c r="DGH78" s="204"/>
      <c r="DGI78" s="204"/>
      <c r="DGJ78" s="204"/>
      <c r="DGK78" s="204"/>
      <c r="DGL78" s="204"/>
      <c r="DGM78" s="204"/>
      <c r="DGN78" s="204"/>
      <c r="DGO78" s="204"/>
      <c r="DGP78" s="204"/>
      <c r="DGQ78" s="204"/>
      <c r="DGR78" s="204"/>
      <c r="DGS78" s="204"/>
      <c r="DGT78" s="204"/>
      <c r="DGU78" s="204"/>
      <c r="DGV78" s="204"/>
      <c r="DGW78" s="204"/>
      <c r="DGX78" s="204"/>
      <c r="DGY78" s="204"/>
      <c r="DHC78" s="204"/>
      <c r="DHD78" s="204"/>
      <c r="DHE78" s="204"/>
      <c r="DHF78" s="204"/>
      <c r="DHG78" s="204"/>
      <c r="DHH78" s="204"/>
      <c r="DHI78" s="204"/>
      <c r="DHJ78" s="204"/>
      <c r="DHK78" s="204"/>
      <c r="DHL78" s="204"/>
      <c r="DHM78" s="204"/>
      <c r="DHN78" s="204"/>
      <c r="DHO78" s="204"/>
      <c r="DHP78" s="204"/>
      <c r="DHQ78" s="204"/>
      <c r="DHR78" s="204"/>
      <c r="DHS78" s="204"/>
      <c r="DHT78" s="204"/>
      <c r="DHU78" s="204"/>
      <c r="DHV78" s="204"/>
      <c r="DHW78" s="204"/>
      <c r="DHX78" s="204"/>
      <c r="DHY78" s="204"/>
      <c r="DHZ78" s="204"/>
      <c r="DIA78" s="204"/>
      <c r="DIB78" s="204"/>
      <c r="DIC78" s="204"/>
      <c r="DID78" s="204"/>
      <c r="DIE78" s="204"/>
      <c r="DIF78" s="204"/>
      <c r="DIG78" s="204"/>
      <c r="DIH78" s="204"/>
      <c r="DII78" s="204"/>
      <c r="DIJ78" s="204"/>
      <c r="DIK78" s="204"/>
      <c r="DIL78" s="204"/>
      <c r="DIM78" s="204"/>
      <c r="DIN78" s="204"/>
      <c r="DIO78" s="204"/>
      <c r="DIP78" s="204"/>
      <c r="DIQ78" s="204"/>
      <c r="DIR78" s="204"/>
      <c r="DIS78" s="204"/>
      <c r="DIT78" s="204"/>
      <c r="DIU78" s="204"/>
      <c r="DIV78" s="204"/>
      <c r="DIW78" s="204"/>
      <c r="DIX78" s="204"/>
      <c r="DIY78" s="204"/>
      <c r="DIZ78" s="204"/>
      <c r="DJA78" s="204"/>
      <c r="DJB78" s="204"/>
      <c r="DJC78" s="204"/>
      <c r="DJD78" s="204"/>
      <c r="DJE78" s="204"/>
      <c r="DJF78" s="204"/>
      <c r="DJG78" s="204"/>
      <c r="DJH78" s="204"/>
      <c r="DJI78" s="204"/>
      <c r="DJJ78" s="204"/>
      <c r="DJK78" s="204"/>
      <c r="DJL78" s="204"/>
      <c r="DJM78" s="204"/>
      <c r="DJN78" s="204"/>
      <c r="DJO78" s="204"/>
      <c r="DJP78" s="204"/>
      <c r="DJQ78" s="204"/>
      <c r="DJR78" s="204"/>
      <c r="DJS78" s="204"/>
      <c r="DJT78" s="204"/>
      <c r="DJU78" s="204"/>
      <c r="DJV78" s="204"/>
      <c r="DJW78" s="204"/>
      <c r="DJX78" s="204"/>
      <c r="DJY78" s="204"/>
      <c r="DJZ78" s="204"/>
      <c r="DKA78" s="204"/>
      <c r="DKB78" s="204"/>
      <c r="DKC78" s="204"/>
      <c r="DKD78" s="204"/>
      <c r="DKE78" s="204"/>
      <c r="DKF78" s="204"/>
      <c r="DKG78" s="204"/>
      <c r="DKH78" s="204"/>
      <c r="DKI78" s="204"/>
      <c r="DKJ78" s="204"/>
      <c r="DKK78" s="204"/>
      <c r="DKL78" s="204"/>
      <c r="DKM78" s="204"/>
      <c r="DKN78" s="204"/>
      <c r="DKO78" s="204"/>
      <c r="DKP78" s="204"/>
      <c r="DKQ78" s="204"/>
      <c r="DKR78" s="204"/>
      <c r="DKS78" s="204"/>
      <c r="DKT78" s="204"/>
      <c r="DKU78" s="204"/>
      <c r="DKV78" s="204"/>
      <c r="DKW78" s="204"/>
      <c r="DKX78" s="204"/>
      <c r="DKY78" s="204"/>
      <c r="DKZ78" s="204"/>
      <c r="DLA78" s="204"/>
      <c r="DLB78" s="204"/>
      <c r="DLC78" s="204"/>
      <c r="DLD78" s="204"/>
      <c r="DLE78" s="204"/>
      <c r="DLF78" s="204"/>
      <c r="DLG78" s="204"/>
      <c r="DLH78" s="204"/>
      <c r="DLI78" s="204"/>
      <c r="DLJ78" s="204"/>
      <c r="DLK78" s="204"/>
      <c r="DLL78" s="204"/>
      <c r="DLM78" s="204"/>
      <c r="DLN78" s="204"/>
      <c r="DLO78" s="204"/>
      <c r="DLP78" s="204"/>
      <c r="DLQ78" s="204"/>
      <c r="DLR78" s="204"/>
      <c r="DLS78" s="204"/>
      <c r="DLT78" s="204"/>
      <c r="DLU78" s="204"/>
      <c r="DLV78" s="204"/>
      <c r="DLW78" s="204"/>
      <c r="DLX78" s="204"/>
      <c r="DLY78" s="204"/>
      <c r="DLZ78" s="204"/>
      <c r="DMA78" s="204"/>
      <c r="DMB78" s="204"/>
      <c r="DMC78" s="204"/>
      <c r="DMD78" s="204"/>
      <c r="DME78" s="204"/>
      <c r="DMF78" s="204"/>
      <c r="DMG78" s="204"/>
      <c r="DMH78" s="204"/>
      <c r="DMI78" s="204"/>
      <c r="DMJ78" s="204"/>
      <c r="DMK78" s="204"/>
      <c r="DML78" s="204"/>
      <c r="DMM78" s="204"/>
      <c r="DMN78" s="204"/>
      <c r="DMO78" s="204"/>
      <c r="DMP78" s="204"/>
      <c r="DMQ78" s="204"/>
      <c r="DMR78" s="204"/>
      <c r="DMS78" s="204"/>
      <c r="DMT78" s="204"/>
      <c r="DMU78" s="204"/>
      <c r="DMV78" s="204"/>
      <c r="DMW78" s="204"/>
      <c r="DMX78" s="204"/>
      <c r="DMY78" s="204"/>
      <c r="DMZ78" s="204"/>
      <c r="DNA78" s="204"/>
      <c r="DNJ78" s="204"/>
      <c r="DNM78" s="204"/>
      <c r="DNX78" s="204"/>
      <c r="DNY78" s="204"/>
      <c r="DNZ78" s="204"/>
      <c r="DOA78" s="204"/>
      <c r="DOB78" s="204"/>
      <c r="DOC78" s="204"/>
      <c r="DOD78" s="204"/>
      <c r="DOE78" s="204"/>
      <c r="DOF78" s="204"/>
      <c r="DOG78" s="204"/>
      <c r="DOH78" s="204"/>
      <c r="DOI78" s="204"/>
      <c r="DOJ78" s="204"/>
      <c r="DOK78" s="204"/>
      <c r="DOL78" s="204"/>
      <c r="DOM78" s="204"/>
      <c r="DON78" s="204"/>
      <c r="DOO78" s="204"/>
      <c r="DOP78" s="204"/>
      <c r="DOQ78" s="204"/>
      <c r="DOR78" s="204"/>
      <c r="DOS78" s="204"/>
      <c r="DOT78" s="204"/>
      <c r="DOU78" s="204"/>
      <c r="DOV78" s="204"/>
      <c r="DOW78" s="204"/>
      <c r="DOX78" s="204"/>
      <c r="DOY78" s="204"/>
      <c r="DOZ78" s="204"/>
      <c r="DPA78" s="204"/>
      <c r="DPB78" s="204"/>
      <c r="DPC78" s="204"/>
      <c r="DPD78" s="204"/>
      <c r="DPE78" s="204"/>
      <c r="DPF78" s="204"/>
      <c r="DPG78" s="204"/>
      <c r="DPH78" s="204"/>
      <c r="DPI78" s="204"/>
      <c r="DPJ78" s="204"/>
      <c r="DPK78" s="204"/>
      <c r="DPL78" s="204"/>
      <c r="DPM78" s="204"/>
      <c r="DPN78" s="204"/>
      <c r="DPO78" s="204"/>
      <c r="DPP78" s="204"/>
      <c r="DPQ78" s="204"/>
      <c r="DPR78" s="204"/>
      <c r="DPS78" s="204"/>
      <c r="DPT78" s="204"/>
      <c r="DPU78" s="204"/>
      <c r="DPV78" s="204"/>
      <c r="DPW78" s="204"/>
      <c r="DPX78" s="204"/>
      <c r="DPY78" s="204"/>
      <c r="DPZ78" s="204"/>
      <c r="DQA78" s="204"/>
      <c r="DQB78" s="204"/>
      <c r="DQC78" s="204"/>
      <c r="DQD78" s="204"/>
      <c r="DQE78" s="204"/>
      <c r="DQF78" s="204"/>
      <c r="DQG78" s="204"/>
      <c r="DQH78" s="204"/>
      <c r="DQI78" s="204"/>
      <c r="DQJ78" s="204"/>
      <c r="DQK78" s="204"/>
      <c r="DQL78" s="204"/>
      <c r="DQM78" s="204"/>
      <c r="DQN78" s="204"/>
      <c r="DQO78" s="204"/>
      <c r="DQP78" s="204"/>
      <c r="DQQ78" s="204"/>
      <c r="DQR78" s="204"/>
      <c r="DQS78" s="204"/>
      <c r="DQT78" s="204"/>
      <c r="DQU78" s="204"/>
      <c r="DQY78" s="204"/>
      <c r="DQZ78" s="204"/>
      <c r="DRA78" s="204"/>
      <c r="DRB78" s="204"/>
      <c r="DRC78" s="204"/>
      <c r="DRD78" s="204"/>
      <c r="DRE78" s="204"/>
      <c r="DRF78" s="204"/>
      <c r="DRG78" s="204"/>
      <c r="DRH78" s="204"/>
      <c r="DRI78" s="204"/>
      <c r="DRJ78" s="204"/>
      <c r="DRK78" s="204"/>
      <c r="DRL78" s="204"/>
      <c r="DRM78" s="204"/>
      <c r="DRN78" s="204"/>
      <c r="DRO78" s="204"/>
      <c r="DRP78" s="204"/>
      <c r="DRQ78" s="204"/>
      <c r="DRR78" s="204"/>
      <c r="DRS78" s="204"/>
      <c r="DRT78" s="204"/>
      <c r="DRU78" s="204"/>
      <c r="DRV78" s="204"/>
      <c r="DRW78" s="204"/>
      <c r="DRX78" s="204"/>
      <c r="DRY78" s="204"/>
      <c r="DRZ78" s="204"/>
      <c r="DSA78" s="204"/>
      <c r="DSB78" s="204"/>
      <c r="DSC78" s="204"/>
      <c r="DSD78" s="204"/>
      <c r="DSE78" s="204"/>
      <c r="DSF78" s="204"/>
      <c r="DSG78" s="204"/>
      <c r="DSH78" s="204"/>
      <c r="DSI78" s="204"/>
      <c r="DSJ78" s="204"/>
      <c r="DSK78" s="204"/>
      <c r="DSL78" s="204"/>
      <c r="DSM78" s="204"/>
      <c r="DSN78" s="204"/>
      <c r="DSO78" s="204"/>
      <c r="DSP78" s="204"/>
      <c r="DSQ78" s="204"/>
      <c r="DSR78" s="204"/>
      <c r="DSS78" s="204"/>
      <c r="DST78" s="204"/>
      <c r="DSU78" s="204"/>
      <c r="DSV78" s="204"/>
      <c r="DSW78" s="204"/>
      <c r="DSX78" s="204"/>
      <c r="DSY78" s="204"/>
      <c r="DSZ78" s="204"/>
      <c r="DTA78" s="204"/>
      <c r="DTB78" s="204"/>
      <c r="DTC78" s="204"/>
      <c r="DTD78" s="204"/>
      <c r="DTE78" s="204"/>
      <c r="DTF78" s="204"/>
      <c r="DTG78" s="204"/>
      <c r="DTH78" s="204"/>
      <c r="DTI78" s="204"/>
      <c r="DTJ78" s="204"/>
      <c r="DTK78" s="204"/>
      <c r="DTL78" s="204"/>
      <c r="DTM78" s="204"/>
      <c r="DTN78" s="204"/>
      <c r="DTO78" s="204"/>
      <c r="DTP78" s="204"/>
      <c r="DTQ78" s="204"/>
      <c r="DTR78" s="204"/>
      <c r="DTS78" s="204"/>
      <c r="DTT78" s="204"/>
      <c r="DTU78" s="204"/>
      <c r="DTV78" s="204"/>
      <c r="DTW78" s="204"/>
      <c r="DTX78" s="204"/>
      <c r="DTY78" s="204"/>
      <c r="DTZ78" s="204"/>
      <c r="DUA78" s="204"/>
      <c r="DUB78" s="204"/>
      <c r="DUC78" s="204"/>
      <c r="DUD78" s="204"/>
      <c r="DUE78" s="204"/>
      <c r="DUF78" s="204"/>
      <c r="DUG78" s="204"/>
      <c r="DUH78" s="204"/>
      <c r="DUI78" s="204"/>
      <c r="DUJ78" s="204"/>
      <c r="DUK78" s="204"/>
      <c r="DUL78" s="204"/>
      <c r="DUM78" s="204"/>
      <c r="DUN78" s="204"/>
      <c r="DUO78" s="204"/>
      <c r="DUP78" s="204"/>
      <c r="DUQ78" s="204"/>
      <c r="DUR78" s="204"/>
      <c r="DUS78" s="204"/>
      <c r="DUT78" s="204"/>
      <c r="DUU78" s="204"/>
      <c r="DUV78" s="204"/>
      <c r="DUW78" s="204"/>
      <c r="DUX78" s="204"/>
      <c r="DUY78" s="204"/>
      <c r="DUZ78" s="204"/>
      <c r="DVA78" s="204"/>
      <c r="DVB78" s="204"/>
      <c r="DVC78" s="204"/>
      <c r="DVD78" s="204"/>
      <c r="DVE78" s="204"/>
      <c r="DVF78" s="204"/>
      <c r="DVG78" s="204"/>
      <c r="DVH78" s="204"/>
      <c r="DVI78" s="204"/>
      <c r="DVJ78" s="204"/>
      <c r="DVK78" s="204"/>
      <c r="DVL78" s="204"/>
      <c r="DVM78" s="204"/>
      <c r="DVN78" s="204"/>
      <c r="DVO78" s="204"/>
      <c r="DVP78" s="204"/>
      <c r="DVQ78" s="204"/>
      <c r="DVR78" s="204"/>
      <c r="DVS78" s="204"/>
      <c r="DVT78" s="204"/>
      <c r="DVU78" s="204"/>
      <c r="DVV78" s="204"/>
      <c r="DVW78" s="204"/>
      <c r="DVX78" s="204"/>
      <c r="DVY78" s="204"/>
      <c r="DVZ78" s="204"/>
      <c r="DWA78" s="204"/>
      <c r="DWB78" s="204"/>
      <c r="DWC78" s="204"/>
      <c r="DWD78" s="204"/>
      <c r="DWE78" s="204"/>
      <c r="DWF78" s="204"/>
      <c r="DWG78" s="204"/>
      <c r="DWH78" s="204"/>
      <c r="DWI78" s="204"/>
      <c r="DWJ78" s="204"/>
      <c r="DWK78" s="204"/>
      <c r="DWL78" s="204"/>
      <c r="DWM78" s="204"/>
      <c r="DWN78" s="204"/>
      <c r="DWO78" s="204"/>
      <c r="DWP78" s="204"/>
      <c r="DWQ78" s="204"/>
      <c r="DWR78" s="204"/>
      <c r="DWS78" s="204"/>
      <c r="DWT78" s="204"/>
      <c r="DWU78" s="204"/>
      <c r="DWV78" s="204"/>
      <c r="DWW78" s="204"/>
      <c r="DXF78" s="204"/>
      <c r="DXI78" s="204"/>
      <c r="DXT78" s="204"/>
      <c r="DXU78" s="204"/>
      <c r="DXV78" s="204"/>
      <c r="DXW78" s="204"/>
      <c r="DXX78" s="204"/>
      <c r="DXY78" s="204"/>
      <c r="DXZ78" s="204"/>
      <c r="DYA78" s="204"/>
      <c r="DYB78" s="204"/>
      <c r="DYC78" s="204"/>
      <c r="DYD78" s="204"/>
      <c r="DYE78" s="204"/>
      <c r="DYF78" s="204"/>
      <c r="DYG78" s="204"/>
      <c r="DYH78" s="204"/>
      <c r="DYI78" s="204"/>
      <c r="DYJ78" s="204"/>
      <c r="DYK78" s="204"/>
      <c r="DYL78" s="204"/>
      <c r="DYM78" s="204"/>
      <c r="DYN78" s="204"/>
      <c r="DYO78" s="204"/>
      <c r="DYP78" s="204"/>
      <c r="DYQ78" s="204"/>
      <c r="DYR78" s="204"/>
      <c r="DYS78" s="204"/>
      <c r="DYT78" s="204"/>
      <c r="DYU78" s="204"/>
      <c r="DYV78" s="204"/>
      <c r="DYW78" s="204"/>
      <c r="DYX78" s="204"/>
      <c r="DYY78" s="204"/>
      <c r="DYZ78" s="204"/>
      <c r="DZA78" s="204"/>
      <c r="DZB78" s="204"/>
      <c r="DZC78" s="204"/>
      <c r="DZD78" s="204"/>
      <c r="DZE78" s="204"/>
      <c r="DZF78" s="204"/>
      <c r="DZG78" s="204"/>
      <c r="DZH78" s="204"/>
      <c r="DZI78" s="204"/>
      <c r="DZJ78" s="204"/>
      <c r="DZK78" s="204"/>
      <c r="DZL78" s="204"/>
      <c r="DZM78" s="204"/>
      <c r="DZN78" s="204"/>
      <c r="DZO78" s="204"/>
      <c r="DZP78" s="204"/>
      <c r="DZQ78" s="204"/>
      <c r="DZR78" s="204"/>
      <c r="DZS78" s="204"/>
      <c r="DZT78" s="204"/>
      <c r="DZU78" s="204"/>
      <c r="DZV78" s="204"/>
      <c r="DZW78" s="204"/>
      <c r="DZX78" s="204"/>
      <c r="DZY78" s="204"/>
      <c r="DZZ78" s="204"/>
      <c r="EAA78" s="204"/>
      <c r="EAB78" s="204"/>
      <c r="EAC78" s="204"/>
      <c r="EAD78" s="204"/>
      <c r="EAE78" s="204"/>
      <c r="EAF78" s="204"/>
      <c r="EAG78" s="204"/>
      <c r="EAH78" s="204"/>
      <c r="EAI78" s="204"/>
      <c r="EAJ78" s="204"/>
      <c r="EAK78" s="204"/>
      <c r="EAL78" s="204"/>
      <c r="EAM78" s="204"/>
      <c r="EAN78" s="204"/>
      <c r="EAO78" s="204"/>
      <c r="EAP78" s="204"/>
      <c r="EAQ78" s="204"/>
      <c r="EAU78" s="204"/>
      <c r="EAV78" s="204"/>
      <c r="EAW78" s="204"/>
      <c r="EAX78" s="204"/>
      <c r="EAY78" s="204"/>
      <c r="EAZ78" s="204"/>
      <c r="EBA78" s="204"/>
      <c r="EBB78" s="204"/>
      <c r="EBC78" s="204"/>
      <c r="EBD78" s="204"/>
      <c r="EBE78" s="204"/>
      <c r="EBF78" s="204"/>
      <c r="EBG78" s="204"/>
      <c r="EBH78" s="204"/>
      <c r="EBI78" s="204"/>
      <c r="EBJ78" s="204"/>
      <c r="EBK78" s="204"/>
      <c r="EBL78" s="204"/>
      <c r="EBM78" s="204"/>
      <c r="EBN78" s="204"/>
      <c r="EBO78" s="204"/>
      <c r="EBP78" s="204"/>
      <c r="EBQ78" s="204"/>
      <c r="EBR78" s="204"/>
      <c r="EBS78" s="204"/>
      <c r="EBT78" s="204"/>
      <c r="EBU78" s="204"/>
      <c r="EBV78" s="204"/>
      <c r="EBW78" s="204"/>
      <c r="EBX78" s="204"/>
      <c r="EBY78" s="204"/>
      <c r="EBZ78" s="204"/>
      <c r="ECA78" s="204"/>
      <c r="ECB78" s="204"/>
      <c r="ECC78" s="204"/>
      <c r="ECD78" s="204"/>
      <c r="ECE78" s="204"/>
      <c r="ECF78" s="204"/>
      <c r="ECG78" s="204"/>
      <c r="ECH78" s="204"/>
      <c r="ECI78" s="204"/>
      <c r="ECJ78" s="204"/>
      <c r="ECK78" s="204"/>
      <c r="ECL78" s="204"/>
      <c r="ECM78" s="204"/>
      <c r="ECN78" s="204"/>
      <c r="ECO78" s="204"/>
      <c r="ECP78" s="204"/>
      <c r="ECQ78" s="204"/>
      <c r="ECR78" s="204"/>
      <c r="ECS78" s="204"/>
      <c r="ECT78" s="204"/>
      <c r="ECU78" s="204"/>
      <c r="ECV78" s="204"/>
      <c r="ECW78" s="204"/>
      <c r="ECX78" s="204"/>
      <c r="ECY78" s="204"/>
      <c r="ECZ78" s="204"/>
      <c r="EDA78" s="204"/>
      <c r="EDB78" s="204"/>
      <c r="EDC78" s="204"/>
      <c r="EDD78" s="204"/>
      <c r="EDE78" s="204"/>
      <c r="EDF78" s="204"/>
      <c r="EDG78" s="204"/>
      <c r="EDH78" s="204"/>
      <c r="EDI78" s="204"/>
      <c r="EDJ78" s="204"/>
      <c r="EDK78" s="204"/>
      <c r="EDL78" s="204"/>
      <c r="EDM78" s="204"/>
      <c r="EDN78" s="204"/>
      <c r="EDO78" s="204"/>
      <c r="EDP78" s="204"/>
      <c r="EDQ78" s="204"/>
      <c r="EDR78" s="204"/>
      <c r="EDS78" s="204"/>
      <c r="EDT78" s="204"/>
      <c r="EDU78" s="204"/>
      <c r="EDV78" s="204"/>
      <c r="EDW78" s="204"/>
      <c r="EDX78" s="204"/>
      <c r="EDY78" s="204"/>
      <c r="EDZ78" s="204"/>
      <c r="EEA78" s="204"/>
      <c r="EEB78" s="204"/>
      <c r="EEC78" s="204"/>
      <c r="EED78" s="204"/>
      <c r="EEE78" s="204"/>
      <c r="EEF78" s="204"/>
      <c r="EEG78" s="204"/>
      <c r="EEH78" s="204"/>
      <c r="EEI78" s="204"/>
      <c r="EEJ78" s="204"/>
      <c r="EEK78" s="204"/>
      <c r="EEL78" s="204"/>
      <c r="EEM78" s="204"/>
      <c r="EEN78" s="204"/>
      <c r="EEO78" s="204"/>
      <c r="EEP78" s="204"/>
      <c r="EEQ78" s="204"/>
      <c r="EER78" s="204"/>
      <c r="EES78" s="204"/>
      <c r="EET78" s="204"/>
      <c r="EEU78" s="204"/>
      <c r="EEV78" s="204"/>
      <c r="EEW78" s="204"/>
      <c r="EEX78" s="204"/>
      <c r="EEY78" s="204"/>
      <c r="EEZ78" s="204"/>
      <c r="EFA78" s="204"/>
      <c r="EFB78" s="204"/>
      <c r="EFC78" s="204"/>
      <c r="EFD78" s="204"/>
      <c r="EFE78" s="204"/>
      <c r="EFF78" s="204"/>
      <c r="EFG78" s="204"/>
      <c r="EFH78" s="204"/>
      <c r="EFI78" s="204"/>
      <c r="EFJ78" s="204"/>
      <c r="EFK78" s="204"/>
      <c r="EFL78" s="204"/>
      <c r="EFM78" s="204"/>
      <c r="EFN78" s="204"/>
      <c r="EFO78" s="204"/>
      <c r="EFP78" s="204"/>
      <c r="EFQ78" s="204"/>
      <c r="EFR78" s="204"/>
      <c r="EFS78" s="204"/>
      <c r="EFT78" s="204"/>
      <c r="EFU78" s="204"/>
      <c r="EFV78" s="204"/>
      <c r="EFW78" s="204"/>
      <c r="EFX78" s="204"/>
      <c r="EFY78" s="204"/>
      <c r="EFZ78" s="204"/>
      <c r="EGA78" s="204"/>
      <c r="EGB78" s="204"/>
      <c r="EGC78" s="204"/>
      <c r="EGD78" s="204"/>
      <c r="EGE78" s="204"/>
      <c r="EGF78" s="204"/>
      <c r="EGG78" s="204"/>
      <c r="EGH78" s="204"/>
      <c r="EGI78" s="204"/>
      <c r="EGJ78" s="204"/>
      <c r="EGK78" s="204"/>
      <c r="EGL78" s="204"/>
      <c r="EGM78" s="204"/>
      <c r="EGN78" s="204"/>
      <c r="EGO78" s="204"/>
      <c r="EGP78" s="204"/>
      <c r="EGQ78" s="204"/>
      <c r="EGR78" s="204"/>
      <c r="EGS78" s="204"/>
      <c r="EHB78" s="204"/>
      <c r="EHE78" s="204"/>
      <c r="EHP78" s="204"/>
      <c r="EHQ78" s="204"/>
      <c r="EHR78" s="204"/>
      <c r="EHS78" s="204"/>
      <c r="EHT78" s="204"/>
      <c r="EHU78" s="204"/>
      <c r="EHV78" s="204"/>
      <c r="EHW78" s="204"/>
      <c r="EHX78" s="204"/>
      <c r="EHY78" s="204"/>
      <c r="EHZ78" s="204"/>
      <c r="EIA78" s="204"/>
      <c r="EIB78" s="204"/>
      <c r="EIC78" s="204"/>
      <c r="EID78" s="204"/>
      <c r="EIE78" s="204"/>
      <c r="EIF78" s="204"/>
      <c r="EIG78" s="204"/>
      <c r="EIH78" s="204"/>
      <c r="EII78" s="204"/>
      <c r="EIJ78" s="204"/>
      <c r="EIK78" s="204"/>
      <c r="EIL78" s="204"/>
      <c r="EIM78" s="204"/>
      <c r="EIN78" s="204"/>
      <c r="EIO78" s="204"/>
      <c r="EIP78" s="204"/>
      <c r="EIQ78" s="204"/>
      <c r="EIR78" s="204"/>
      <c r="EIS78" s="204"/>
      <c r="EIT78" s="204"/>
      <c r="EIU78" s="204"/>
      <c r="EIV78" s="204"/>
      <c r="EIW78" s="204"/>
      <c r="EIX78" s="204"/>
      <c r="EIY78" s="204"/>
      <c r="EIZ78" s="204"/>
      <c r="EJA78" s="204"/>
      <c r="EJB78" s="204"/>
      <c r="EJC78" s="204"/>
      <c r="EJD78" s="204"/>
      <c r="EJE78" s="204"/>
      <c r="EJF78" s="204"/>
      <c r="EJG78" s="204"/>
      <c r="EJH78" s="204"/>
      <c r="EJI78" s="204"/>
      <c r="EJJ78" s="204"/>
      <c r="EJK78" s="204"/>
      <c r="EJL78" s="204"/>
      <c r="EJM78" s="204"/>
      <c r="EJN78" s="204"/>
      <c r="EJO78" s="204"/>
      <c r="EJP78" s="204"/>
      <c r="EJQ78" s="204"/>
      <c r="EJR78" s="204"/>
      <c r="EJS78" s="204"/>
      <c r="EJT78" s="204"/>
      <c r="EJU78" s="204"/>
      <c r="EJV78" s="204"/>
      <c r="EJW78" s="204"/>
      <c r="EJX78" s="204"/>
      <c r="EJY78" s="204"/>
      <c r="EJZ78" s="204"/>
      <c r="EKA78" s="204"/>
      <c r="EKB78" s="204"/>
      <c r="EKC78" s="204"/>
      <c r="EKD78" s="204"/>
      <c r="EKE78" s="204"/>
      <c r="EKF78" s="204"/>
      <c r="EKG78" s="204"/>
      <c r="EKH78" s="204"/>
      <c r="EKI78" s="204"/>
      <c r="EKJ78" s="204"/>
      <c r="EKK78" s="204"/>
      <c r="EKL78" s="204"/>
      <c r="EKM78" s="204"/>
      <c r="EKQ78" s="204"/>
      <c r="EKR78" s="204"/>
      <c r="EKS78" s="204"/>
      <c r="EKT78" s="204"/>
      <c r="EKU78" s="204"/>
      <c r="EKV78" s="204"/>
      <c r="EKW78" s="204"/>
      <c r="EKX78" s="204"/>
      <c r="EKY78" s="204"/>
      <c r="EKZ78" s="204"/>
      <c r="ELA78" s="204"/>
      <c r="ELB78" s="204"/>
      <c r="ELC78" s="204"/>
      <c r="ELD78" s="204"/>
      <c r="ELE78" s="204"/>
      <c r="ELF78" s="204"/>
      <c r="ELG78" s="204"/>
      <c r="ELH78" s="204"/>
      <c r="ELI78" s="204"/>
      <c r="ELJ78" s="204"/>
      <c r="ELK78" s="204"/>
      <c r="ELL78" s="204"/>
      <c r="ELM78" s="204"/>
      <c r="ELN78" s="204"/>
      <c r="ELO78" s="204"/>
      <c r="ELP78" s="204"/>
      <c r="ELQ78" s="204"/>
      <c r="ELR78" s="204"/>
      <c r="ELS78" s="204"/>
      <c r="ELT78" s="204"/>
      <c r="ELU78" s="204"/>
      <c r="ELV78" s="204"/>
      <c r="ELW78" s="204"/>
      <c r="ELX78" s="204"/>
      <c r="ELY78" s="204"/>
      <c r="ELZ78" s="204"/>
      <c r="EMA78" s="204"/>
      <c r="EMB78" s="204"/>
      <c r="EMC78" s="204"/>
      <c r="EMD78" s="204"/>
      <c r="EME78" s="204"/>
      <c r="EMF78" s="204"/>
      <c r="EMG78" s="204"/>
      <c r="EMH78" s="204"/>
      <c r="EMI78" s="204"/>
      <c r="EMJ78" s="204"/>
      <c r="EMK78" s="204"/>
      <c r="EML78" s="204"/>
      <c r="EMM78" s="204"/>
      <c r="EMN78" s="204"/>
      <c r="EMO78" s="204"/>
      <c r="EMP78" s="204"/>
      <c r="EMQ78" s="204"/>
      <c r="EMR78" s="204"/>
      <c r="EMS78" s="204"/>
      <c r="EMT78" s="204"/>
      <c r="EMU78" s="204"/>
      <c r="EMV78" s="204"/>
      <c r="EMW78" s="204"/>
      <c r="EMX78" s="204"/>
      <c r="EMY78" s="204"/>
      <c r="EMZ78" s="204"/>
      <c r="ENA78" s="204"/>
      <c r="ENB78" s="204"/>
      <c r="ENC78" s="204"/>
      <c r="END78" s="204"/>
      <c r="ENE78" s="204"/>
      <c r="ENF78" s="204"/>
      <c r="ENG78" s="204"/>
      <c r="ENH78" s="204"/>
      <c r="ENI78" s="204"/>
      <c r="ENJ78" s="204"/>
      <c r="ENK78" s="204"/>
      <c r="ENL78" s="204"/>
      <c r="ENM78" s="204"/>
      <c r="ENN78" s="204"/>
      <c r="ENO78" s="204"/>
      <c r="ENP78" s="204"/>
      <c r="ENQ78" s="204"/>
      <c r="ENR78" s="204"/>
      <c r="ENS78" s="204"/>
      <c r="ENT78" s="204"/>
      <c r="ENU78" s="204"/>
      <c r="ENV78" s="204"/>
      <c r="ENW78" s="204"/>
      <c r="ENX78" s="204"/>
      <c r="ENY78" s="204"/>
      <c r="ENZ78" s="204"/>
      <c r="EOA78" s="204"/>
      <c r="EOB78" s="204"/>
      <c r="EOC78" s="204"/>
      <c r="EOD78" s="204"/>
      <c r="EOE78" s="204"/>
      <c r="EOF78" s="204"/>
      <c r="EOG78" s="204"/>
      <c r="EOH78" s="204"/>
      <c r="EOI78" s="204"/>
      <c r="EOJ78" s="204"/>
      <c r="EOK78" s="204"/>
      <c r="EOL78" s="204"/>
      <c r="EOM78" s="204"/>
      <c r="EON78" s="204"/>
      <c r="EOO78" s="204"/>
      <c r="EOP78" s="204"/>
      <c r="EOQ78" s="204"/>
      <c r="EOR78" s="204"/>
      <c r="EOS78" s="204"/>
      <c r="EOT78" s="204"/>
      <c r="EOU78" s="204"/>
      <c r="EOV78" s="204"/>
      <c r="EOW78" s="204"/>
      <c r="EOX78" s="204"/>
      <c r="EOY78" s="204"/>
      <c r="EOZ78" s="204"/>
      <c r="EPA78" s="204"/>
      <c r="EPB78" s="204"/>
      <c r="EPC78" s="204"/>
      <c r="EPD78" s="204"/>
      <c r="EPE78" s="204"/>
      <c r="EPF78" s="204"/>
      <c r="EPG78" s="204"/>
      <c r="EPH78" s="204"/>
      <c r="EPI78" s="204"/>
      <c r="EPJ78" s="204"/>
      <c r="EPK78" s="204"/>
      <c r="EPL78" s="204"/>
      <c r="EPM78" s="204"/>
      <c r="EPN78" s="204"/>
      <c r="EPO78" s="204"/>
      <c r="EPP78" s="204"/>
      <c r="EPQ78" s="204"/>
      <c r="EPR78" s="204"/>
      <c r="EPS78" s="204"/>
      <c r="EPT78" s="204"/>
      <c r="EPU78" s="204"/>
      <c r="EPV78" s="204"/>
      <c r="EPW78" s="204"/>
      <c r="EPX78" s="204"/>
      <c r="EPY78" s="204"/>
      <c r="EPZ78" s="204"/>
      <c r="EQA78" s="204"/>
      <c r="EQB78" s="204"/>
      <c r="EQC78" s="204"/>
      <c r="EQD78" s="204"/>
      <c r="EQE78" s="204"/>
      <c r="EQF78" s="204"/>
      <c r="EQG78" s="204"/>
      <c r="EQH78" s="204"/>
      <c r="EQI78" s="204"/>
      <c r="EQJ78" s="204"/>
      <c r="EQK78" s="204"/>
      <c r="EQL78" s="204"/>
      <c r="EQM78" s="204"/>
      <c r="EQN78" s="204"/>
      <c r="EQO78" s="204"/>
      <c r="EQX78" s="204"/>
      <c r="ERA78" s="204"/>
      <c r="ERL78" s="204"/>
      <c r="ERM78" s="204"/>
      <c r="ERN78" s="204"/>
      <c r="ERO78" s="204"/>
      <c r="ERP78" s="204"/>
      <c r="ERQ78" s="204"/>
      <c r="ERR78" s="204"/>
      <c r="ERS78" s="204"/>
      <c r="ERT78" s="204"/>
      <c r="ERU78" s="204"/>
      <c r="ERV78" s="204"/>
      <c r="ERW78" s="204"/>
      <c r="ERX78" s="204"/>
      <c r="ERY78" s="204"/>
      <c r="ERZ78" s="204"/>
      <c r="ESA78" s="204"/>
      <c r="ESB78" s="204"/>
      <c r="ESC78" s="204"/>
      <c r="ESD78" s="204"/>
      <c r="ESE78" s="204"/>
      <c r="ESF78" s="204"/>
      <c r="ESG78" s="204"/>
      <c r="ESH78" s="204"/>
      <c r="ESI78" s="204"/>
      <c r="ESJ78" s="204"/>
      <c r="ESK78" s="204"/>
      <c r="ESL78" s="204"/>
      <c r="ESM78" s="204"/>
      <c r="ESN78" s="204"/>
      <c r="ESO78" s="204"/>
      <c r="ESP78" s="204"/>
      <c r="ESQ78" s="204"/>
      <c r="ESR78" s="204"/>
      <c r="ESS78" s="204"/>
      <c r="EST78" s="204"/>
      <c r="ESU78" s="204"/>
      <c r="ESV78" s="204"/>
      <c r="ESW78" s="204"/>
      <c r="ESX78" s="204"/>
      <c r="ESY78" s="204"/>
      <c r="ESZ78" s="204"/>
      <c r="ETA78" s="204"/>
      <c r="ETB78" s="204"/>
      <c r="ETC78" s="204"/>
      <c r="ETD78" s="204"/>
      <c r="ETE78" s="204"/>
      <c r="ETF78" s="204"/>
      <c r="ETG78" s="204"/>
      <c r="ETH78" s="204"/>
      <c r="ETI78" s="204"/>
      <c r="ETJ78" s="204"/>
      <c r="ETK78" s="204"/>
      <c r="ETL78" s="204"/>
      <c r="ETM78" s="204"/>
      <c r="ETN78" s="204"/>
      <c r="ETO78" s="204"/>
      <c r="ETP78" s="204"/>
      <c r="ETQ78" s="204"/>
      <c r="ETR78" s="204"/>
      <c r="ETS78" s="204"/>
      <c r="ETT78" s="204"/>
      <c r="ETU78" s="204"/>
      <c r="ETV78" s="204"/>
      <c r="ETW78" s="204"/>
      <c r="ETX78" s="204"/>
      <c r="ETY78" s="204"/>
      <c r="ETZ78" s="204"/>
      <c r="EUA78" s="204"/>
      <c r="EUB78" s="204"/>
      <c r="EUC78" s="204"/>
      <c r="EUD78" s="204"/>
      <c r="EUE78" s="204"/>
      <c r="EUF78" s="204"/>
      <c r="EUG78" s="204"/>
      <c r="EUH78" s="204"/>
      <c r="EUI78" s="204"/>
      <c r="EUM78" s="204"/>
      <c r="EUN78" s="204"/>
      <c r="EUO78" s="204"/>
      <c r="EUP78" s="204"/>
      <c r="EUQ78" s="204"/>
      <c r="EUR78" s="204"/>
      <c r="EUS78" s="204"/>
      <c r="EUT78" s="204"/>
      <c r="EUU78" s="204"/>
      <c r="EUV78" s="204"/>
      <c r="EUW78" s="204"/>
      <c r="EUX78" s="204"/>
      <c r="EUY78" s="204"/>
      <c r="EUZ78" s="204"/>
      <c r="EVA78" s="204"/>
      <c r="EVB78" s="204"/>
      <c r="EVC78" s="204"/>
      <c r="EVD78" s="204"/>
      <c r="EVE78" s="204"/>
      <c r="EVF78" s="204"/>
      <c r="EVG78" s="204"/>
      <c r="EVH78" s="204"/>
      <c r="EVI78" s="204"/>
      <c r="EVJ78" s="204"/>
      <c r="EVK78" s="204"/>
      <c r="EVL78" s="204"/>
      <c r="EVM78" s="204"/>
      <c r="EVN78" s="204"/>
      <c r="EVO78" s="204"/>
      <c r="EVP78" s="204"/>
      <c r="EVQ78" s="204"/>
      <c r="EVR78" s="204"/>
      <c r="EVS78" s="204"/>
      <c r="EVT78" s="204"/>
      <c r="EVU78" s="204"/>
      <c r="EVV78" s="204"/>
      <c r="EVW78" s="204"/>
      <c r="EVX78" s="204"/>
      <c r="EVY78" s="204"/>
      <c r="EVZ78" s="204"/>
      <c r="EWA78" s="204"/>
      <c r="EWB78" s="204"/>
      <c r="EWC78" s="204"/>
      <c r="EWD78" s="204"/>
      <c r="EWE78" s="204"/>
      <c r="EWF78" s="204"/>
      <c r="EWG78" s="204"/>
      <c r="EWH78" s="204"/>
      <c r="EWI78" s="204"/>
      <c r="EWJ78" s="204"/>
      <c r="EWK78" s="204"/>
      <c r="EWL78" s="204"/>
      <c r="EWM78" s="204"/>
      <c r="EWN78" s="204"/>
      <c r="EWO78" s="204"/>
      <c r="EWP78" s="204"/>
      <c r="EWQ78" s="204"/>
      <c r="EWR78" s="204"/>
      <c r="EWS78" s="204"/>
      <c r="EWT78" s="204"/>
      <c r="EWU78" s="204"/>
      <c r="EWV78" s="204"/>
      <c r="EWW78" s="204"/>
      <c r="EWX78" s="204"/>
      <c r="EWY78" s="204"/>
      <c r="EWZ78" s="204"/>
      <c r="EXA78" s="204"/>
      <c r="EXB78" s="204"/>
      <c r="EXC78" s="204"/>
      <c r="EXD78" s="204"/>
      <c r="EXE78" s="204"/>
      <c r="EXF78" s="204"/>
      <c r="EXG78" s="204"/>
      <c r="EXH78" s="204"/>
      <c r="EXI78" s="204"/>
      <c r="EXJ78" s="204"/>
      <c r="EXK78" s="204"/>
      <c r="EXL78" s="204"/>
      <c r="EXM78" s="204"/>
      <c r="EXN78" s="204"/>
      <c r="EXO78" s="204"/>
      <c r="EXP78" s="204"/>
      <c r="EXQ78" s="204"/>
      <c r="EXR78" s="204"/>
      <c r="EXS78" s="204"/>
      <c r="EXT78" s="204"/>
      <c r="EXU78" s="204"/>
      <c r="EXV78" s="204"/>
      <c r="EXW78" s="204"/>
      <c r="EXX78" s="204"/>
      <c r="EXY78" s="204"/>
      <c r="EXZ78" s="204"/>
      <c r="EYA78" s="204"/>
      <c r="EYB78" s="204"/>
      <c r="EYC78" s="204"/>
      <c r="EYD78" s="204"/>
      <c r="EYE78" s="204"/>
      <c r="EYF78" s="204"/>
      <c r="EYG78" s="204"/>
      <c r="EYH78" s="204"/>
      <c r="EYI78" s="204"/>
      <c r="EYJ78" s="204"/>
      <c r="EYK78" s="204"/>
      <c r="EYL78" s="204"/>
      <c r="EYM78" s="204"/>
      <c r="EYN78" s="204"/>
      <c r="EYO78" s="204"/>
      <c r="EYP78" s="204"/>
      <c r="EYQ78" s="204"/>
      <c r="EYR78" s="204"/>
      <c r="EYS78" s="204"/>
      <c r="EYT78" s="204"/>
      <c r="EYU78" s="204"/>
      <c r="EYV78" s="204"/>
      <c r="EYW78" s="204"/>
      <c r="EYX78" s="204"/>
      <c r="EYY78" s="204"/>
      <c r="EYZ78" s="204"/>
      <c r="EZA78" s="204"/>
      <c r="EZB78" s="204"/>
      <c r="EZC78" s="204"/>
      <c r="EZD78" s="204"/>
      <c r="EZE78" s="204"/>
      <c r="EZF78" s="204"/>
      <c r="EZG78" s="204"/>
      <c r="EZH78" s="204"/>
      <c r="EZI78" s="204"/>
      <c r="EZJ78" s="204"/>
      <c r="EZK78" s="204"/>
      <c r="EZL78" s="204"/>
      <c r="EZM78" s="204"/>
      <c r="EZN78" s="204"/>
      <c r="EZO78" s="204"/>
      <c r="EZP78" s="204"/>
      <c r="EZQ78" s="204"/>
      <c r="EZR78" s="204"/>
      <c r="EZS78" s="204"/>
      <c r="EZT78" s="204"/>
      <c r="EZU78" s="204"/>
      <c r="EZV78" s="204"/>
      <c r="EZW78" s="204"/>
      <c r="EZX78" s="204"/>
      <c r="EZY78" s="204"/>
      <c r="EZZ78" s="204"/>
      <c r="FAA78" s="204"/>
      <c r="FAB78" s="204"/>
      <c r="FAC78" s="204"/>
      <c r="FAD78" s="204"/>
      <c r="FAE78" s="204"/>
      <c r="FAF78" s="204"/>
      <c r="FAG78" s="204"/>
      <c r="FAH78" s="204"/>
      <c r="FAI78" s="204"/>
      <c r="FAJ78" s="204"/>
      <c r="FAK78" s="204"/>
      <c r="FAT78" s="204"/>
      <c r="FAW78" s="204"/>
      <c r="FBH78" s="204"/>
      <c r="FBI78" s="204"/>
      <c r="FBJ78" s="204"/>
      <c r="FBK78" s="204"/>
      <c r="FBL78" s="204"/>
      <c r="FBM78" s="204"/>
      <c r="FBN78" s="204"/>
      <c r="FBO78" s="204"/>
      <c r="FBP78" s="204"/>
      <c r="FBQ78" s="204"/>
      <c r="FBR78" s="204"/>
      <c r="FBS78" s="204"/>
      <c r="FBT78" s="204"/>
      <c r="FBU78" s="204"/>
      <c r="FBV78" s="204"/>
      <c r="FBW78" s="204"/>
      <c r="FBX78" s="204"/>
      <c r="FBY78" s="204"/>
      <c r="FBZ78" s="204"/>
      <c r="FCA78" s="204"/>
      <c r="FCB78" s="204"/>
      <c r="FCC78" s="204"/>
      <c r="FCD78" s="204"/>
      <c r="FCE78" s="204"/>
      <c r="FCF78" s="204"/>
      <c r="FCG78" s="204"/>
      <c r="FCH78" s="204"/>
      <c r="FCI78" s="204"/>
      <c r="FCJ78" s="204"/>
      <c r="FCK78" s="204"/>
      <c r="FCL78" s="204"/>
      <c r="FCM78" s="204"/>
      <c r="FCN78" s="204"/>
      <c r="FCO78" s="204"/>
      <c r="FCP78" s="204"/>
      <c r="FCQ78" s="204"/>
      <c r="FCR78" s="204"/>
      <c r="FCS78" s="204"/>
      <c r="FCT78" s="204"/>
      <c r="FCU78" s="204"/>
      <c r="FCV78" s="204"/>
      <c r="FCW78" s="204"/>
      <c r="FCX78" s="204"/>
      <c r="FCY78" s="204"/>
      <c r="FCZ78" s="204"/>
      <c r="FDA78" s="204"/>
      <c r="FDB78" s="204"/>
      <c r="FDC78" s="204"/>
      <c r="FDD78" s="204"/>
      <c r="FDE78" s="204"/>
      <c r="FDF78" s="204"/>
      <c r="FDG78" s="204"/>
      <c r="FDH78" s="204"/>
      <c r="FDI78" s="204"/>
      <c r="FDJ78" s="204"/>
      <c r="FDK78" s="204"/>
      <c r="FDL78" s="204"/>
      <c r="FDM78" s="204"/>
      <c r="FDN78" s="204"/>
      <c r="FDO78" s="204"/>
      <c r="FDP78" s="204"/>
      <c r="FDQ78" s="204"/>
      <c r="FDR78" s="204"/>
      <c r="FDS78" s="204"/>
      <c r="FDT78" s="204"/>
      <c r="FDU78" s="204"/>
      <c r="FDV78" s="204"/>
      <c r="FDW78" s="204"/>
      <c r="FDX78" s="204"/>
      <c r="FDY78" s="204"/>
      <c r="FDZ78" s="204"/>
      <c r="FEA78" s="204"/>
      <c r="FEB78" s="204"/>
      <c r="FEC78" s="204"/>
      <c r="FED78" s="204"/>
      <c r="FEE78" s="204"/>
      <c r="FEI78" s="204"/>
      <c r="FEJ78" s="204"/>
      <c r="FEK78" s="204"/>
      <c r="FEL78" s="204"/>
      <c r="FEM78" s="204"/>
      <c r="FEN78" s="204"/>
      <c r="FEO78" s="204"/>
      <c r="FEP78" s="204"/>
      <c r="FEQ78" s="204"/>
      <c r="FER78" s="204"/>
      <c r="FES78" s="204"/>
      <c r="FET78" s="204"/>
      <c r="FEU78" s="204"/>
      <c r="FEV78" s="204"/>
      <c r="FEW78" s="204"/>
      <c r="FEX78" s="204"/>
      <c r="FEY78" s="204"/>
      <c r="FEZ78" s="204"/>
      <c r="FFA78" s="204"/>
      <c r="FFB78" s="204"/>
      <c r="FFC78" s="204"/>
      <c r="FFD78" s="204"/>
      <c r="FFE78" s="204"/>
      <c r="FFF78" s="204"/>
      <c r="FFG78" s="204"/>
      <c r="FFH78" s="204"/>
      <c r="FFI78" s="204"/>
      <c r="FFJ78" s="204"/>
      <c r="FFK78" s="204"/>
      <c r="FFL78" s="204"/>
      <c r="FFM78" s="204"/>
      <c r="FFN78" s="204"/>
      <c r="FFO78" s="204"/>
      <c r="FFP78" s="204"/>
      <c r="FFQ78" s="204"/>
      <c r="FFR78" s="204"/>
      <c r="FFS78" s="204"/>
      <c r="FFT78" s="204"/>
      <c r="FFU78" s="204"/>
      <c r="FFV78" s="204"/>
      <c r="FFW78" s="204"/>
      <c r="FFX78" s="204"/>
      <c r="FFY78" s="204"/>
      <c r="FFZ78" s="204"/>
      <c r="FGA78" s="204"/>
      <c r="FGB78" s="204"/>
      <c r="FGC78" s="204"/>
      <c r="FGD78" s="204"/>
      <c r="FGE78" s="204"/>
      <c r="FGF78" s="204"/>
      <c r="FGG78" s="204"/>
      <c r="FGH78" s="204"/>
      <c r="FGI78" s="204"/>
      <c r="FGJ78" s="204"/>
      <c r="FGK78" s="204"/>
      <c r="FGL78" s="204"/>
      <c r="FGM78" s="204"/>
      <c r="FGN78" s="204"/>
      <c r="FGO78" s="204"/>
      <c r="FGP78" s="204"/>
      <c r="FGQ78" s="204"/>
      <c r="FGR78" s="204"/>
      <c r="FGS78" s="204"/>
      <c r="FGT78" s="204"/>
      <c r="FGU78" s="204"/>
      <c r="FGV78" s="204"/>
      <c r="FGW78" s="204"/>
      <c r="FGX78" s="204"/>
      <c r="FGY78" s="204"/>
      <c r="FGZ78" s="204"/>
      <c r="FHA78" s="204"/>
      <c r="FHB78" s="204"/>
      <c r="FHC78" s="204"/>
      <c r="FHD78" s="204"/>
      <c r="FHE78" s="204"/>
      <c r="FHF78" s="204"/>
      <c r="FHG78" s="204"/>
      <c r="FHH78" s="204"/>
      <c r="FHI78" s="204"/>
      <c r="FHJ78" s="204"/>
      <c r="FHK78" s="204"/>
      <c r="FHL78" s="204"/>
      <c r="FHM78" s="204"/>
      <c r="FHN78" s="204"/>
      <c r="FHO78" s="204"/>
      <c r="FHP78" s="204"/>
      <c r="FHQ78" s="204"/>
      <c r="FHR78" s="204"/>
      <c r="FHS78" s="204"/>
      <c r="FHT78" s="204"/>
      <c r="FHU78" s="204"/>
      <c r="FHV78" s="204"/>
      <c r="FHW78" s="204"/>
      <c r="FHX78" s="204"/>
      <c r="FHY78" s="204"/>
      <c r="FHZ78" s="204"/>
      <c r="FIA78" s="204"/>
      <c r="FIB78" s="204"/>
      <c r="FIC78" s="204"/>
      <c r="FID78" s="204"/>
      <c r="FIE78" s="204"/>
      <c r="FIF78" s="204"/>
      <c r="FIG78" s="204"/>
      <c r="FIH78" s="204"/>
      <c r="FII78" s="204"/>
      <c r="FIJ78" s="204"/>
      <c r="FIK78" s="204"/>
      <c r="FIL78" s="204"/>
      <c r="FIM78" s="204"/>
      <c r="FIN78" s="204"/>
      <c r="FIO78" s="204"/>
      <c r="FIP78" s="204"/>
      <c r="FIQ78" s="204"/>
      <c r="FIR78" s="204"/>
      <c r="FIS78" s="204"/>
      <c r="FIT78" s="204"/>
      <c r="FIU78" s="204"/>
      <c r="FIV78" s="204"/>
      <c r="FIW78" s="204"/>
      <c r="FIX78" s="204"/>
      <c r="FIY78" s="204"/>
      <c r="FIZ78" s="204"/>
      <c r="FJA78" s="204"/>
      <c r="FJB78" s="204"/>
      <c r="FJC78" s="204"/>
      <c r="FJD78" s="204"/>
      <c r="FJE78" s="204"/>
      <c r="FJF78" s="204"/>
      <c r="FJG78" s="204"/>
      <c r="FJH78" s="204"/>
      <c r="FJI78" s="204"/>
      <c r="FJJ78" s="204"/>
      <c r="FJK78" s="204"/>
      <c r="FJL78" s="204"/>
      <c r="FJM78" s="204"/>
      <c r="FJN78" s="204"/>
      <c r="FJO78" s="204"/>
      <c r="FJP78" s="204"/>
      <c r="FJQ78" s="204"/>
      <c r="FJR78" s="204"/>
      <c r="FJS78" s="204"/>
      <c r="FJT78" s="204"/>
      <c r="FJU78" s="204"/>
      <c r="FJV78" s="204"/>
      <c r="FJW78" s="204"/>
      <c r="FJX78" s="204"/>
      <c r="FJY78" s="204"/>
      <c r="FJZ78" s="204"/>
      <c r="FKA78" s="204"/>
      <c r="FKB78" s="204"/>
      <c r="FKC78" s="204"/>
      <c r="FKD78" s="204"/>
      <c r="FKE78" s="204"/>
      <c r="FKF78" s="204"/>
      <c r="FKG78" s="204"/>
      <c r="FKP78" s="204"/>
      <c r="FKS78" s="204"/>
      <c r="FLD78" s="204"/>
      <c r="FLE78" s="204"/>
      <c r="FLF78" s="204"/>
      <c r="FLG78" s="204"/>
      <c r="FLH78" s="204"/>
      <c r="FLI78" s="204"/>
      <c r="FLJ78" s="204"/>
      <c r="FLK78" s="204"/>
      <c r="FLL78" s="204"/>
      <c r="FLM78" s="204"/>
      <c r="FLN78" s="204"/>
      <c r="FLO78" s="204"/>
      <c r="FLP78" s="204"/>
      <c r="FLQ78" s="204"/>
      <c r="FLR78" s="204"/>
      <c r="FLS78" s="204"/>
      <c r="FLT78" s="204"/>
      <c r="FLU78" s="204"/>
      <c r="FLV78" s="204"/>
      <c r="FLW78" s="204"/>
      <c r="FLX78" s="204"/>
      <c r="FLY78" s="204"/>
      <c r="FLZ78" s="204"/>
      <c r="FMA78" s="204"/>
      <c r="FMB78" s="204"/>
      <c r="FMC78" s="204"/>
      <c r="FMD78" s="204"/>
      <c r="FME78" s="204"/>
      <c r="FMF78" s="204"/>
      <c r="FMG78" s="204"/>
      <c r="FMH78" s="204"/>
      <c r="FMI78" s="204"/>
      <c r="FMJ78" s="204"/>
      <c r="FMK78" s="204"/>
      <c r="FML78" s="204"/>
      <c r="FMM78" s="204"/>
      <c r="FMN78" s="204"/>
      <c r="FMO78" s="204"/>
      <c r="FMP78" s="204"/>
      <c r="FMQ78" s="204"/>
      <c r="FMR78" s="204"/>
      <c r="FMS78" s="204"/>
      <c r="FMT78" s="204"/>
      <c r="FMU78" s="204"/>
      <c r="FMV78" s="204"/>
      <c r="FMW78" s="204"/>
      <c r="FMX78" s="204"/>
      <c r="FMY78" s="204"/>
      <c r="FMZ78" s="204"/>
      <c r="FNA78" s="204"/>
      <c r="FNB78" s="204"/>
      <c r="FNC78" s="204"/>
      <c r="FND78" s="204"/>
      <c r="FNE78" s="204"/>
      <c r="FNF78" s="204"/>
      <c r="FNG78" s="204"/>
      <c r="FNH78" s="204"/>
      <c r="FNI78" s="204"/>
      <c r="FNJ78" s="204"/>
      <c r="FNK78" s="204"/>
      <c r="FNL78" s="204"/>
      <c r="FNM78" s="204"/>
      <c r="FNN78" s="204"/>
      <c r="FNO78" s="204"/>
      <c r="FNP78" s="204"/>
      <c r="FNQ78" s="204"/>
      <c r="FNR78" s="204"/>
      <c r="FNS78" s="204"/>
      <c r="FNT78" s="204"/>
      <c r="FNU78" s="204"/>
      <c r="FNV78" s="204"/>
      <c r="FNW78" s="204"/>
      <c r="FNX78" s="204"/>
      <c r="FNY78" s="204"/>
      <c r="FNZ78" s="204"/>
      <c r="FOA78" s="204"/>
      <c r="FOE78" s="204"/>
      <c r="FOF78" s="204"/>
      <c r="FOG78" s="204"/>
      <c r="FOH78" s="204"/>
      <c r="FOI78" s="204"/>
      <c r="FOJ78" s="204"/>
      <c r="FOK78" s="204"/>
      <c r="FOL78" s="204"/>
      <c r="FOM78" s="204"/>
      <c r="FON78" s="204"/>
      <c r="FOO78" s="204"/>
      <c r="FOP78" s="204"/>
      <c r="FOQ78" s="204"/>
      <c r="FOR78" s="204"/>
      <c r="FOS78" s="204"/>
      <c r="FOT78" s="204"/>
      <c r="FOU78" s="204"/>
      <c r="FOV78" s="204"/>
      <c r="FOW78" s="204"/>
      <c r="FOX78" s="204"/>
      <c r="FOY78" s="204"/>
      <c r="FOZ78" s="204"/>
      <c r="FPA78" s="204"/>
      <c r="FPB78" s="204"/>
      <c r="FPC78" s="204"/>
      <c r="FPD78" s="204"/>
      <c r="FPE78" s="204"/>
      <c r="FPF78" s="204"/>
      <c r="FPG78" s="204"/>
      <c r="FPH78" s="204"/>
      <c r="FPI78" s="204"/>
      <c r="FPJ78" s="204"/>
      <c r="FPK78" s="204"/>
      <c r="FPL78" s="204"/>
      <c r="FPM78" s="204"/>
      <c r="FPN78" s="204"/>
      <c r="FPO78" s="204"/>
      <c r="FPP78" s="204"/>
      <c r="FPQ78" s="204"/>
      <c r="FPR78" s="204"/>
      <c r="FPS78" s="204"/>
      <c r="FPT78" s="204"/>
      <c r="FPU78" s="204"/>
      <c r="FPV78" s="204"/>
      <c r="FPW78" s="204"/>
      <c r="FPX78" s="204"/>
      <c r="FPY78" s="204"/>
      <c r="FPZ78" s="204"/>
      <c r="FQA78" s="204"/>
      <c r="FQB78" s="204"/>
      <c r="FQC78" s="204"/>
      <c r="FQD78" s="204"/>
      <c r="FQE78" s="204"/>
      <c r="FQF78" s="204"/>
      <c r="FQG78" s="204"/>
      <c r="FQH78" s="204"/>
      <c r="FQI78" s="204"/>
      <c r="FQJ78" s="204"/>
      <c r="FQK78" s="204"/>
      <c r="FQL78" s="204"/>
      <c r="FQM78" s="204"/>
      <c r="FQN78" s="204"/>
      <c r="FQO78" s="204"/>
      <c r="FQP78" s="204"/>
      <c r="FQQ78" s="204"/>
      <c r="FQR78" s="204"/>
      <c r="FQS78" s="204"/>
      <c r="FQT78" s="204"/>
      <c r="FQU78" s="204"/>
      <c r="FQV78" s="204"/>
      <c r="FQW78" s="204"/>
      <c r="FQX78" s="204"/>
      <c r="FQY78" s="204"/>
      <c r="FQZ78" s="204"/>
      <c r="FRA78" s="204"/>
      <c r="FRB78" s="204"/>
      <c r="FRC78" s="204"/>
      <c r="FRD78" s="204"/>
      <c r="FRE78" s="204"/>
      <c r="FRF78" s="204"/>
      <c r="FRG78" s="204"/>
      <c r="FRH78" s="204"/>
      <c r="FRI78" s="204"/>
      <c r="FRJ78" s="204"/>
      <c r="FRK78" s="204"/>
      <c r="FRL78" s="204"/>
      <c r="FRM78" s="204"/>
      <c r="FRN78" s="204"/>
      <c r="FRO78" s="204"/>
      <c r="FRP78" s="204"/>
      <c r="FRQ78" s="204"/>
      <c r="FRR78" s="204"/>
      <c r="FRS78" s="204"/>
      <c r="FRT78" s="204"/>
      <c r="FRU78" s="204"/>
      <c r="FRV78" s="204"/>
      <c r="FRW78" s="204"/>
      <c r="FRX78" s="204"/>
      <c r="FRY78" s="204"/>
      <c r="FRZ78" s="204"/>
      <c r="FSA78" s="204"/>
      <c r="FSB78" s="204"/>
      <c r="FSC78" s="204"/>
      <c r="FSD78" s="204"/>
      <c r="FSE78" s="204"/>
      <c r="FSF78" s="204"/>
      <c r="FSG78" s="204"/>
      <c r="FSH78" s="204"/>
      <c r="FSI78" s="204"/>
      <c r="FSJ78" s="204"/>
      <c r="FSK78" s="204"/>
      <c r="FSL78" s="204"/>
      <c r="FSM78" s="204"/>
      <c r="FSN78" s="204"/>
      <c r="FSO78" s="204"/>
      <c r="FSP78" s="204"/>
      <c r="FSQ78" s="204"/>
      <c r="FSR78" s="204"/>
      <c r="FSS78" s="204"/>
      <c r="FST78" s="204"/>
      <c r="FSU78" s="204"/>
      <c r="FSV78" s="204"/>
      <c r="FSW78" s="204"/>
      <c r="FSX78" s="204"/>
      <c r="FSY78" s="204"/>
      <c r="FSZ78" s="204"/>
      <c r="FTA78" s="204"/>
      <c r="FTB78" s="204"/>
      <c r="FTC78" s="204"/>
      <c r="FTD78" s="204"/>
      <c r="FTE78" s="204"/>
      <c r="FTF78" s="204"/>
      <c r="FTG78" s="204"/>
      <c r="FTH78" s="204"/>
      <c r="FTI78" s="204"/>
      <c r="FTJ78" s="204"/>
      <c r="FTK78" s="204"/>
      <c r="FTL78" s="204"/>
      <c r="FTM78" s="204"/>
      <c r="FTN78" s="204"/>
      <c r="FTO78" s="204"/>
      <c r="FTP78" s="204"/>
      <c r="FTQ78" s="204"/>
      <c r="FTR78" s="204"/>
      <c r="FTS78" s="204"/>
      <c r="FTT78" s="204"/>
      <c r="FTU78" s="204"/>
      <c r="FTV78" s="204"/>
      <c r="FTW78" s="204"/>
      <c r="FTX78" s="204"/>
      <c r="FTY78" s="204"/>
      <c r="FTZ78" s="204"/>
      <c r="FUA78" s="204"/>
      <c r="FUB78" s="204"/>
      <c r="FUC78" s="204"/>
      <c r="FUL78" s="204"/>
      <c r="FUO78" s="204"/>
      <c r="FUZ78" s="204"/>
      <c r="FVA78" s="204"/>
      <c r="FVB78" s="204"/>
      <c r="FVC78" s="204"/>
      <c r="FVD78" s="204"/>
      <c r="FVE78" s="204"/>
      <c r="FVF78" s="204"/>
      <c r="FVG78" s="204"/>
      <c r="FVH78" s="204"/>
      <c r="FVI78" s="204"/>
      <c r="FVJ78" s="204"/>
      <c r="FVK78" s="204"/>
      <c r="FVL78" s="204"/>
      <c r="FVM78" s="204"/>
      <c r="FVN78" s="204"/>
      <c r="FVO78" s="204"/>
      <c r="FVP78" s="204"/>
      <c r="FVQ78" s="204"/>
      <c r="FVR78" s="204"/>
      <c r="FVS78" s="204"/>
      <c r="FVT78" s="204"/>
      <c r="FVU78" s="204"/>
      <c r="FVV78" s="204"/>
      <c r="FVW78" s="204"/>
      <c r="FVX78" s="204"/>
      <c r="FVY78" s="204"/>
      <c r="FVZ78" s="204"/>
      <c r="FWA78" s="204"/>
      <c r="FWB78" s="204"/>
      <c r="FWC78" s="204"/>
      <c r="FWD78" s="204"/>
      <c r="FWE78" s="204"/>
      <c r="FWF78" s="204"/>
      <c r="FWG78" s="204"/>
      <c r="FWH78" s="204"/>
      <c r="FWI78" s="204"/>
      <c r="FWJ78" s="204"/>
      <c r="FWK78" s="204"/>
      <c r="FWL78" s="204"/>
      <c r="FWM78" s="204"/>
      <c r="FWN78" s="204"/>
      <c r="FWO78" s="204"/>
      <c r="FWP78" s="204"/>
      <c r="FWQ78" s="204"/>
      <c r="FWR78" s="204"/>
      <c r="FWS78" s="204"/>
      <c r="FWT78" s="204"/>
      <c r="FWU78" s="204"/>
      <c r="FWV78" s="204"/>
      <c r="FWW78" s="204"/>
      <c r="FWX78" s="204"/>
      <c r="FWY78" s="204"/>
      <c r="FWZ78" s="204"/>
      <c r="FXA78" s="204"/>
      <c r="FXB78" s="204"/>
      <c r="FXC78" s="204"/>
      <c r="FXD78" s="204"/>
      <c r="FXE78" s="204"/>
      <c r="FXF78" s="204"/>
      <c r="FXG78" s="204"/>
      <c r="FXH78" s="204"/>
      <c r="FXI78" s="204"/>
      <c r="FXJ78" s="204"/>
      <c r="FXK78" s="204"/>
      <c r="FXL78" s="204"/>
      <c r="FXM78" s="204"/>
      <c r="FXN78" s="204"/>
      <c r="FXO78" s="204"/>
      <c r="FXP78" s="204"/>
      <c r="FXQ78" s="204"/>
      <c r="FXR78" s="204"/>
      <c r="FXS78" s="204"/>
      <c r="FXT78" s="204"/>
      <c r="FXU78" s="204"/>
      <c r="FXV78" s="204"/>
      <c r="FXW78" s="204"/>
      <c r="FYA78" s="204"/>
      <c r="FYB78" s="204"/>
      <c r="FYC78" s="204"/>
      <c r="FYD78" s="204"/>
      <c r="FYE78" s="204"/>
      <c r="FYF78" s="204"/>
      <c r="FYG78" s="204"/>
      <c r="FYH78" s="204"/>
      <c r="FYI78" s="204"/>
      <c r="FYJ78" s="204"/>
      <c r="FYK78" s="204"/>
      <c r="FYL78" s="204"/>
      <c r="FYM78" s="204"/>
      <c r="FYN78" s="204"/>
      <c r="FYO78" s="204"/>
      <c r="FYP78" s="204"/>
      <c r="FYQ78" s="204"/>
      <c r="FYR78" s="204"/>
      <c r="FYS78" s="204"/>
      <c r="FYT78" s="204"/>
      <c r="FYU78" s="204"/>
      <c r="FYV78" s="204"/>
      <c r="FYW78" s="204"/>
      <c r="FYX78" s="204"/>
      <c r="FYY78" s="204"/>
      <c r="FYZ78" s="204"/>
      <c r="FZA78" s="204"/>
      <c r="FZB78" s="204"/>
      <c r="FZC78" s="204"/>
      <c r="FZD78" s="204"/>
      <c r="FZE78" s="204"/>
      <c r="FZF78" s="204"/>
      <c r="FZG78" s="204"/>
      <c r="FZH78" s="204"/>
      <c r="FZI78" s="204"/>
      <c r="FZJ78" s="204"/>
      <c r="FZK78" s="204"/>
      <c r="FZL78" s="204"/>
      <c r="FZM78" s="204"/>
      <c r="FZN78" s="204"/>
      <c r="FZO78" s="204"/>
      <c r="FZP78" s="204"/>
      <c r="FZQ78" s="204"/>
      <c r="FZR78" s="204"/>
      <c r="FZS78" s="204"/>
      <c r="FZT78" s="204"/>
      <c r="FZU78" s="204"/>
      <c r="FZV78" s="204"/>
      <c r="FZW78" s="204"/>
      <c r="FZX78" s="204"/>
      <c r="FZY78" s="204"/>
      <c r="FZZ78" s="204"/>
      <c r="GAA78" s="204"/>
      <c r="GAB78" s="204"/>
      <c r="GAC78" s="204"/>
      <c r="GAD78" s="204"/>
      <c r="GAE78" s="204"/>
      <c r="GAF78" s="204"/>
      <c r="GAG78" s="204"/>
      <c r="GAH78" s="204"/>
      <c r="GAI78" s="204"/>
      <c r="GAJ78" s="204"/>
      <c r="GAK78" s="204"/>
      <c r="GAL78" s="204"/>
      <c r="GAM78" s="204"/>
      <c r="GAN78" s="204"/>
      <c r="GAO78" s="204"/>
      <c r="GAP78" s="204"/>
      <c r="GAQ78" s="204"/>
      <c r="GAR78" s="204"/>
      <c r="GAS78" s="204"/>
      <c r="GAT78" s="204"/>
      <c r="GAU78" s="204"/>
      <c r="GAV78" s="204"/>
      <c r="GAW78" s="204"/>
      <c r="GAX78" s="204"/>
      <c r="GAY78" s="204"/>
      <c r="GAZ78" s="204"/>
      <c r="GBA78" s="204"/>
      <c r="GBB78" s="204"/>
      <c r="GBC78" s="204"/>
      <c r="GBD78" s="204"/>
      <c r="GBE78" s="204"/>
      <c r="GBF78" s="204"/>
      <c r="GBG78" s="204"/>
      <c r="GBH78" s="204"/>
      <c r="GBI78" s="204"/>
      <c r="GBJ78" s="204"/>
      <c r="GBK78" s="204"/>
      <c r="GBL78" s="204"/>
      <c r="GBM78" s="204"/>
      <c r="GBN78" s="204"/>
      <c r="GBO78" s="204"/>
      <c r="GBP78" s="204"/>
      <c r="GBQ78" s="204"/>
      <c r="GBR78" s="204"/>
      <c r="GBS78" s="204"/>
      <c r="GBT78" s="204"/>
      <c r="GBU78" s="204"/>
      <c r="GBV78" s="204"/>
      <c r="GBW78" s="204"/>
      <c r="GBX78" s="204"/>
      <c r="GBY78" s="204"/>
      <c r="GBZ78" s="204"/>
      <c r="GCA78" s="204"/>
      <c r="GCB78" s="204"/>
      <c r="GCC78" s="204"/>
      <c r="GCD78" s="204"/>
      <c r="GCE78" s="204"/>
      <c r="GCF78" s="204"/>
      <c r="GCG78" s="204"/>
      <c r="GCH78" s="204"/>
      <c r="GCI78" s="204"/>
      <c r="GCJ78" s="204"/>
      <c r="GCK78" s="204"/>
      <c r="GCL78" s="204"/>
      <c r="GCM78" s="204"/>
      <c r="GCN78" s="204"/>
      <c r="GCO78" s="204"/>
      <c r="GCP78" s="204"/>
      <c r="GCQ78" s="204"/>
      <c r="GCR78" s="204"/>
      <c r="GCS78" s="204"/>
      <c r="GCT78" s="204"/>
      <c r="GCU78" s="204"/>
      <c r="GCV78" s="204"/>
      <c r="GCW78" s="204"/>
      <c r="GCX78" s="204"/>
      <c r="GCY78" s="204"/>
      <c r="GCZ78" s="204"/>
      <c r="GDA78" s="204"/>
      <c r="GDB78" s="204"/>
      <c r="GDC78" s="204"/>
      <c r="GDD78" s="204"/>
      <c r="GDE78" s="204"/>
      <c r="GDF78" s="204"/>
      <c r="GDG78" s="204"/>
      <c r="GDH78" s="204"/>
      <c r="GDI78" s="204"/>
      <c r="GDJ78" s="204"/>
      <c r="GDK78" s="204"/>
      <c r="GDL78" s="204"/>
      <c r="GDM78" s="204"/>
      <c r="GDN78" s="204"/>
      <c r="GDO78" s="204"/>
      <c r="GDP78" s="204"/>
      <c r="GDQ78" s="204"/>
      <c r="GDR78" s="204"/>
      <c r="GDS78" s="204"/>
      <c r="GDT78" s="204"/>
      <c r="GDU78" s="204"/>
      <c r="GDV78" s="204"/>
      <c r="GDW78" s="204"/>
      <c r="GDX78" s="204"/>
      <c r="GDY78" s="204"/>
      <c r="GEH78" s="204"/>
      <c r="GEK78" s="204"/>
      <c r="GEV78" s="204"/>
      <c r="GEW78" s="204"/>
      <c r="GEX78" s="204"/>
      <c r="GEY78" s="204"/>
      <c r="GEZ78" s="204"/>
      <c r="GFA78" s="204"/>
      <c r="GFB78" s="204"/>
      <c r="GFC78" s="204"/>
      <c r="GFD78" s="204"/>
      <c r="GFE78" s="204"/>
      <c r="GFF78" s="204"/>
      <c r="GFG78" s="204"/>
      <c r="GFH78" s="204"/>
      <c r="GFI78" s="204"/>
      <c r="GFJ78" s="204"/>
      <c r="GFK78" s="204"/>
      <c r="GFL78" s="204"/>
      <c r="GFM78" s="204"/>
      <c r="GFN78" s="204"/>
      <c r="GFO78" s="204"/>
      <c r="GFP78" s="204"/>
      <c r="GFQ78" s="204"/>
      <c r="GFR78" s="204"/>
      <c r="GFS78" s="204"/>
      <c r="GFT78" s="204"/>
      <c r="GFU78" s="204"/>
      <c r="GFV78" s="204"/>
      <c r="GFW78" s="204"/>
      <c r="GFX78" s="204"/>
      <c r="GFY78" s="204"/>
      <c r="GFZ78" s="204"/>
      <c r="GGA78" s="204"/>
      <c r="GGB78" s="204"/>
      <c r="GGC78" s="204"/>
      <c r="GGD78" s="204"/>
      <c r="GGE78" s="204"/>
      <c r="GGF78" s="204"/>
      <c r="GGG78" s="204"/>
      <c r="GGH78" s="204"/>
      <c r="GGI78" s="204"/>
      <c r="GGJ78" s="204"/>
      <c r="GGK78" s="204"/>
      <c r="GGL78" s="204"/>
      <c r="GGM78" s="204"/>
      <c r="GGN78" s="204"/>
      <c r="GGO78" s="204"/>
      <c r="GGP78" s="204"/>
      <c r="GGQ78" s="204"/>
      <c r="GGR78" s="204"/>
      <c r="GGS78" s="204"/>
      <c r="GGT78" s="204"/>
      <c r="GGU78" s="204"/>
      <c r="GGV78" s="204"/>
      <c r="GGW78" s="204"/>
      <c r="GGX78" s="204"/>
      <c r="GGY78" s="204"/>
      <c r="GGZ78" s="204"/>
      <c r="GHA78" s="204"/>
      <c r="GHB78" s="204"/>
      <c r="GHC78" s="204"/>
      <c r="GHD78" s="204"/>
      <c r="GHE78" s="204"/>
      <c r="GHF78" s="204"/>
      <c r="GHG78" s="204"/>
      <c r="GHH78" s="204"/>
      <c r="GHI78" s="204"/>
      <c r="GHJ78" s="204"/>
      <c r="GHK78" s="204"/>
      <c r="GHL78" s="204"/>
      <c r="GHM78" s="204"/>
      <c r="GHN78" s="204"/>
      <c r="GHO78" s="204"/>
      <c r="GHP78" s="204"/>
      <c r="GHQ78" s="204"/>
      <c r="GHR78" s="204"/>
      <c r="GHS78" s="204"/>
      <c r="GHW78" s="204"/>
      <c r="GHX78" s="204"/>
      <c r="GHY78" s="204"/>
      <c r="GHZ78" s="204"/>
      <c r="GIA78" s="204"/>
      <c r="GIB78" s="204"/>
      <c r="GIC78" s="204"/>
      <c r="GID78" s="204"/>
      <c r="GIE78" s="204"/>
      <c r="GIF78" s="204"/>
      <c r="GIG78" s="204"/>
      <c r="GIH78" s="204"/>
      <c r="GII78" s="204"/>
      <c r="GIJ78" s="204"/>
      <c r="GIK78" s="204"/>
      <c r="GIL78" s="204"/>
      <c r="GIM78" s="204"/>
      <c r="GIN78" s="204"/>
      <c r="GIO78" s="204"/>
      <c r="GIP78" s="204"/>
      <c r="GIQ78" s="204"/>
      <c r="GIR78" s="204"/>
      <c r="GIS78" s="204"/>
      <c r="GIT78" s="204"/>
      <c r="GIU78" s="204"/>
      <c r="GIV78" s="204"/>
      <c r="GIW78" s="204"/>
      <c r="GIX78" s="204"/>
      <c r="GIY78" s="204"/>
      <c r="GIZ78" s="204"/>
      <c r="GJA78" s="204"/>
      <c r="GJB78" s="204"/>
      <c r="GJC78" s="204"/>
      <c r="GJD78" s="204"/>
      <c r="GJE78" s="204"/>
      <c r="GJF78" s="204"/>
      <c r="GJG78" s="204"/>
      <c r="GJH78" s="204"/>
      <c r="GJI78" s="204"/>
      <c r="GJJ78" s="204"/>
      <c r="GJK78" s="204"/>
      <c r="GJL78" s="204"/>
      <c r="GJM78" s="204"/>
      <c r="GJN78" s="204"/>
      <c r="GJO78" s="204"/>
      <c r="GJP78" s="204"/>
      <c r="GJQ78" s="204"/>
      <c r="GJR78" s="204"/>
      <c r="GJS78" s="204"/>
      <c r="GJT78" s="204"/>
      <c r="GJU78" s="204"/>
      <c r="GJV78" s="204"/>
      <c r="GJW78" s="204"/>
      <c r="GJX78" s="204"/>
      <c r="GJY78" s="204"/>
      <c r="GJZ78" s="204"/>
      <c r="GKA78" s="204"/>
      <c r="GKB78" s="204"/>
      <c r="GKC78" s="204"/>
      <c r="GKD78" s="204"/>
      <c r="GKE78" s="204"/>
      <c r="GKF78" s="204"/>
      <c r="GKG78" s="204"/>
      <c r="GKH78" s="204"/>
      <c r="GKI78" s="204"/>
      <c r="GKJ78" s="204"/>
      <c r="GKK78" s="204"/>
      <c r="GKL78" s="204"/>
      <c r="GKM78" s="204"/>
      <c r="GKN78" s="204"/>
      <c r="GKO78" s="204"/>
      <c r="GKP78" s="204"/>
      <c r="GKQ78" s="204"/>
      <c r="GKR78" s="204"/>
      <c r="GKS78" s="204"/>
      <c r="GKT78" s="204"/>
      <c r="GKU78" s="204"/>
      <c r="GKV78" s="204"/>
      <c r="GKW78" s="204"/>
      <c r="GKX78" s="204"/>
      <c r="GKY78" s="204"/>
      <c r="GKZ78" s="204"/>
      <c r="GLA78" s="204"/>
      <c r="GLB78" s="204"/>
      <c r="GLC78" s="204"/>
      <c r="GLD78" s="204"/>
      <c r="GLE78" s="204"/>
      <c r="GLF78" s="204"/>
      <c r="GLG78" s="204"/>
      <c r="GLH78" s="204"/>
      <c r="GLI78" s="204"/>
      <c r="GLJ78" s="204"/>
      <c r="GLK78" s="204"/>
      <c r="GLL78" s="204"/>
      <c r="GLM78" s="204"/>
      <c r="GLN78" s="204"/>
      <c r="GLO78" s="204"/>
      <c r="GLP78" s="204"/>
      <c r="GLQ78" s="204"/>
      <c r="GLR78" s="204"/>
      <c r="GLS78" s="204"/>
      <c r="GLT78" s="204"/>
      <c r="GLU78" s="204"/>
      <c r="GLV78" s="204"/>
      <c r="GLW78" s="204"/>
      <c r="GLX78" s="204"/>
      <c r="GLY78" s="204"/>
      <c r="GLZ78" s="204"/>
      <c r="GMA78" s="204"/>
      <c r="GMB78" s="204"/>
      <c r="GMC78" s="204"/>
      <c r="GMD78" s="204"/>
      <c r="GME78" s="204"/>
      <c r="GMF78" s="204"/>
      <c r="GMG78" s="204"/>
      <c r="GMH78" s="204"/>
      <c r="GMI78" s="204"/>
      <c r="GMJ78" s="204"/>
      <c r="GMK78" s="204"/>
      <c r="GML78" s="204"/>
      <c r="GMM78" s="204"/>
      <c r="GMN78" s="204"/>
      <c r="GMO78" s="204"/>
      <c r="GMP78" s="204"/>
      <c r="GMQ78" s="204"/>
      <c r="GMR78" s="204"/>
      <c r="GMS78" s="204"/>
      <c r="GMT78" s="204"/>
      <c r="GMU78" s="204"/>
      <c r="GMV78" s="204"/>
      <c r="GMW78" s="204"/>
      <c r="GMX78" s="204"/>
      <c r="GMY78" s="204"/>
      <c r="GMZ78" s="204"/>
      <c r="GNA78" s="204"/>
      <c r="GNB78" s="204"/>
      <c r="GNC78" s="204"/>
      <c r="GND78" s="204"/>
      <c r="GNE78" s="204"/>
      <c r="GNF78" s="204"/>
      <c r="GNG78" s="204"/>
      <c r="GNH78" s="204"/>
      <c r="GNI78" s="204"/>
      <c r="GNJ78" s="204"/>
      <c r="GNK78" s="204"/>
      <c r="GNL78" s="204"/>
      <c r="GNM78" s="204"/>
      <c r="GNN78" s="204"/>
      <c r="GNO78" s="204"/>
      <c r="GNP78" s="204"/>
      <c r="GNQ78" s="204"/>
      <c r="GNR78" s="204"/>
      <c r="GNS78" s="204"/>
      <c r="GNT78" s="204"/>
      <c r="GNU78" s="204"/>
      <c r="GOD78" s="204"/>
      <c r="GOG78" s="204"/>
      <c r="GOR78" s="204"/>
      <c r="GOS78" s="204"/>
      <c r="GOT78" s="204"/>
      <c r="GOU78" s="204"/>
      <c r="GOV78" s="204"/>
      <c r="GOW78" s="204"/>
      <c r="GOX78" s="204"/>
      <c r="GOY78" s="204"/>
      <c r="GOZ78" s="204"/>
      <c r="GPA78" s="204"/>
      <c r="GPB78" s="204"/>
      <c r="GPC78" s="204"/>
      <c r="GPD78" s="204"/>
      <c r="GPE78" s="204"/>
      <c r="GPF78" s="204"/>
      <c r="GPG78" s="204"/>
      <c r="GPH78" s="204"/>
      <c r="GPI78" s="204"/>
      <c r="GPJ78" s="204"/>
      <c r="GPK78" s="204"/>
      <c r="GPL78" s="204"/>
      <c r="GPM78" s="204"/>
      <c r="GPN78" s="204"/>
      <c r="GPO78" s="204"/>
      <c r="GPP78" s="204"/>
      <c r="GPQ78" s="204"/>
      <c r="GPR78" s="204"/>
      <c r="GPS78" s="204"/>
      <c r="GPT78" s="204"/>
      <c r="GPU78" s="204"/>
      <c r="GPV78" s="204"/>
      <c r="GPW78" s="204"/>
      <c r="GPX78" s="204"/>
      <c r="GPY78" s="204"/>
      <c r="GPZ78" s="204"/>
      <c r="GQA78" s="204"/>
      <c r="GQB78" s="204"/>
      <c r="GQC78" s="204"/>
      <c r="GQD78" s="204"/>
      <c r="GQE78" s="204"/>
      <c r="GQF78" s="204"/>
      <c r="GQG78" s="204"/>
      <c r="GQH78" s="204"/>
      <c r="GQI78" s="204"/>
      <c r="GQJ78" s="204"/>
      <c r="GQK78" s="204"/>
      <c r="GQL78" s="204"/>
      <c r="GQM78" s="204"/>
      <c r="GQN78" s="204"/>
      <c r="GQO78" s="204"/>
      <c r="GQP78" s="204"/>
      <c r="GQQ78" s="204"/>
      <c r="GQR78" s="204"/>
      <c r="GQS78" s="204"/>
      <c r="GQT78" s="204"/>
      <c r="GQU78" s="204"/>
      <c r="GQV78" s="204"/>
      <c r="GQW78" s="204"/>
      <c r="GQX78" s="204"/>
      <c r="GQY78" s="204"/>
      <c r="GQZ78" s="204"/>
      <c r="GRA78" s="204"/>
      <c r="GRB78" s="204"/>
      <c r="GRC78" s="204"/>
      <c r="GRD78" s="204"/>
      <c r="GRE78" s="204"/>
      <c r="GRF78" s="204"/>
      <c r="GRG78" s="204"/>
      <c r="GRH78" s="204"/>
      <c r="GRI78" s="204"/>
      <c r="GRJ78" s="204"/>
      <c r="GRK78" s="204"/>
      <c r="GRL78" s="204"/>
      <c r="GRM78" s="204"/>
      <c r="GRN78" s="204"/>
      <c r="GRO78" s="204"/>
      <c r="GRS78" s="204"/>
      <c r="GRT78" s="204"/>
      <c r="GRU78" s="204"/>
      <c r="GRV78" s="204"/>
      <c r="GRW78" s="204"/>
      <c r="GRX78" s="204"/>
      <c r="GRY78" s="204"/>
      <c r="GRZ78" s="204"/>
      <c r="GSA78" s="204"/>
      <c r="GSB78" s="204"/>
      <c r="GSC78" s="204"/>
      <c r="GSD78" s="204"/>
      <c r="GSE78" s="204"/>
      <c r="GSF78" s="204"/>
      <c r="GSG78" s="204"/>
      <c r="GSH78" s="204"/>
      <c r="GSI78" s="204"/>
      <c r="GSJ78" s="204"/>
      <c r="GSK78" s="204"/>
      <c r="GSL78" s="204"/>
      <c r="GSM78" s="204"/>
      <c r="GSN78" s="204"/>
      <c r="GSO78" s="204"/>
      <c r="GSP78" s="204"/>
      <c r="GSQ78" s="204"/>
      <c r="GSR78" s="204"/>
      <c r="GSS78" s="204"/>
      <c r="GST78" s="204"/>
      <c r="GSU78" s="204"/>
      <c r="GSV78" s="204"/>
      <c r="GSW78" s="204"/>
      <c r="GSX78" s="204"/>
      <c r="GSY78" s="204"/>
      <c r="GSZ78" s="204"/>
      <c r="GTA78" s="204"/>
      <c r="GTB78" s="204"/>
      <c r="GTC78" s="204"/>
      <c r="GTD78" s="204"/>
      <c r="GTE78" s="204"/>
      <c r="GTF78" s="204"/>
      <c r="GTG78" s="204"/>
      <c r="GTH78" s="204"/>
      <c r="GTI78" s="204"/>
      <c r="GTJ78" s="204"/>
      <c r="GTK78" s="204"/>
      <c r="GTL78" s="204"/>
      <c r="GTM78" s="204"/>
      <c r="GTN78" s="204"/>
      <c r="GTO78" s="204"/>
      <c r="GTP78" s="204"/>
      <c r="GTQ78" s="204"/>
      <c r="GTR78" s="204"/>
      <c r="GTS78" s="204"/>
      <c r="GTT78" s="204"/>
      <c r="GTU78" s="204"/>
      <c r="GTV78" s="204"/>
      <c r="GTW78" s="204"/>
      <c r="GTX78" s="204"/>
      <c r="GTY78" s="204"/>
      <c r="GTZ78" s="204"/>
      <c r="GUA78" s="204"/>
      <c r="GUB78" s="204"/>
      <c r="GUC78" s="204"/>
      <c r="GUD78" s="204"/>
      <c r="GUE78" s="204"/>
      <c r="GUF78" s="204"/>
      <c r="GUG78" s="204"/>
      <c r="GUH78" s="204"/>
      <c r="GUI78" s="204"/>
      <c r="GUJ78" s="204"/>
      <c r="GUK78" s="204"/>
      <c r="GUL78" s="204"/>
      <c r="GUM78" s="204"/>
      <c r="GUN78" s="204"/>
      <c r="GUO78" s="204"/>
      <c r="GUP78" s="204"/>
      <c r="GUQ78" s="204"/>
      <c r="GUR78" s="204"/>
      <c r="GUS78" s="204"/>
      <c r="GUT78" s="204"/>
      <c r="GUU78" s="204"/>
      <c r="GUV78" s="204"/>
      <c r="GUW78" s="204"/>
      <c r="GUX78" s="204"/>
      <c r="GUY78" s="204"/>
      <c r="GUZ78" s="204"/>
      <c r="GVA78" s="204"/>
      <c r="GVB78" s="204"/>
      <c r="GVC78" s="204"/>
      <c r="GVD78" s="204"/>
      <c r="GVE78" s="204"/>
      <c r="GVF78" s="204"/>
      <c r="GVG78" s="204"/>
      <c r="GVH78" s="204"/>
      <c r="GVI78" s="204"/>
      <c r="GVJ78" s="204"/>
      <c r="GVK78" s="204"/>
      <c r="GVL78" s="204"/>
      <c r="GVM78" s="204"/>
      <c r="GVN78" s="204"/>
      <c r="GVO78" s="204"/>
      <c r="GVP78" s="204"/>
      <c r="GVQ78" s="204"/>
      <c r="GVR78" s="204"/>
      <c r="GVS78" s="204"/>
      <c r="GVT78" s="204"/>
      <c r="GVU78" s="204"/>
      <c r="GVV78" s="204"/>
      <c r="GVW78" s="204"/>
      <c r="GVX78" s="204"/>
      <c r="GVY78" s="204"/>
      <c r="GVZ78" s="204"/>
      <c r="GWA78" s="204"/>
      <c r="GWB78" s="204"/>
      <c r="GWC78" s="204"/>
      <c r="GWD78" s="204"/>
      <c r="GWE78" s="204"/>
      <c r="GWF78" s="204"/>
      <c r="GWG78" s="204"/>
      <c r="GWH78" s="204"/>
      <c r="GWI78" s="204"/>
      <c r="GWJ78" s="204"/>
      <c r="GWK78" s="204"/>
      <c r="GWL78" s="204"/>
      <c r="GWM78" s="204"/>
      <c r="GWN78" s="204"/>
      <c r="GWO78" s="204"/>
      <c r="GWP78" s="204"/>
      <c r="GWQ78" s="204"/>
      <c r="GWR78" s="204"/>
      <c r="GWS78" s="204"/>
      <c r="GWT78" s="204"/>
      <c r="GWU78" s="204"/>
      <c r="GWV78" s="204"/>
      <c r="GWW78" s="204"/>
      <c r="GWX78" s="204"/>
      <c r="GWY78" s="204"/>
      <c r="GWZ78" s="204"/>
      <c r="GXA78" s="204"/>
      <c r="GXB78" s="204"/>
      <c r="GXC78" s="204"/>
      <c r="GXD78" s="204"/>
      <c r="GXE78" s="204"/>
      <c r="GXF78" s="204"/>
      <c r="GXG78" s="204"/>
      <c r="GXH78" s="204"/>
      <c r="GXI78" s="204"/>
      <c r="GXJ78" s="204"/>
      <c r="GXK78" s="204"/>
      <c r="GXL78" s="204"/>
      <c r="GXM78" s="204"/>
      <c r="GXN78" s="204"/>
      <c r="GXO78" s="204"/>
      <c r="GXP78" s="204"/>
      <c r="GXQ78" s="204"/>
      <c r="GXZ78" s="204"/>
      <c r="GYC78" s="204"/>
      <c r="GYN78" s="204"/>
      <c r="GYO78" s="204"/>
      <c r="GYP78" s="204"/>
      <c r="GYQ78" s="204"/>
      <c r="GYR78" s="204"/>
      <c r="GYS78" s="204"/>
      <c r="GYT78" s="204"/>
      <c r="GYU78" s="204"/>
      <c r="GYV78" s="204"/>
      <c r="GYW78" s="204"/>
      <c r="GYX78" s="204"/>
      <c r="GYY78" s="204"/>
      <c r="GYZ78" s="204"/>
      <c r="GZA78" s="204"/>
      <c r="GZB78" s="204"/>
      <c r="GZC78" s="204"/>
      <c r="GZD78" s="204"/>
      <c r="GZE78" s="204"/>
      <c r="GZF78" s="204"/>
      <c r="GZG78" s="204"/>
      <c r="GZH78" s="204"/>
      <c r="GZI78" s="204"/>
      <c r="GZJ78" s="204"/>
      <c r="GZK78" s="204"/>
      <c r="GZL78" s="204"/>
      <c r="GZM78" s="204"/>
      <c r="GZN78" s="204"/>
      <c r="GZO78" s="204"/>
      <c r="GZP78" s="204"/>
      <c r="GZQ78" s="204"/>
      <c r="GZR78" s="204"/>
      <c r="GZS78" s="204"/>
      <c r="GZT78" s="204"/>
      <c r="GZU78" s="204"/>
      <c r="GZV78" s="204"/>
      <c r="GZW78" s="204"/>
      <c r="GZX78" s="204"/>
      <c r="GZY78" s="204"/>
      <c r="GZZ78" s="204"/>
      <c r="HAA78" s="204"/>
      <c r="HAB78" s="204"/>
      <c r="HAC78" s="204"/>
      <c r="HAD78" s="204"/>
      <c r="HAE78" s="204"/>
      <c r="HAF78" s="204"/>
      <c r="HAG78" s="204"/>
      <c r="HAH78" s="204"/>
      <c r="HAI78" s="204"/>
      <c r="HAJ78" s="204"/>
      <c r="HAK78" s="204"/>
      <c r="HAL78" s="204"/>
      <c r="HAM78" s="204"/>
      <c r="HAN78" s="204"/>
      <c r="HAO78" s="204"/>
      <c r="HAP78" s="204"/>
      <c r="HAQ78" s="204"/>
      <c r="HAR78" s="204"/>
      <c r="HAS78" s="204"/>
      <c r="HAT78" s="204"/>
      <c r="HAU78" s="204"/>
      <c r="HAV78" s="204"/>
      <c r="HAW78" s="204"/>
      <c r="HAX78" s="204"/>
      <c r="HAY78" s="204"/>
      <c r="HAZ78" s="204"/>
      <c r="HBA78" s="204"/>
      <c r="HBB78" s="204"/>
      <c r="HBC78" s="204"/>
      <c r="HBD78" s="204"/>
      <c r="HBE78" s="204"/>
      <c r="HBF78" s="204"/>
      <c r="HBG78" s="204"/>
      <c r="HBH78" s="204"/>
      <c r="HBI78" s="204"/>
      <c r="HBJ78" s="204"/>
      <c r="HBK78" s="204"/>
      <c r="HBO78" s="204"/>
      <c r="HBP78" s="204"/>
      <c r="HBQ78" s="204"/>
      <c r="HBR78" s="204"/>
      <c r="HBS78" s="204"/>
      <c r="HBT78" s="204"/>
      <c r="HBU78" s="204"/>
      <c r="HBV78" s="204"/>
      <c r="HBW78" s="204"/>
      <c r="HBX78" s="204"/>
      <c r="HBY78" s="204"/>
      <c r="HBZ78" s="204"/>
      <c r="HCA78" s="204"/>
      <c r="HCB78" s="204"/>
      <c r="HCC78" s="204"/>
      <c r="HCD78" s="204"/>
      <c r="HCE78" s="204"/>
      <c r="HCF78" s="204"/>
      <c r="HCG78" s="204"/>
      <c r="HCH78" s="204"/>
      <c r="HCI78" s="204"/>
      <c r="HCJ78" s="204"/>
      <c r="HCK78" s="204"/>
      <c r="HCL78" s="204"/>
      <c r="HCM78" s="204"/>
      <c r="HCN78" s="204"/>
      <c r="HCO78" s="204"/>
      <c r="HCP78" s="204"/>
      <c r="HCQ78" s="204"/>
      <c r="HCR78" s="204"/>
      <c r="HCS78" s="204"/>
      <c r="HCT78" s="204"/>
      <c r="HCU78" s="204"/>
      <c r="HCV78" s="204"/>
      <c r="HCW78" s="204"/>
      <c r="HCX78" s="204"/>
      <c r="HCY78" s="204"/>
      <c r="HCZ78" s="204"/>
      <c r="HDA78" s="204"/>
      <c r="HDB78" s="204"/>
      <c r="HDC78" s="204"/>
      <c r="HDD78" s="204"/>
      <c r="HDE78" s="204"/>
      <c r="HDF78" s="204"/>
      <c r="HDG78" s="204"/>
      <c r="HDH78" s="204"/>
      <c r="HDI78" s="204"/>
      <c r="HDJ78" s="204"/>
      <c r="HDK78" s="204"/>
      <c r="HDL78" s="204"/>
      <c r="HDM78" s="204"/>
      <c r="HDN78" s="204"/>
      <c r="HDO78" s="204"/>
      <c r="HDP78" s="204"/>
      <c r="HDQ78" s="204"/>
      <c r="HDR78" s="204"/>
      <c r="HDS78" s="204"/>
      <c r="HDT78" s="204"/>
      <c r="HDU78" s="204"/>
      <c r="HDV78" s="204"/>
      <c r="HDW78" s="204"/>
      <c r="HDX78" s="204"/>
      <c r="HDY78" s="204"/>
      <c r="HDZ78" s="204"/>
      <c r="HEA78" s="204"/>
      <c r="HEB78" s="204"/>
      <c r="HEC78" s="204"/>
      <c r="HED78" s="204"/>
      <c r="HEE78" s="204"/>
      <c r="HEF78" s="204"/>
      <c r="HEG78" s="204"/>
      <c r="HEH78" s="204"/>
      <c r="HEI78" s="204"/>
      <c r="HEJ78" s="204"/>
      <c r="HEK78" s="204"/>
      <c r="HEL78" s="204"/>
      <c r="HEM78" s="204"/>
      <c r="HEN78" s="204"/>
      <c r="HEO78" s="204"/>
      <c r="HEP78" s="204"/>
      <c r="HEQ78" s="204"/>
      <c r="HER78" s="204"/>
      <c r="HES78" s="204"/>
      <c r="HET78" s="204"/>
      <c r="HEU78" s="204"/>
      <c r="HEV78" s="204"/>
      <c r="HEW78" s="204"/>
      <c r="HEX78" s="204"/>
      <c r="HEY78" s="204"/>
      <c r="HEZ78" s="204"/>
      <c r="HFA78" s="204"/>
      <c r="HFB78" s="204"/>
      <c r="HFC78" s="204"/>
      <c r="HFD78" s="204"/>
      <c r="HFE78" s="204"/>
      <c r="HFF78" s="204"/>
      <c r="HFG78" s="204"/>
      <c r="HFH78" s="204"/>
      <c r="HFI78" s="204"/>
      <c r="HFJ78" s="204"/>
      <c r="HFK78" s="204"/>
      <c r="HFL78" s="204"/>
      <c r="HFM78" s="204"/>
      <c r="HFN78" s="204"/>
      <c r="HFO78" s="204"/>
      <c r="HFP78" s="204"/>
      <c r="HFQ78" s="204"/>
      <c r="HFR78" s="204"/>
      <c r="HFS78" s="204"/>
      <c r="HFT78" s="204"/>
      <c r="HFU78" s="204"/>
      <c r="HFV78" s="204"/>
      <c r="HFW78" s="204"/>
      <c r="HFX78" s="204"/>
      <c r="HFY78" s="204"/>
      <c r="HFZ78" s="204"/>
      <c r="HGA78" s="204"/>
      <c r="HGB78" s="204"/>
      <c r="HGC78" s="204"/>
      <c r="HGD78" s="204"/>
      <c r="HGE78" s="204"/>
      <c r="HGF78" s="204"/>
      <c r="HGG78" s="204"/>
      <c r="HGH78" s="204"/>
      <c r="HGI78" s="204"/>
      <c r="HGJ78" s="204"/>
      <c r="HGK78" s="204"/>
      <c r="HGL78" s="204"/>
      <c r="HGM78" s="204"/>
      <c r="HGN78" s="204"/>
      <c r="HGO78" s="204"/>
      <c r="HGP78" s="204"/>
      <c r="HGQ78" s="204"/>
      <c r="HGR78" s="204"/>
      <c r="HGS78" s="204"/>
      <c r="HGT78" s="204"/>
      <c r="HGU78" s="204"/>
      <c r="HGV78" s="204"/>
      <c r="HGW78" s="204"/>
      <c r="HGX78" s="204"/>
      <c r="HGY78" s="204"/>
      <c r="HGZ78" s="204"/>
      <c r="HHA78" s="204"/>
      <c r="HHB78" s="204"/>
      <c r="HHC78" s="204"/>
      <c r="HHD78" s="204"/>
      <c r="HHE78" s="204"/>
      <c r="HHF78" s="204"/>
      <c r="HHG78" s="204"/>
      <c r="HHH78" s="204"/>
      <c r="HHI78" s="204"/>
      <c r="HHJ78" s="204"/>
      <c r="HHK78" s="204"/>
      <c r="HHL78" s="204"/>
      <c r="HHM78" s="204"/>
      <c r="HHV78" s="204"/>
      <c r="HHY78" s="204"/>
      <c r="HIJ78" s="204"/>
      <c r="HIK78" s="204"/>
      <c r="HIL78" s="204"/>
      <c r="HIM78" s="204"/>
      <c r="HIN78" s="204"/>
      <c r="HIO78" s="204"/>
      <c r="HIP78" s="204"/>
      <c r="HIQ78" s="204"/>
      <c r="HIR78" s="204"/>
      <c r="HIS78" s="204"/>
      <c r="HIT78" s="204"/>
      <c r="HIU78" s="204"/>
      <c r="HIV78" s="204"/>
      <c r="HIW78" s="204"/>
      <c r="HIX78" s="204"/>
      <c r="HIY78" s="204"/>
      <c r="HIZ78" s="204"/>
      <c r="HJA78" s="204"/>
      <c r="HJB78" s="204"/>
      <c r="HJC78" s="204"/>
      <c r="HJD78" s="204"/>
      <c r="HJE78" s="204"/>
      <c r="HJF78" s="204"/>
      <c r="HJG78" s="204"/>
      <c r="HJH78" s="204"/>
      <c r="HJI78" s="204"/>
      <c r="HJJ78" s="204"/>
      <c r="HJK78" s="204"/>
      <c r="HJL78" s="204"/>
      <c r="HJM78" s="204"/>
      <c r="HJN78" s="204"/>
      <c r="HJO78" s="204"/>
      <c r="HJP78" s="204"/>
      <c r="HJQ78" s="204"/>
      <c r="HJR78" s="204"/>
      <c r="HJS78" s="204"/>
      <c r="HJT78" s="204"/>
      <c r="HJU78" s="204"/>
      <c r="HJV78" s="204"/>
      <c r="HJW78" s="204"/>
      <c r="HJX78" s="204"/>
      <c r="HJY78" s="204"/>
      <c r="HJZ78" s="204"/>
      <c r="HKA78" s="204"/>
      <c r="HKB78" s="204"/>
      <c r="HKC78" s="204"/>
      <c r="HKD78" s="204"/>
      <c r="HKE78" s="204"/>
      <c r="HKF78" s="204"/>
      <c r="HKG78" s="204"/>
      <c r="HKH78" s="204"/>
      <c r="HKI78" s="204"/>
      <c r="HKJ78" s="204"/>
      <c r="HKK78" s="204"/>
      <c r="HKL78" s="204"/>
      <c r="HKM78" s="204"/>
      <c r="HKN78" s="204"/>
      <c r="HKO78" s="204"/>
      <c r="HKP78" s="204"/>
      <c r="HKQ78" s="204"/>
      <c r="HKR78" s="204"/>
      <c r="HKS78" s="204"/>
      <c r="HKT78" s="204"/>
      <c r="HKU78" s="204"/>
      <c r="HKV78" s="204"/>
      <c r="HKW78" s="204"/>
      <c r="HKX78" s="204"/>
      <c r="HKY78" s="204"/>
      <c r="HKZ78" s="204"/>
      <c r="HLA78" s="204"/>
      <c r="HLB78" s="204"/>
      <c r="HLC78" s="204"/>
      <c r="HLD78" s="204"/>
      <c r="HLE78" s="204"/>
      <c r="HLF78" s="204"/>
      <c r="HLG78" s="204"/>
      <c r="HLK78" s="204"/>
      <c r="HLL78" s="204"/>
      <c r="HLM78" s="204"/>
      <c r="HLN78" s="204"/>
      <c r="HLO78" s="204"/>
      <c r="HLP78" s="204"/>
      <c r="HLQ78" s="204"/>
      <c r="HLR78" s="204"/>
      <c r="HLS78" s="204"/>
      <c r="HLT78" s="204"/>
      <c r="HLU78" s="204"/>
      <c r="HLV78" s="204"/>
      <c r="HLW78" s="204"/>
      <c r="HLX78" s="204"/>
      <c r="HLY78" s="204"/>
      <c r="HLZ78" s="204"/>
      <c r="HMA78" s="204"/>
      <c r="HMB78" s="204"/>
      <c r="HMC78" s="204"/>
      <c r="HMD78" s="204"/>
      <c r="HME78" s="204"/>
      <c r="HMF78" s="204"/>
      <c r="HMG78" s="204"/>
      <c r="HMH78" s="204"/>
      <c r="HMI78" s="204"/>
      <c r="HMJ78" s="204"/>
      <c r="HMK78" s="204"/>
      <c r="HML78" s="204"/>
      <c r="HMM78" s="204"/>
      <c r="HMN78" s="204"/>
      <c r="HMO78" s="204"/>
      <c r="HMP78" s="204"/>
      <c r="HMQ78" s="204"/>
      <c r="HMR78" s="204"/>
      <c r="HMS78" s="204"/>
      <c r="HMT78" s="204"/>
      <c r="HMU78" s="204"/>
      <c r="HMV78" s="204"/>
      <c r="HMW78" s="204"/>
      <c r="HMX78" s="204"/>
      <c r="HMY78" s="204"/>
      <c r="HMZ78" s="204"/>
      <c r="HNA78" s="204"/>
      <c r="HNB78" s="204"/>
      <c r="HNC78" s="204"/>
      <c r="HND78" s="204"/>
      <c r="HNE78" s="204"/>
      <c r="HNF78" s="204"/>
      <c r="HNG78" s="204"/>
      <c r="HNH78" s="204"/>
      <c r="HNI78" s="204"/>
      <c r="HNJ78" s="204"/>
      <c r="HNK78" s="204"/>
      <c r="HNL78" s="204"/>
      <c r="HNM78" s="204"/>
      <c r="HNN78" s="204"/>
      <c r="HNO78" s="204"/>
      <c r="HNP78" s="204"/>
      <c r="HNQ78" s="204"/>
      <c r="HNR78" s="204"/>
      <c r="HNS78" s="204"/>
      <c r="HNT78" s="204"/>
      <c r="HNU78" s="204"/>
      <c r="HNV78" s="204"/>
      <c r="HNW78" s="204"/>
      <c r="HNX78" s="204"/>
      <c r="HNY78" s="204"/>
      <c r="HNZ78" s="204"/>
      <c r="HOA78" s="204"/>
      <c r="HOB78" s="204"/>
      <c r="HOC78" s="204"/>
      <c r="HOD78" s="204"/>
      <c r="HOE78" s="204"/>
      <c r="HOF78" s="204"/>
      <c r="HOG78" s="204"/>
      <c r="HOH78" s="204"/>
      <c r="HOI78" s="204"/>
      <c r="HOJ78" s="204"/>
      <c r="HOK78" s="204"/>
      <c r="HOL78" s="204"/>
      <c r="HOM78" s="204"/>
      <c r="HON78" s="204"/>
      <c r="HOO78" s="204"/>
      <c r="HOP78" s="204"/>
      <c r="HOQ78" s="204"/>
      <c r="HOR78" s="204"/>
      <c r="HOS78" s="204"/>
      <c r="HOT78" s="204"/>
      <c r="HOU78" s="204"/>
      <c r="HOV78" s="204"/>
      <c r="HOW78" s="204"/>
      <c r="HOX78" s="204"/>
      <c r="HOY78" s="204"/>
      <c r="HOZ78" s="204"/>
      <c r="HPA78" s="204"/>
      <c r="HPB78" s="204"/>
      <c r="HPC78" s="204"/>
      <c r="HPD78" s="204"/>
      <c r="HPE78" s="204"/>
      <c r="HPF78" s="204"/>
      <c r="HPG78" s="204"/>
      <c r="HPH78" s="204"/>
      <c r="HPI78" s="204"/>
      <c r="HPJ78" s="204"/>
      <c r="HPK78" s="204"/>
      <c r="HPL78" s="204"/>
      <c r="HPM78" s="204"/>
      <c r="HPN78" s="204"/>
      <c r="HPO78" s="204"/>
      <c r="HPP78" s="204"/>
      <c r="HPQ78" s="204"/>
      <c r="HPR78" s="204"/>
      <c r="HPS78" s="204"/>
      <c r="HPT78" s="204"/>
      <c r="HPU78" s="204"/>
      <c r="HPV78" s="204"/>
      <c r="HPW78" s="204"/>
      <c r="HPX78" s="204"/>
      <c r="HPY78" s="204"/>
      <c r="HPZ78" s="204"/>
      <c r="HQA78" s="204"/>
      <c r="HQB78" s="204"/>
      <c r="HQC78" s="204"/>
      <c r="HQD78" s="204"/>
      <c r="HQE78" s="204"/>
      <c r="HQF78" s="204"/>
      <c r="HQG78" s="204"/>
      <c r="HQH78" s="204"/>
      <c r="HQI78" s="204"/>
      <c r="HQJ78" s="204"/>
      <c r="HQK78" s="204"/>
      <c r="HQL78" s="204"/>
      <c r="HQM78" s="204"/>
      <c r="HQN78" s="204"/>
      <c r="HQO78" s="204"/>
      <c r="HQP78" s="204"/>
      <c r="HQQ78" s="204"/>
      <c r="HQR78" s="204"/>
      <c r="HQS78" s="204"/>
      <c r="HQT78" s="204"/>
      <c r="HQU78" s="204"/>
      <c r="HQV78" s="204"/>
      <c r="HQW78" s="204"/>
      <c r="HQX78" s="204"/>
      <c r="HQY78" s="204"/>
      <c r="HQZ78" s="204"/>
      <c r="HRA78" s="204"/>
      <c r="HRB78" s="204"/>
      <c r="HRC78" s="204"/>
      <c r="HRD78" s="204"/>
      <c r="HRE78" s="204"/>
      <c r="HRF78" s="204"/>
      <c r="HRG78" s="204"/>
      <c r="HRH78" s="204"/>
      <c r="HRI78" s="204"/>
      <c r="HRR78" s="204"/>
      <c r="HRU78" s="204"/>
      <c r="HSF78" s="204"/>
      <c r="HSG78" s="204"/>
      <c r="HSH78" s="204"/>
      <c r="HSI78" s="204"/>
      <c r="HSJ78" s="204"/>
      <c r="HSK78" s="204"/>
      <c r="HSL78" s="204"/>
      <c r="HSM78" s="204"/>
      <c r="HSN78" s="204"/>
      <c r="HSO78" s="204"/>
      <c r="HSP78" s="204"/>
      <c r="HSQ78" s="204"/>
      <c r="HSR78" s="204"/>
      <c r="HSS78" s="204"/>
      <c r="HST78" s="204"/>
      <c r="HSU78" s="204"/>
      <c r="HSV78" s="204"/>
      <c r="HSW78" s="204"/>
      <c r="HSX78" s="204"/>
      <c r="HSY78" s="204"/>
      <c r="HSZ78" s="204"/>
      <c r="HTA78" s="204"/>
      <c r="HTB78" s="204"/>
      <c r="HTC78" s="204"/>
      <c r="HTD78" s="204"/>
      <c r="HTE78" s="204"/>
      <c r="HTF78" s="204"/>
      <c r="HTG78" s="204"/>
      <c r="HTH78" s="204"/>
      <c r="HTI78" s="204"/>
      <c r="HTJ78" s="204"/>
      <c r="HTK78" s="204"/>
      <c r="HTL78" s="204"/>
      <c r="HTM78" s="204"/>
      <c r="HTN78" s="204"/>
      <c r="HTO78" s="204"/>
      <c r="HTP78" s="204"/>
      <c r="HTQ78" s="204"/>
      <c r="HTR78" s="204"/>
      <c r="HTS78" s="204"/>
      <c r="HTT78" s="204"/>
      <c r="HTU78" s="204"/>
      <c r="HTV78" s="204"/>
      <c r="HTW78" s="204"/>
      <c r="HTX78" s="204"/>
      <c r="HTY78" s="204"/>
      <c r="HTZ78" s="204"/>
      <c r="HUA78" s="204"/>
      <c r="HUB78" s="204"/>
      <c r="HUC78" s="204"/>
      <c r="HUD78" s="204"/>
      <c r="HUE78" s="204"/>
      <c r="HUF78" s="204"/>
      <c r="HUG78" s="204"/>
      <c r="HUH78" s="204"/>
      <c r="HUI78" s="204"/>
      <c r="HUJ78" s="204"/>
      <c r="HUK78" s="204"/>
      <c r="HUL78" s="204"/>
      <c r="HUM78" s="204"/>
      <c r="HUN78" s="204"/>
      <c r="HUO78" s="204"/>
      <c r="HUP78" s="204"/>
      <c r="HUQ78" s="204"/>
      <c r="HUR78" s="204"/>
      <c r="HUS78" s="204"/>
      <c r="HUT78" s="204"/>
      <c r="HUU78" s="204"/>
      <c r="HUV78" s="204"/>
      <c r="HUW78" s="204"/>
      <c r="HUX78" s="204"/>
      <c r="HUY78" s="204"/>
      <c r="HUZ78" s="204"/>
      <c r="HVA78" s="204"/>
      <c r="HVB78" s="204"/>
      <c r="HVC78" s="204"/>
      <c r="HVG78" s="204"/>
      <c r="HVH78" s="204"/>
      <c r="HVI78" s="204"/>
      <c r="HVJ78" s="204"/>
      <c r="HVK78" s="204"/>
      <c r="HVL78" s="204"/>
      <c r="HVM78" s="204"/>
      <c r="HVN78" s="204"/>
      <c r="HVO78" s="204"/>
      <c r="HVP78" s="204"/>
      <c r="HVQ78" s="204"/>
      <c r="HVR78" s="204"/>
      <c r="HVS78" s="204"/>
      <c r="HVT78" s="204"/>
      <c r="HVU78" s="204"/>
      <c r="HVV78" s="204"/>
      <c r="HVW78" s="204"/>
      <c r="HVX78" s="204"/>
      <c r="HVY78" s="204"/>
      <c r="HVZ78" s="204"/>
      <c r="HWA78" s="204"/>
      <c r="HWB78" s="204"/>
      <c r="HWC78" s="204"/>
      <c r="HWD78" s="204"/>
      <c r="HWE78" s="204"/>
      <c r="HWF78" s="204"/>
      <c r="HWG78" s="204"/>
      <c r="HWH78" s="204"/>
      <c r="HWI78" s="204"/>
      <c r="HWJ78" s="204"/>
      <c r="HWK78" s="204"/>
      <c r="HWL78" s="204"/>
      <c r="HWM78" s="204"/>
      <c r="HWN78" s="204"/>
      <c r="HWO78" s="204"/>
      <c r="HWP78" s="204"/>
      <c r="HWQ78" s="204"/>
      <c r="HWR78" s="204"/>
      <c r="HWS78" s="204"/>
      <c r="HWT78" s="204"/>
      <c r="HWU78" s="204"/>
      <c r="HWV78" s="204"/>
      <c r="HWW78" s="204"/>
      <c r="HWX78" s="204"/>
      <c r="HWY78" s="204"/>
      <c r="HWZ78" s="204"/>
      <c r="HXA78" s="204"/>
      <c r="HXB78" s="204"/>
      <c r="HXC78" s="204"/>
      <c r="HXD78" s="204"/>
      <c r="HXE78" s="204"/>
      <c r="HXF78" s="204"/>
      <c r="HXG78" s="204"/>
      <c r="HXH78" s="204"/>
      <c r="HXI78" s="204"/>
      <c r="HXJ78" s="204"/>
      <c r="HXK78" s="204"/>
      <c r="HXL78" s="204"/>
      <c r="HXM78" s="204"/>
      <c r="HXN78" s="204"/>
      <c r="HXO78" s="204"/>
      <c r="HXP78" s="204"/>
      <c r="HXQ78" s="204"/>
      <c r="HXR78" s="204"/>
      <c r="HXS78" s="204"/>
      <c r="HXT78" s="204"/>
      <c r="HXU78" s="204"/>
      <c r="HXV78" s="204"/>
      <c r="HXW78" s="204"/>
      <c r="HXX78" s="204"/>
      <c r="HXY78" s="204"/>
      <c r="HXZ78" s="204"/>
      <c r="HYA78" s="204"/>
      <c r="HYB78" s="204"/>
      <c r="HYC78" s="204"/>
      <c r="HYD78" s="204"/>
      <c r="HYE78" s="204"/>
      <c r="HYF78" s="204"/>
      <c r="HYG78" s="204"/>
      <c r="HYH78" s="204"/>
      <c r="HYI78" s="204"/>
      <c r="HYJ78" s="204"/>
      <c r="HYK78" s="204"/>
      <c r="HYL78" s="204"/>
      <c r="HYM78" s="204"/>
      <c r="HYN78" s="204"/>
      <c r="HYO78" s="204"/>
      <c r="HYP78" s="204"/>
      <c r="HYQ78" s="204"/>
      <c r="HYR78" s="204"/>
      <c r="HYS78" s="204"/>
      <c r="HYT78" s="204"/>
      <c r="HYU78" s="204"/>
      <c r="HYV78" s="204"/>
      <c r="HYW78" s="204"/>
      <c r="HYX78" s="204"/>
      <c r="HYY78" s="204"/>
      <c r="HYZ78" s="204"/>
      <c r="HZA78" s="204"/>
      <c r="HZB78" s="204"/>
      <c r="HZC78" s="204"/>
      <c r="HZD78" s="204"/>
      <c r="HZE78" s="204"/>
      <c r="HZF78" s="204"/>
      <c r="HZG78" s="204"/>
      <c r="HZH78" s="204"/>
      <c r="HZI78" s="204"/>
      <c r="HZJ78" s="204"/>
      <c r="HZK78" s="204"/>
      <c r="HZL78" s="204"/>
      <c r="HZM78" s="204"/>
      <c r="HZN78" s="204"/>
      <c r="HZO78" s="204"/>
      <c r="HZP78" s="204"/>
      <c r="HZQ78" s="204"/>
      <c r="HZR78" s="204"/>
      <c r="HZS78" s="204"/>
      <c r="HZT78" s="204"/>
      <c r="HZU78" s="204"/>
      <c r="HZV78" s="204"/>
      <c r="HZW78" s="204"/>
      <c r="HZX78" s="204"/>
      <c r="HZY78" s="204"/>
      <c r="HZZ78" s="204"/>
      <c r="IAA78" s="204"/>
      <c r="IAB78" s="204"/>
      <c r="IAC78" s="204"/>
      <c r="IAD78" s="204"/>
      <c r="IAE78" s="204"/>
      <c r="IAF78" s="204"/>
      <c r="IAG78" s="204"/>
      <c r="IAH78" s="204"/>
      <c r="IAI78" s="204"/>
      <c r="IAJ78" s="204"/>
      <c r="IAK78" s="204"/>
      <c r="IAL78" s="204"/>
      <c r="IAM78" s="204"/>
      <c r="IAN78" s="204"/>
      <c r="IAO78" s="204"/>
      <c r="IAP78" s="204"/>
      <c r="IAQ78" s="204"/>
      <c r="IAR78" s="204"/>
      <c r="IAS78" s="204"/>
      <c r="IAT78" s="204"/>
      <c r="IAU78" s="204"/>
      <c r="IAV78" s="204"/>
      <c r="IAW78" s="204"/>
      <c r="IAX78" s="204"/>
      <c r="IAY78" s="204"/>
      <c r="IAZ78" s="204"/>
      <c r="IBA78" s="204"/>
      <c r="IBB78" s="204"/>
      <c r="IBC78" s="204"/>
      <c r="IBD78" s="204"/>
      <c r="IBE78" s="204"/>
      <c r="IBN78" s="204"/>
      <c r="IBQ78" s="204"/>
      <c r="ICB78" s="204"/>
      <c r="ICC78" s="204"/>
      <c r="ICD78" s="204"/>
      <c r="ICE78" s="204"/>
      <c r="ICF78" s="204"/>
      <c r="ICG78" s="204"/>
      <c r="ICH78" s="204"/>
      <c r="ICI78" s="204"/>
      <c r="ICJ78" s="204"/>
      <c r="ICK78" s="204"/>
      <c r="ICL78" s="204"/>
      <c r="ICM78" s="204"/>
      <c r="ICN78" s="204"/>
      <c r="ICO78" s="204"/>
      <c r="ICP78" s="204"/>
      <c r="ICQ78" s="204"/>
      <c r="ICR78" s="204"/>
      <c r="ICS78" s="204"/>
      <c r="ICT78" s="204"/>
      <c r="ICU78" s="204"/>
      <c r="ICV78" s="204"/>
      <c r="ICW78" s="204"/>
      <c r="ICX78" s="204"/>
      <c r="ICY78" s="204"/>
      <c r="ICZ78" s="204"/>
      <c r="IDA78" s="204"/>
      <c r="IDB78" s="204"/>
      <c r="IDC78" s="204"/>
      <c r="IDD78" s="204"/>
      <c r="IDE78" s="204"/>
      <c r="IDF78" s="204"/>
      <c r="IDG78" s="204"/>
      <c r="IDH78" s="204"/>
      <c r="IDI78" s="204"/>
      <c r="IDJ78" s="204"/>
      <c r="IDK78" s="204"/>
      <c r="IDL78" s="204"/>
      <c r="IDM78" s="204"/>
      <c r="IDN78" s="204"/>
      <c r="IDO78" s="204"/>
      <c r="IDP78" s="204"/>
      <c r="IDQ78" s="204"/>
      <c r="IDR78" s="204"/>
      <c r="IDS78" s="204"/>
      <c r="IDT78" s="204"/>
      <c r="IDU78" s="204"/>
      <c r="IDV78" s="204"/>
      <c r="IDW78" s="204"/>
      <c r="IDX78" s="204"/>
      <c r="IDY78" s="204"/>
      <c r="IDZ78" s="204"/>
      <c r="IEA78" s="204"/>
      <c r="IEB78" s="204"/>
      <c r="IEC78" s="204"/>
      <c r="IED78" s="204"/>
      <c r="IEE78" s="204"/>
      <c r="IEF78" s="204"/>
      <c r="IEG78" s="204"/>
      <c r="IEH78" s="204"/>
      <c r="IEI78" s="204"/>
      <c r="IEJ78" s="204"/>
      <c r="IEK78" s="204"/>
      <c r="IEL78" s="204"/>
      <c r="IEM78" s="204"/>
      <c r="IEN78" s="204"/>
      <c r="IEO78" s="204"/>
      <c r="IEP78" s="204"/>
      <c r="IEQ78" s="204"/>
      <c r="IER78" s="204"/>
      <c r="IES78" s="204"/>
      <c r="IET78" s="204"/>
      <c r="IEU78" s="204"/>
      <c r="IEV78" s="204"/>
      <c r="IEW78" s="204"/>
      <c r="IEX78" s="204"/>
      <c r="IEY78" s="204"/>
      <c r="IFC78" s="204"/>
      <c r="IFD78" s="204"/>
      <c r="IFE78" s="204"/>
      <c r="IFF78" s="204"/>
      <c r="IFG78" s="204"/>
      <c r="IFH78" s="204"/>
      <c r="IFI78" s="204"/>
      <c r="IFJ78" s="204"/>
      <c r="IFK78" s="204"/>
      <c r="IFL78" s="204"/>
      <c r="IFM78" s="204"/>
      <c r="IFN78" s="204"/>
      <c r="IFO78" s="204"/>
      <c r="IFP78" s="204"/>
      <c r="IFQ78" s="204"/>
      <c r="IFR78" s="204"/>
      <c r="IFS78" s="204"/>
      <c r="IFT78" s="204"/>
      <c r="IFU78" s="204"/>
      <c r="IFV78" s="204"/>
      <c r="IFW78" s="204"/>
      <c r="IFX78" s="204"/>
      <c r="IFY78" s="204"/>
      <c r="IFZ78" s="204"/>
      <c r="IGA78" s="204"/>
      <c r="IGB78" s="204"/>
      <c r="IGC78" s="204"/>
      <c r="IGD78" s="204"/>
      <c r="IGE78" s="204"/>
      <c r="IGF78" s="204"/>
      <c r="IGG78" s="204"/>
      <c r="IGH78" s="204"/>
      <c r="IGI78" s="204"/>
      <c r="IGJ78" s="204"/>
      <c r="IGK78" s="204"/>
      <c r="IGL78" s="204"/>
      <c r="IGM78" s="204"/>
      <c r="IGN78" s="204"/>
      <c r="IGO78" s="204"/>
      <c r="IGP78" s="204"/>
      <c r="IGQ78" s="204"/>
      <c r="IGR78" s="204"/>
      <c r="IGS78" s="204"/>
      <c r="IGT78" s="204"/>
      <c r="IGU78" s="204"/>
      <c r="IGV78" s="204"/>
      <c r="IGW78" s="204"/>
      <c r="IGX78" s="204"/>
      <c r="IGY78" s="204"/>
      <c r="IGZ78" s="204"/>
      <c r="IHA78" s="204"/>
      <c r="IHB78" s="204"/>
      <c r="IHC78" s="204"/>
      <c r="IHD78" s="204"/>
      <c r="IHE78" s="204"/>
      <c r="IHF78" s="204"/>
      <c r="IHG78" s="204"/>
      <c r="IHH78" s="204"/>
      <c r="IHI78" s="204"/>
      <c r="IHJ78" s="204"/>
      <c r="IHK78" s="204"/>
      <c r="IHL78" s="204"/>
      <c r="IHM78" s="204"/>
      <c r="IHN78" s="204"/>
      <c r="IHO78" s="204"/>
      <c r="IHP78" s="204"/>
      <c r="IHQ78" s="204"/>
      <c r="IHR78" s="204"/>
      <c r="IHS78" s="204"/>
      <c r="IHT78" s="204"/>
      <c r="IHU78" s="204"/>
      <c r="IHV78" s="204"/>
      <c r="IHW78" s="204"/>
      <c r="IHX78" s="204"/>
      <c r="IHY78" s="204"/>
      <c r="IHZ78" s="204"/>
      <c r="IIA78" s="204"/>
      <c r="IIB78" s="204"/>
      <c r="IIC78" s="204"/>
      <c r="IID78" s="204"/>
      <c r="IIE78" s="204"/>
      <c r="IIF78" s="204"/>
      <c r="IIG78" s="204"/>
      <c r="IIH78" s="204"/>
      <c r="III78" s="204"/>
      <c r="IIJ78" s="204"/>
      <c r="IIK78" s="204"/>
      <c r="IIL78" s="204"/>
      <c r="IIM78" s="204"/>
      <c r="IIN78" s="204"/>
      <c r="IIO78" s="204"/>
      <c r="IIP78" s="204"/>
      <c r="IIQ78" s="204"/>
      <c r="IIR78" s="204"/>
      <c r="IIS78" s="204"/>
      <c r="IIT78" s="204"/>
      <c r="IIU78" s="204"/>
      <c r="IIV78" s="204"/>
      <c r="IIW78" s="204"/>
      <c r="IIX78" s="204"/>
      <c r="IIY78" s="204"/>
      <c r="IIZ78" s="204"/>
      <c r="IJA78" s="204"/>
      <c r="IJB78" s="204"/>
      <c r="IJC78" s="204"/>
      <c r="IJD78" s="204"/>
      <c r="IJE78" s="204"/>
      <c r="IJF78" s="204"/>
      <c r="IJG78" s="204"/>
      <c r="IJH78" s="204"/>
      <c r="IJI78" s="204"/>
      <c r="IJJ78" s="204"/>
      <c r="IJK78" s="204"/>
      <c r="IJL78" s="204"/>
      <c r="IJM78" s="204"/>
      <c r="IJN78" s="204"/>
      <c r="IJO78" s="204"/>
      <c r="IJP78" s="204"/>
      <c r="IJQ78" s="204"/>
      <c r="IJR78" s="204"/>
      <c r="IJS78" s="204"/>
      <c r="IJT78" s="204"/>
      <c r="IJU78" s="204"/>
      <c r="IJV78" s="204"/>
      <c r="IJW78" s="204"/>
      <c r="IJX78" s="204"/>
      <c r="IJY78" s="204"/>
      <c r="IJZ78" s="204"/>
      <c r="IKA78" s="204"/>
      <c r="IKB78" s="204"/>
      <c r="IKC78" s="204"/>
      <c r="IKD78" s="204"/>
      <c r="IKE78" s="204"/>
      <c r="IKF78" s="204"/>
      <c r="IKG78" s="204"/>
      <c r="IKH78" s="204"/>
      <c r="IKI78" s="204"/>
      <c r="IKJ78" s="204"/>
      <c r="IKK78" s="204"/>
      <c r="IKL78" s="204"/>
      <c r="IKM78" s="204"/>
      <c r="IKN78" s="204"/>
      <c r="IKO78" s="204"/>
      <c r="IKP78" s="204"/>
      <c r="IKQ78" s="204"/>
      <c r="IKR78" s="204"/>
      <c r="IKS78" s="204"/>
      <c r="IKT78" s="204"/>
      <c r="IKU78" s="204"/>
      <c r="IKV78" s="204"/>
      <c r="IKW78" s="204"/>
      <c r="IKX78" s="204"/>
      <c r="IKY78" s="204"/>
      <c r="IKZ78" s="204"/>
      <c r="ILA78" s="204"/>
      <c r="ILJ78" s="204"/>
      <c r="ILM78" s="204"/>
      <c r="ILX78" s="204"/>
      <c r="ILY78" s="204"/>
      <c r="ILZ78" s="204"/>
      <c r="IMA78" s="204"/>
      <c r="IMB78" s="204"/>
      <c r="IMC78" s="204"/>
      <c r="IMD78" s="204"/>
      <c r="IME78" s="204"/>
      <c r="IMF78" s="204"/>
      <c r="IMG78" s="204"/>
      <c r="IMH78" s="204"/>
      <c r="IMI78" s="204"/>
      <c r="IMJ78" s="204"/>
      <c r="IMK78" s="204"/>
      <c r="IML78" s="204"/>
      <c r="IMM78" s="204"/>
      <c r="IMN78" s="204"/>
      <c r="IMO78" s="204"/>
      <c r="IMP78" s="204"/>
      <c r="IMQ78" s="204"/>
      <c r="IMR78" s="204"/>
      <c r="IMS78" s="204"/>
      <c r="IMT78" s="204"/>
      <c r="IMU78" s="204"/>
      <c r="IMV78" s="204"/>
      <c r="IMW78" s="204"/>
      <c r="IMX78" s="204"/>
      <c r="IMY78" s="204"/>
      <c r="IMZ78" s="204"/>
      <c r="INA78" s="204"/>
      <c r="INB78" s="204"/>
      <c r="INC78" s="204"/>
      <c r="IND78" s="204"/>
      <c r="INE78" s="204"/>
      <c r="INF78" s="204"/>
      <c r="ING78" s="204"/>
      <c r="INH78" s="204"/>
      <c r="INI78" s="204"/>
      <c r="INJ78" s="204"/>
      <c r="INK78" s="204"/>
      <c r="INL78" s="204"/>
      <c r="INM78" s="204"/>
      <c r="INN78" s="204"/>
      <c r="INO78" s="204"/>
      <c r="INP78" s="204"/>
      <c r="INQ78" s="204"/>
      <c r="INR78" s="204"/>
      <c r="INS78" s="204"/>
      <c r="INT78" s="204"/>
      <c r="INU78" s="204"/>
      <c r="INV78" s="204"/>
      <c r="INW78" s="204"/>
      <c r="INX78" s="204"/>
      <c r="INY78" s="204"/>
      <c r="INZ78" s="204"/>
      <c r="IOA78" s="204"/>
      <c r="IOB78" s="204"/>
      <c r="IOC78" s="204"/>
      <c r="IOD78" s="204"/>
      <c r="IOE78" s="204"/>
      <c r="IOF78" s="204"/>
      <c r="IOG78" s="204"/>
      <c r="IOH78" s="204"/>
      <c r="IOI78" s="204"/>
      <c r="IOJ78" s="204"/>
      <c r="IOK78" s="204"/>
      <c r="IOL78" s="204"/>
      <c r="IOM78" s="204"/>
      <c r="ION78" s="204"/>
      <c r="IOO78" s="204"/>
      <c r="IOP78" s="204"/>
      <c r="IOQ78" s="204"/>
      <c r="IOR78" s="204"/>
      <c r="IOS78" s="204"/>
      <c r="IOT78" s="204"/>
      <c r="IOU78" s="204"/>
      <c r="IOY78" s="204"/>
      <c r="IOZ78" s="204"/>
      <c r="IPA78" s="204"/>
      <c r="IPB78" s="204"/>
      <c r="IPC78" s="204"/>
      <c r="IPD78" s="204"/>
      <c r="IPE78" s="204"/>
      <c r="IPF78" s="204"/>
      <c r="IPG78" s="204"/>
      <c r="IPH78" s="204"/>
      <c r="IPI78" s="204"/>
      <c r="IPJ78" s="204"/>
      <c r="IPK78" s="204"/>
      <c r="IPL78" s="204"/>
      <c r="IPM78" s="204"/>
      <c r="IPN78" s="204"/>
      <c r="IPO78" s="204"/>
      <c r="IPP78" s="204"/>
      <c r="IPQ78" s="204"/>
      <c r="IPR78" s="204"/>
      <c r="IPS78" s="204"/>
      <c r="IPT78" s="204"/>
      <c r="IPU78" s="204"/>
      <c r="IPV78" s="204"/>
      <c r="IPW78" s="204"/>
      <c r="IPX78" s="204"/>
      <c r="IPY78" s="204"/>
      <c r="IPZ78" s="204"/>
      <c r="IQA78" s="204"/>
      <c r="IQB78" s="204"/>
      <c r="IQC78" s="204"/>
      <c r="IQD78" s="204"/>
      <c r="IQE78" s="204"/>
      <c r="IQF78" s="204"/>
      <c r="IQG78" s="204"/>
      <c r="IQH78" s="204"/>
      <c r="IQI78" s="204"/>
      <c r="IQJ78" s="204"/>
      <c r="IQK78" s="204"/>
      <c r="IQL78" s="204"/>
      <c r="IQM78" s="204"/>
      <c r="IQN78" s="204"/>
      <c r="IQO78" s="204"/>
      <c r="IQP78" s="204"/>
      <c r="IQQ78" s="204"/>
      <c r="IQR78" s="204"/>
      <c r="IQS78" s="204"/>
      <c r="IQT78" s="204"/>
      <c r="IQU78" s="204"/>
      <c r="IQV78" s="204"/>
      <c r="IQW78" s="204"/>
      <c r="IQX78" s="204"/>
      <c r="IQY78" s="204"/>
      <c r="IQZ78" s="204"/>
      <c r="IRA78" s="204"/>
      <c r="IRB78" s="204"/>
      <c r="IRC78" s="204"/>
      <c r="IRD78" s="204"/>
      <c r="IRE78" s="204"/>
      <c r="IRF78" s="204"/>
      <c r="IRG78" s="204"/>
      <c r="IRH78" s="204"/>
      <c r="IRI78" s="204"/>
      <c r="IRJ78" s="204"/>
      <c r="IRK78" s="204"/>
      <c r="IRL78" s="204"/>
      <c r="IRM78" s="204"/>
      <c r="IRN78" s="204"/>
      <c r="IRO78" s="204"/>
      <c r="IRP78" s="204"/>
      <c r="IRQ78" s="204"/>
      <c r="IRR78" s="204"/>
      <c r="IRS78" s="204"/>
      <c r="IRT78" s="204"/>
      <c r="IRU78" s="204"/>
      <c r="IRV78" s="204"/>
      <c r="IRW78" s="204"/>
      <c r="IRX78" s="204"/>
      <c r="IRY78" s="204"/>
      <c r="IRZ78" s="204"/>
      <c r="ISA78" s="204"/>
      <c r="ISB78" s="204"/>
      <c r="ISC78" s="204"/>
      <c r="ISD78" s="204"/>
      <c r="ISE78" s="204"/>
      <c r="ISF78" s="204"/>
      <c r="ISG78" s="204"/>
      <c r="ISH78" s="204"/>
      <c r="ISI78" s="204"/>
      <c r="ISJ78" s="204"/>
      <c r="ISK78" s="204"/>
      <c r="ISL78" s="204"/>
      <c r="ISM78" s="204"/>
      <c r="ISN78" s="204"/>
      <c r="ISO78" s="204"/>
      <c r="ISP78" s="204"/>
      <c r="ISQ78" s="204"/>
      <c r="ISR78" s="204"/>
      <c r="ISS78" s="204"/>
      <c r="IST78" s="204"/>
      <c r="ISU78" s="204"/>
      <c r="ISV78" s="204"/>
      <c r="ISW78" s="204"/>
      <c r="ISX78" s="204"/>
      <c r="ISY78" s="204"/>
      <c r="ISZ78" s="204"/>
      <c r="ITA78" s="204"/>
      <c r="ITB78" s="204"/>
      <c r="ITC78" s="204"/>
      <c r="ITD78" s="204"/>
      <c r="ITE78" s="204"/>
      <c r="ITF78" s="204"/>
      <c r="ITG78" s="204"/>
      <c r="ITH78" s="204"/>
      <c r="ITI78" s="204"/>
      <c r="ITJ78" s="204"/>
      <c r="ITK78" s="204"/>
      <c r="ITL78" s="204"/>
      <c r="ITM78" s="204"/>
      <c r="ITN78" s="204"/>
      <c r="ITO78" s="204"/>
      <c r="ITP78" s="204"/>
      <c r="ITQ78" s="204"/>
      <c r="ITR78" s="204"/>
      <c r="ITS78" s="204"/>
      <c r="ITT78" s="204"/>
      <c r="ITU78" s="204"/>
      <c r="ITV78" s="204"/>
      <c r="ITW78" s="204"/>
      <c r="ITX78" s="204"/>
      <c r="ITY78" s="204"/>
      <c r="ITZ78" s="204"/>
      <c r="IUA78" s="204"/>
      <c r="IUB78" s="204"/>
      <c r="IUC78" s="204"/>
      <c r="IUD78" s="204"/>
      <c r="IUE78" s="204"/>
      <c r="IUF78" s="204"/>
      <c r="IUG78" s="204"/>
      <c r="IUH78" s="204"/>
      <c r="IUI78" s="204"/>
      <c r="IUJ78" s="204"/>
      <c r="IUK78" s="204"/>
      <c r="IUL78" s="204"/>
      <c r="IUM78" s="204"/>
      <c r="IUN78" s="204"/>
      <c r="IUO78" s="204"/>
      <c r="IUP78" s="204"/>
      <c r="IUQ78" s="204"/>
      <c r="IUR78" s="204"/>
      <c r="IUS78" s="204"/>
      <c r="IUT78" s="204"/>
      <c r="IUU78" s="204"/>
      <c r="IUV78" s="204"/>
      <c r="IUW78" s="204"/>
      <c r="IVF78" s="204"/>
      <c r="IVI78" s="204"/>
      <c r="IVT78" s="204"/>
      <c r="IVU78" s="204"/>
      <c r="IVV78" s="204"/>
      <c r="IVW78" s="204"/>
      <c r="IVX78" s="204"/>
      <c r="IVY78" s="204"/>
      <c r="IVZ78" s="204"/>
      <c r="IWA78" s="204"/>
      <c r="IWB78" s="204"/>
      <c r="IWC78" s="204"/>
      <c r="IWD78" s="204"/>
      <c r="IWE78" s="204"/>
      <c r="IWF78" s="204"/>
      <c r="IWG78" s="204"/>
      <c r="IWH78" s="204"/>
      <c r="IWI78" s="204"/>
      <c r="IWJ78" s="204"/>
      <c r="IWK78" s="204"/>
      <c r="IWL78" s="204"/>
      <c r="IWM78" s="204"/>
      <c r="IWN78" s="204"/>
      <c r="IWO78" s="204"/>
      <c r="IWP78" s="204"/>
      <c r="IWQ78" s="204"/>
      <c r="IWR78" s="204"/>
      <c r="IWS78" s="204"/>
      <c r="IWT78" s="204"/>
      <c r="IWU78" s="204"/>
      <c r="IWV78" s="204"/>
      <c r="IWW78" s="204"/>
      <c r="IWX78" s="204"/>
      <c r="IWY78" s="204"/>
      <c r="IWZ78" s="204"/>
      <c r="IXA78" s="204"/>
      <c r="IXB78" s="204"/>
      <c r="IXC78" s="204"/>
      <c r="IXD78" s="204"/>
      <c r="IXE78" s="204"/>
      <c r="IXF78" s="204"/>
      <c r="IXG78" s="204"/>
      <c r="IXH78" s="204"/>
      <c r="IXI78" s="204"/>
      <c r="IXJ78" s="204"/>
      <c r="IXK78" s="204"/>
      <c r="IXL78" s="204"/>
      <c r="IXM78" s="204"/>
      <c r="IXN78" s="204"/>
      <c r="IXO78" s="204"/>
      <c r="IXP78" s="204"/>
      <c r="IXQ78" s="204"/>
      <c r="IXR78" s="204"/>
      <c r="IXS78" s="204"/>
      <c r="IXT78" s="204"/>
      <c r="IXU78" s="204"/>
      <c r="IXV78" s="204"/>
      <c r="IXW78" s="204"/>
      <c r="IXX78" s="204"/>
      <c r="IXY78" s="204"/>
      <c r="IXZ78" s="204"/>
      <c r="IYA78" s="204"/>
      <c r="IYB78" s="204"/>
      <c r="IYC78" s="204"/>
      <c r="IYD78" s="204"/>
      <c r="IYE78" s="204"/>
      <c r="IYF78" s="204"/>
      <c r="IYG78" s="204"/>
      <c r="IYH78" s="204"/>
      <c r="IYI78" s="204"/>
      <c r="IYJ78" s="204"/>
      <c r="IYK78" s="204"/>
      <c r="IYL78" s="204"/>
      <c r="IYM78" s="204"/>
      <c r="IYN78" s="204"/>
      <c r="IYO78" s="204"/>
      <c r="IYP78" s="204"/>
      <c r="IYQ78" s="204"/>
      <c r="IYU78" s="204"/>
      <c r="IYV78" s="204"/>
      <c r="IYW78" s="204"/>
      <c r="IYX78" s="204"/>
      <c r="IYY78" s="204"/>
      <c r="IYZ78" s="204"/>
      <c r="IZA78" s="204"/>
      <c r="IZB78" s="204"/>
      <c r="IZC78" s="204"/>
      <c r="IZD78" s="204"/>
      <c r="IZE78" s="204"/>
      <c r="IZF78" s="204"/>
      <c r="IZG78" s="204"/>
      <c r="IZH78" s="204"/>
      <c r="IZI78" s="204"/>
      <c r="IZJ78" s="204"/>
      <c r="IZK78" s="204"/>
      <c r="IZL78" s="204"/>
      <c r="IZM78" s="204"/>
      <c r="IZN78" s="204"/>
      <c r="IZO78" s="204"/>
      <c r="IZP78" s="204"/>
      <c r="IZQ78" s="204"/>
      <c r="IZR78" s="204"/>
      <c r="IZS78" s="204"/>
      <c r="IZT78" s="204"/>
      <c r="IZU78" s="204"/>
      <c r="IZV78" s="204"/>
      <c r="IZW78" s="204"/>
      <c r="IZX78" s="204"/>
      <c r="IZY78" s="204"/>
      <c r="IZZ78" s="204"/>
      <c r="JAA78" s="204"/>
      <c r="JAB78" s="204"/>
      <c r="JAC78" s="204"/>
      <c r="JAD78" s="204"/>
      <c r="JAE78" s="204"/>
      <c r="JAF78" s="204"/>
      <c r="JAG78" s="204"/>
      <c r="JAH78" s="204"/>
      <c r="JAI78" s="204"/>
      <c r="JAJ78" s="204"/>
      <c r="JAK78" s="204"/>
      <c r="JAL78" s="204"/>
      <c r="JAM78" s="204"/>
      <c r="JAN78" s="204"/>
      <c r="JAO78" s="204"/>
      <c r="JAP78" s="204"/>
      <c r="JAQ78" s="204"/>
      <c r="JAR78" s="204"/>
      <c r="JAS78" s="204"/>
      <c r="JAT78" s="204"/>
      <c r="JAU78" s="204"/>
      <c r="JAV78" s="204"/>
      <c r="JAW78" s="204"/>
      <c r="JAX78" s="204"/>
      <c r="JAY78" s="204"/>
      <c r="JAZ78" s="204"/>
      <c r="JBA78" s="204"/>
      <c r="JBB78" s="204"/>
      <c r="JBC78" s="204"/>
      <c r="JBD78" s="204"/>
      <c r="JBE78" s="204"/>
      <c r="JBF78" s="204"/>
      <c r="JBG78" s="204"/>
      <c r="JBH78" s="204"/>
      <c r="JBI78" s="204"/>
      <c r="JBJ78" s="204"/>
      <c r="JBK78" s="204"/>
      <c r="JBL78" s="204"/>
      <c r="JBM78" s="204"/>
      <c r="JBN78" s="204"/>
      <c r="JBO78" s="204"/>
      <c r="JBP78" s="204"/>
      <c r="JBQ78" s="204"/>
      <c r="JBR78" s="204"/>
      <c r="JBS78" s="204"/>
      <c r="JBT78" s="204"/>
      <c r="JBU78" s="204"/>
      <c r="JBV78" s="204"/>
      <c r="JBW78" s="204"/>
      <c r="JBX78" s="204"/>
      <c r="JBY78" s="204"/>
      <c r="JBZ78" s="204"/>
      <c r="JCA78" s="204"/>
      <c r="JCB78" s="204"/>
      <c r="JCC78" s="204"/>
      <c r="JCD78" s="204"/>
      <c r="JCE78" s="204"/>
      <c r="JCF78" s="204"/>
      <c r="JCG78" s="204"/>
      <c r="JCH78" s="204"/>
      <c r="JCI78" s="204"/>
      <c r="JCJ78" s="204"/>
      <c r="JCK78" s="204"/>
      <c r="JCL78" s="204"/>
      <c r="JCM78" s="204"/>
      <c r="JCN78" s="204"/>
      <c r="JCO78" s="204"/>
      <c r="JCP78" s="204"/>
      <c r="JCQ78" s="204"/>
      <c r="JCR78" s="204"/>
      <c r="JCS78" s="204"/>
      <c r="JCT78" s="204"/>
      <c r="JCU78" s="204"/>
      <c r="JCV78" s="204"/>
      <c r="JCW78" s="204"/>
      <c r="JCX78" s="204"/>
      <c r="JCY78" s="204"/>
      <c r="JCZ78" s="204"/>
      <c r="JDA78" s="204"/>
      <c r="JDB78" s="204"/>
      <c r="JDC78" s="204"/>
      <c r="JDD78" s="204"/>
      <c r="JDE78" s="204"/>
      <c r="JDF78" s="204"/>
      <c r="JDG78" s="204"/>
      <c r="JDH78" s="204"/>
      <c r="JDI78" s="204"/>
      <c r="JDJ78" s="204"/>
      <c r="JDK78" s="204"/>
      <c r="JDL78" s="204"/>
      <c r="JDM78" s="204"/>
      <c r="JDN78" s="204"/>
      <c r="JDO78" s="204"/>
      <c r="JDP78" s="204"/>
      <c r="JDQ78" s="204"/>
      <c r="JDR78" s="204"/>
      <c r="JDS78" s="204"/>
      <c r="JDT78" s="204"/>
      <c r="JDU78" s="204"/>
      <c r="JDV78" s="204"/>
      <c r="JDW78" s="204"/>
      <c r="JDX78" s="204"/>
      <c r="JDY78" s="204"/>
      <c r="JDZ78" s="204"/>
      <c r="JEA78" s="204"/>
      <c r="JEB78" s="204"/>
      <c r="JEC78" s="204"/>
      <c r="JED78" s="204"/>
      <c r="JEE78" s="204"/>
      <c r="JEF78" s="204"/>
      <c r="JEG78" s="204"/>
      <c r="JEH78" s="204"/>
      <c r="JEI78" s="204"/>
      <c r="JEJ78" s="204"/>
      <c r="JEK78" s="204"/>
      <c r="JEL78" s="204"/>
      <c r="JEM78" s="204"/>
      <c r="JEN78" s="204"/>
      <c r="JEO78" s="204"/>
      <c r="JEP78" s="204"/>
      <c r="JEQ78" s="204"/>
      <c r="JER78" s="204"/>
      <c r="JES78" s="204"/>
      <c r="JFB78" s="204"/>
      <c r="JFE78" s="204"/>
      <c r="JFP78" s="204"/>
      <c r="JFQ78" s="204"/>
      <c r="JFR78" s="204"/>
      <c r="JFS78" s="204"/>
      <c r="JFT78" s="204"/>
      <c r="JFU78" s="204"/>
      <c r="JFV78" s="204"/>
      <c r="JFW78" s="204"/>
      <c r="JFX78" s="204"/>
      <c r="JFY78" s="204"/>
      <c r="JFZ78" s="204"/>
      <c r="JGA78" s="204"/>
      <c r="JGB78" s="204"/>
      <c r="JGC78" s="204"/>
      <c r="JGD78" s="204"/>
      <c r="JGE78" s="204"/>
      <c r="JGF78" s="204"/>
      <c r="JGG78" s="204"/>
      <c r="JGH78" s="204"/>
      <c r="JGI78" s="204"/>
      <c r="JGJ78" s="204"/>
      <c r="JGK78" s="204"/>
      <c r="JGL78" s="204"/>
      <c r="JGM78" s="204"/>
      <c r="JGN78" s="204"/>
      <c r="JGO78" s="204"/>
      <c r="JGP78" s="204"/>
      <c r="JGQ78" s="204"/>
      <c r="JGR78" s="204"/>
      <c r="JGS78" s="204"/>
      <c r="JGT78" s="204"/>
      <c r="JGU78" s="204"/>
      <c r="JGV78" s="204"/>
      <c r="JGW78" s="204"/>
      <c r="JGX78" s="204"/>
      <c r="JGY78" s="204"/>
      <c r="JGZ78" s="204"/>
      <c r="JHA78" s="204"/>
      <c r="JHB78" s="204"/>
      <c r="JHC78" s="204"/>
      <c r="JHD78" s="204"/>
      <c r="JHE78" s="204"/>
      <c r="JHF78" s="204"/>
      <c r="JHG78" s="204"/>
      <c r="JHH78" s="204"/>
      <c r="JHI78" s="204"/>
      <c r="JHJ78" s="204"/>
      <c r="JHK78" s="204"/>
      <c r="JHL78" s="204"/>
      <c r="JHM78" s="204"/>
      <c r="JHN78" s="204"/>
      <c r="JHO78" s="204"/>
      <c r="JHP78" s="204"/>
      <c r="JHQ78" s="204"/>
      <c r="JHR78" s="204"/>
      <c r="JHS78" s="204"/>
      <c r="JHT78" s="204"/>
      <c r="JHU78" s="204"/>
      <c r="JHV78" s="204"/>
      <c r="JHW78" s="204"/>
      <c r="JHX78" s="204"/>
      <c r="JHY78" s="204"/>
      <c r="JHZ78" s="204"/>
      <c r="JIA78" s="204"/>
      <c r="JIB78" s="204"/>
      <c r="JIC78" s="204"/>
      <c r="JID78" s="204"/>
      <c r="JIE78" s="204"/>
      <c r="JIF78" s="204"/>
      <c r="JIG78" s="204"/>
      <c r="JIH78" s="204"/>
      <c r="JII78" s="204"/>
      <c r="JIJ78" s="204"/>
      <c r="JIK78" s="204"/>
      <c r="JIL78" s="204"/>
      <c r="JIM78" s="204"/>
      <c r="JIQ78" s="204"/>
      <c r="JIR78" s="204"/>
      <c r="JIS78" s="204"/>
      <c r="JIT78" s="204"/>
      <c r="JIU78" s="204"/>
      <c r="JIV78" s="204"/>
      <c r="JIW78" s="204"/>
      <c r="JIX78" s="204"/>
      <c r="JIY78" s="204"/>
      <c r="JIZ78" s="204"/>
      <c r="JJA78" s="204"/>
      <c r="JJB78" s="204"/>
      <c r="JJC78" s="204"/>
      <c r="JJD78" s="204"/>
      <c r="JJE78" s="204"/>
      <c r="JJF78" s="204"/>
      <c r="JJG78" s="204"/>
      <c r="JJH78" s="204"/>
      <c r="JJI78" s="204"/>
      <c r="JJJ78" s="204"/>
      <c r="JJK78" s="204"/>
      <c r="JJL78" s="204"/>
      <c r="JJM78" s="204"/>
      <c r="JJN78" s="204"/>
      <c r="JJO78" s="204"/>
      <c r="JJP78" s="204"/>
      <c r="JJQ78" s="204"/>
      <c r="JJR78" s="204"/>
      <c r="JJS78" s="204"/>
      <c r="JJT78" s="204"/>
      <c r="JJU78" s="204"/>
      <c r="JJV78" s="204"/>
      <c r="JJW78" s="204"/>
      <c r="JJX78" s="204"/>
      <c r="JJY78" s="204"/>
      <c r="JJZ78" s="204"/>
      <c r="JKA78" s="204"/>
      <c r="JKB78" s="204"/>
      <c r="JKC78" s="204"/>
      <c r="JKD78" s="204"/>
      <c r="JKE78" s="204"/>
      <c r="JKF78" s="204"/>
      <c r="JKG78" s="204"/>
      <c r="JKH78" s="204"/>
      <c r="JKI78" s="204"/>
      <c r="JKJ78" s="204"/>
      <c r="JKK78" s="204"/>
      <c r="JKL78" s="204"/>
      <c r="JKM78" s="204"/>
      <c r="JKN78" s="204"/>
      <c r="JKO78" s="204"/>
      <c r="JKP78" s="204"/>
      <c r="JKQ78" s="204"/>
      <c r="JKR78" s="204"/>
      <c r="JKS78" s="204"/>
      <c r="JKT78" s="204"/>
      <c r="JKU78" s="204"/>
      <c r="JKV78" s="204"/>
      <c r="JKW78" s="204"/>
      <c r="JKX78" s="204"/>
      <c r="JKY78" s="204"/>
      <c r="JKZ78" s="204"/>
      <c r="JLA78" s="204"/>
      <c r="JLB78" s="204"/>
      <c r="JLC78" s="204"/>
      <c r="JLD78" s="204"/>
      <c r="JLE78" s="204"/>
      <c r="JLF78" s="204"/>
      <c r="JLG78" s="204"/>
      <c r="JLH78" s="204"/>
      <c r="JLI78" s="204"/>
      <c r="JLJ78" s="204"/>
      <c r="JLK78" s="204"/>
      <c r="JLL78" s="204"/>
      <c r="JLM78" s="204"/>
      <c r="JLN78" s="204"/>
      <c r="JLO78" s="204"/>
      <c r="JLP78" s="204"/>
      <c r="JLQ78" s="204"/>
      <c r="JLR78" s="204"/>
      <c r="JLS78" s="204"/>
      <c r="JLT78" s="204"/>
      <c r="JLU78" s="204"/>
      <c r="JLV78" s="204"/>
      <c r="JLW78" s="204"/>
      <c r="JLX78" s="204"/>
      <c r="JLY78" s="204"/>
      <c r="JLZ78" s="204"/>
      <c r="JMA78" s="204"/>
      <c r="JMB78" s="204"/>
      <c r="JMC78" s="204"/>
      <c r="JMD78" s="204"/>
      <c r="JME78" s="204"/>
      <c r="JMF78" s="204"/>
      <c r="JMG78" s="204"/>
      <c r="JMH78" s="204"/>
      <c r="JMI78" s="204"/>
      <c r="JMJ78" s="204"/>
      <c r="JMK78" s="204"/>
      <c r="JML78" s="204"/>
      <c r="JMM78" s="204"/>
      <c r="JMN78" s="204"/>
      <c r="JMO78" s="204"/>
      <c r="JMP78" s="204"/>
      <c r="JMQ78" s="204"/>
      <c r="JMR78" s="204"/>
      <c r="JMS78" s="204"/>
      <c r="JMT78" s="204"/>
      <c r="JMU78" s="204"/>
      <c r="JMV78" s="204"/>
      <c r="JMW78" s="204"/>
      <c r="JMX78" s="204"/>
      <c r="JMY78" s="204"/>
      <c r="JMZ78" s="204"/>
      <c r="JNA78" s="204"/>
      <c r="JNB78" s="204"/>
      <c r="JNC78" s="204"/>
      <c r="JND78" s="204"/>
      <c r="JNE78" s="204"/>
      <c r="JNF78" s="204"/>
      <c r="JNG78" s="204"/>
      <c r="JNH78" s="204"/>
      <c r="JNI78" s="204"/>
      <c r="JNJ78" s="204"/>
      <c r="JNK78" s="204"/>
      <c r="JNL78" s="204"/>
      <c r="JNM78" s="204"/>
      <c r="JNN78" s="204"/>
      <c r="JNO78" s="204"/>
      <c r="JNP78" s="204"/>
      <c r="JNQ78" s="204"/>
      <c r="JNR78" s="204"/>
      <c r="JNS78" s="204"/>
      <c r="JNT78" s="204"/>
      <c r="JNU78" s="204"/>
      <c r="JNV78" s="204"/>
      <c r="JNW78" s="204"/>
      <c r="JNX78" s="204"/>
      <c r="JNY78" s="204"/>
      <c r="JNZ78" s="204"/>
      <c r="JOA78" s="204"/>
      <c r="JOB78" s="204"/>
      <c r="JOC78" s="204"/>
      <c r="JOD78" s="204"/>
      <c r="JOE78" s="204"/>
      <c r="JOF78" s="204"/>
      <c r="JOG78" s="204"/>
      <c r="JOH78" s="204"/>
      <c r="JOI78" s="204"/>
      <c r="JOJ78" s="204"/>
      <c r="JOK78" s="204"/>
      <c r="JOL78" s="204"/>
      <c r="JOM78" s="204"/>
      <c r="JON78" s="204"/>
      <c r="JOO78" s="204"/>
      <c r="JOX78" s="204"/>
      <c r="JPA78" s="204"/>
      <c r="JPL78" s="204"/>
      <c r="JPM78" s="204"/>
      <c r="JPN78" s="204"/>
      <c r="JPO78" s="204"/>
      <c r="JPP78" s="204"/>
      <c r="JPQ78" s="204"/>
      <c r="JPR78" s="204"/>
      <c r="JPS78" s="204"/>
      <c r="JPT78" s="204"/>
      <c r="JPU78" s="204"/>
      <c r="JPV78" s="204"/>
      <c r="JPW78" s="204"/>
      <c r="JPX78" s="204"/>
      <c r="JPY78" s="204"/>
      <c r="JPZ78" s="204"/>
      <c r="JQA78" s="204"/>
      <c r="JQB78" s="204"/>
      <c r="JQC78" s="204"/>
      <c r="JQD78" s="204"/>
      <c r="JQE78" s="204"/>
      <c r="JQF78" s="204"/>
      <c r="JQG78" s="204"/>
      <c r="JQH78" s="204"/>
      <c r="JQI78" s="204"/>
      <c r="JQJ78" s="204"/>
      <c r="JQK78" s="204"/>
      <c r="JQL78" s="204"/>
      <c r="JQM78" s="204"/>
      <c r="JQN78" s="204"/>
      <c r="JQO78" s="204"/>
      <c r="JQP78" s="204"/>
      <c r="JQQ78" s="204"/>
      <c r="JQR78" s="204"/>
      <c r="JQS78" s="204"/>
      <c r="JQT78" s="204"/>
      <c r="JQU78" s="204"/>
      <c r="JQV78" s="204"/>
      <c r="JQW78" s="204"/>
      <c r="JQX78" s="204"/>
      <c r="JQY78" s="204"/>
      <c r="JQZ78" s="204"/>
      <c r="JRA78" s="204"/>
      <c r="JRB78" s="204"/>
      <c r="JRC78" s="204"/>
      <c r="JRD78" s="204"/>
      <c r="JRE78" s="204"/>
      <c r="JRF78" s="204"/>
      <c r="JRG78" s="204"/>
      <c r="JRH78" s="204"/>
      <c r="JRI78" s="204"/>
      <c r="JRJ78" s="204"/>
      <c r="JRK78" s="204"/>
      <c r="JRL78" s="204"/>
      <c r="JRM78" s="204"/>
      <c r="JRN78" s="204"/>
      <c r="JRO78" s="204"/>
      <c r="JRP78" s="204"/>
      <c r="JRQ78" s="204"/>
      <c r="JRR78" s="204"/>
      <c r="JRS78" s="204"/>
      <c r="JRT78" s="204"/>
      <c r="JRU78" s="204"/>
      <c r="JRV78" s="204"/>
      <c r="JRW78" s="204"/>
      <c r="JRX78" s="204"/>
      <c r="JRY78" s="204"/>
      <c r="JRZ78" s="204"/>
      <c r="JSA78" s="204"/>
      <c r="JSB78" s="204"/>
      <c r="JSC78" s="204"/>
      <c r="JSD78" s="204"/>
      <c r="JSE78" s="204"/>
      <c r="JSF78" s="204"/>
      <c r="JSG78" s="204"/>
      <c r="JSH78" s="204"/>
      <c r="JSI78" s="204"/>
      <c r="JSM78" s="204"/>
      <c r="JSN78" s="204"/>
      <c r="JSO78" s="204"/>
      <c r="JSP78" s="204"/>
      <c r="JSQ78" s="204"/>
      <c r="JSR78" s="204"/>
      <c r="JSS78" s="204"/>
      <c r="JST78" s="204"/>
      <c r="JSU78" s="204"/>
      <c r="JSV78" s="204"/>
      <c r="JSW78" s="204"/>
      <c r="JSX78" s="204"/>
      <c r="JSY78" s="204"/>
      <c r="JSZ78" s="204"/>
      <c r="JTA78" s="204"/>
      <c r="JTB78" s="204"/>
      <c r="JTC78" s="204"/>
      <c r="JTD78" s="204"/>
      <c r="JTE78" s="204"/>
      <c r="JTF78" s="204"/>
      <c r="JTG78" s="204"/>
      <c r="JTH78" s="204"/>
      <c r="JTI78" s="204"/>
      <c r="JTJ78" s="204"/>
      <c r="JTK78" s="204"/>
      <c r="JTL78" s="204"/>
      <c r="JTM78" s="204"/>
      <c r="JTN78" s="204"/>
      <c r="JTO78" s="204"/>
      <c r="JTP78" s="204"/>
      <c r="JTQ78" s="204"/>
      <c r="JTR78" s="204"/>
      <c r="JTS78" s="204"/>
      <c r="JTT78" s="204"/>
      <c r="JTU78" s="204"/>
      <c r="JTV78" s="204"/>
      <c r="JTW78" s="204"/>
      <c r="JTX78" s="204"/>
      <c r="JTY78" s="204"/>
      <c r="JTZ78" s="204"/>
      <c r="JUA78" s="204"/>
      <c r="JUB78" s="204"/>
      <c r="JUC78" s="204"/>
      <c r="JUD78" s="204"/>
      <c r="JUE78" s="204"/>
      <c r="JUF78" s="204"/>
      <c r="JUG78" s="204"/>
      <c r="JUH78" s="204"/>
      <c r="JUI78" s="204"/>
      <c r="JUJ78" s="204"/>
      <c r="JUK78" s="204"/>
      <c r="JUL78" s="204"/>
      <c r="JUM78" s="204"/>
      <c r="JUN78" s="204"/>
      <c r="JUO78" s="204"/>
      <c r="JUP78" s="204"/>
      <c r="JUQ78" s="204"/>
      <c r="JUR78" s="204"/>
      <c r="JUS78" s="204"/>
      <c r="JUT78" s="204"/>
      <c r="JUU78" s="204"/>
      <c r="JUV78" s="204"/>
      <c r="JUW78" s="204"/>
      <c r="JUX78" s="204"/>
      <c r="JUY78" s="204"/>
      <c r="JUZ78" s="204"/>
      <c r="JVA78" s="204"/>
      <c r="JVB78" s="204"/>
      <c r="JVC78" s="204"/>
      <c r="JVD78" s="204"/>
      <c r="JVE78" s="204"/>
      <c r="JVF78" s="204"/>
      <c r="JVG78" s="204"/>
      <c r="JVH78" s="204"/>
      <c r="JVI78" s="204"/>
      <c r="JVJ78" s="204"/>
      <c r="JVK78" s="204"/>
      <c r="JVL78" s="204"/>
      <c r="JVM78" s="204"/>
      <c r="JVN78" s="204"/>
      <c r="JVO78" s="204"/>
      <c r="JVP78" s="204"/>
      <c r="JVQ78" s="204"/>
      <c r="JVR78" s="204"/>
      <c r="JVS78" s="204"/>
      <c r="JVT78" s="204"/>
      <c r="JVU78" s="204"/>
      <c r="JVV78" s="204"/>
      <c r="JVW78" s="204"/>
      <c r="JVX78" s="204"/>
      <c r="JVY78" s="204"/>
      <c r="JVZ78" s="204"/>
      <c r="JWA78" s="204"/>
      <c r="JWB78" s="204"/>
      <c r="JWC78" s="204"/>
      <c r="JWD78" s="204"/>
      <c r="JWE78" s="204"/>
      <c r="JWF78" s="204"/>
      <c r="JWG78" s="204"/>
      <c r="JWH78" s="204"/>
      <c r="JWI78" s="204"/>
      <c r="JWJ78" s="204"/>
      <c r="JWK78" s="204"/>
      <c r="JWL78" s="204"/>
      <c r="JWM78" s="204"/>
      <c r="JWN78" s="204"/>
      <c r="JWO78" s="204"/>
      <c r="JWP78" s="204"/>
      <c r="JWQ78" s="204"/>
      <c r="JWR78" s="204"/>
      <c r="JWS78" s="204"/>
      <c r="JWT78" s="204"/>
      <c r="JWU78" s="204"/>
      <c r="JWV78" s="204"/>
      <c r="JWW78" s="204"/>
      <c r="JWX78" s="204"/>
      <c r="JWY78" s="204"/>
      <c r="JWZ78" s="204"/>
      <c r="JXA78" s="204"/>
      <c r="JXB78" s="204"/>
      <c r="JXC78" s="204"/>
      <c r="JXD78" s="204"/>
      <c r="JXE78" s="204"/>
      <c r="JXF78" s="204"/>
      <c r="JXG78" s="204"/>
      <c r="JXH78" s="204"/>
      <c r="JXI78" s="204"/>
      <c r="JXJ78" s="204"/>
      <c r="JXK78" s="204"/>
      <c r="JXL78" s="204"/>
      <c r="JXM78" s="204"/>
      <c r="JXN78" s="204"/>
      <c r="JXO78" s="204"/>
      <c r="JXP78" s="204"/>
      <c r="JXQ78" s="204"/>
      <c r="JXR78" s="204"/>
      <c r="JXS78" s="204"/>
      <c r="JXT78" s="204"/>
      <c r="JXU78" s="204"/>
      <c r="JXV78" s="204"/>
      <c r="JXW78" s="204"/>
      <c r="JXX78" s="204"/>
      <c r="JXY78" s="204"/>
      <c r="JXZ78" s="204"/>
      <c r="JYA78" s="204"/>
      <c r="JYB78" s="204"/>
      <c r="JYC78" s="204"/>
      <c r="JYD78" s="204"/>
      <c r="JYE78" s="204"/>
      <c r="JYF78" s="204"/>
      <c r="JYG78" s="204"/>
      <c r="JYH78" s="204"/>
      <c r="JYI78" s="204"/>
      <c r="JYJ78" s="204"/>
      <c r="JYK78" s="204"/>
      <c r="JYT78" s="204"/>
      <c r="JYW78" s="204"/>
      <c r="JZH78" s="204"/>
      <c r="JZI78" s="204"/>
      <c r="JZJ78" s="204"/>
      <c r="JZK78" s="204"/>
      <c r="JZL78" s="204"/>
      <c r="JZM78" s="204"/>
      <c r="JZN78" s="204"/>
      <c r="JZO78" s="204"/>
      <c r="JZP78" s="204"/>
      <c r="JZQ78" s="204"/>
      <c r="JZR78" s="204"/>
      <c r="JZS78" s="204"/>
      <c r="JZT78" s="204"/>
      <c r="JZU78" s="204"/>
      <c r="JZV78" s="204"/>
      <c r="JZW78" s="204"/>
      <c r="JZX78" s="204"/>
      <c r="JZY78" s="204"/>
      <c r="JZZ78" s="204"/>
      <c r="KAA78" s="204"/>
      <c r="KAB78" s="204"/>
      <c r="KAC78" s="204"/>
      <c r="KAD78" s="204"/>
      <c r="KAE78" s="204"/>
      <c r="KAF78" s="204"/>
      <c r="KAG78" s="204"/>
      <c r="KAH78" s="204"/>
      <c r="KAI78" s="204"/>
      <c r="KAJ78" s="204"/>
      <c r="KAK78" s="204"/>
      <c r="KAL78" s="204"/>
      <c r="KAM78" s="204"/>
      <c r="KAN78" s="204"/>
      <c r="KAO78" s="204"/>
      <c r="KAP78" s="204"/>
      <c r="KAQ78" s="204"/>
      <c r="KAR78" s="204"/>
      <c r="KAS78" s="204"/>
      <c r="KAT78" s="204"/>
      <c r="KAU78" s="204"/>
      <c r="KAV78" s="204"/>
      <c r="KAW78" s="204"/>
      <c r="KAX78" s="204"/>
      <c r="KAY78" s="204"/>
      <c r="KAZ78" s="204"/>
      <c r="KBA78" s="204"/>
      <c r="KBB78" s="204"/>
      <c r="KBC78" s="204"/>
      <c r="KBD78" s="204"/>
      <c r="KBE78" s="204"/>
      <c r="KBF78" s="204"/>
      <c r="KBG78" s="204"/>
      <c r="KBH78" s="204"/>
      <c r="KBI78" s="204"/>
      <c r="KBJ78" s="204"/>
      <c r="KBK78" s="204"/>
      <c r="KBL78" s="204"/>
      <c r="KBM78" s="204"/>
      <c r="KBN78" s="204"/>
      <c r="KBO78" s="204"/>
      <c r="KBP78" s="204"/>
      <c r="KBQ78" s="204"/>
      <c r="KBR78" s="204"/>
      <c r="KBS78" s="204"/>
      <c r="KBT78" s="204"/>
      <c r="KBU78" s="204"/>
      <c r="KBV78" s="204"/>
      <c r="KBW78" s="204"/>
      <c r="KBX78" s="204"/>
      <c r="KBY78" s="204"/>
      <c r="KBZ78" s="204"/>
      <c r="KCA78" s="204"/>
      <c r="KCB78" s="204"/>
      <c r="KCC78" s="204"/>
      <c r="KCD78" s="204"/>
      <c r="KCE78" s="204"/>
      <c r="KCI78" s="204"/>
      <c r="KCJ78" s="204"/>
      <c r="KCK78" s="204"/>
      <c r="KCL78" s="204"/>
      <c r="KCM78" s="204"/>
      <c r="KCN78" s="204"/>
      <c r="KCO78" s="204"/>
      <c r="KCP78" s="204"/>
      <c r="KCQ78" s="204"/>
      <c r="KCR78" s="204"/>
      <c r="KCS78" s="204"/>
      <c r="KCT78" s="204"/>
      <c r="KCU78" s="204"/>
      <c r="KCV78" s="204"/>
      <c r="KCW78" s="204"/>
      <c r="KCX78" s="204"/>
      <c r="KCY78" s="204"/>
      <c r="KCZ78" s="204"/>
      <c r="KDA78" s="204"/>
      <c r="KDB78" s="204"/>
      <c r="KDC78" s="204"/>
      <c r="KDD78" s="204"/>
      <c r="KDE78" s="204"/>
      <c r="KDF78" s="204"/>
      <c r="KDG78" s="204"/>
      <c r="KDH78" s="204"/>
      <c r="KDI78" s="204"/>
      <c r="KDJ78" s="204"/>
      <c r="KDK78" s="204"/>
      <c r="KDL78" s="204"/>
      <c r="KDM78" s="204"/>
      <c r="KDN78" s="204"/>
      <c r="KDO78" s="204"/>
      <c r="KDP78" s="204"/>
      <c r="KDQ78" s="204"/>
      <c r="KDR78" s="204"/>
      <c r="KDS78" s="204"/>
      <c r="KDT78" s="204"/>
      <c r="KDU78" s="204"/>
      <c r="KDV78" s="204"/>
      <c r="KDW78" s="204"/>
      <c r="KDX78" s="204"/>
      <c r="KDY78" s="204"/>
      <c r="KDZ78" s="204"/>
      <c r="KEA78" s="204"/>
      <c r="KEB78" s="204"/>
      <c r="KEC78" s="204"/>
      <c r="KED78" s="204"/>
      <c r="KEE78" s="204"/>
      <c r="KEF78" s="204"/>
      <c r="KEG78" s="204"/>
      <c r="KEH78" s="204"/>
      <c r="KEI78" s="204"/>
      <c r="KEJ78" s="204"/>
      <c r="KEK78" s="204"/>
      <c r="KEL78" s="204"/>
      <c r="KEM78" s="204"/>
      <c r="KEN78" s="204"/>
      <c r="KEO78" s="204"/>
      <c r="KEP78" s="204"/>
      <c r="KEQ78" s="204"/>
      <c r="KER78" s="204"/>
      <c r="KES78" s="204"/>
      <c r="KET78" s="204"/>
      <c r="KEU78" s="204"/>
      <c r="KEV78" s="204"/>
      <c r="KEW78" s="204"/>
      <c r="KEX78" s="204"/>
      <c r="KEY78" s="204"/>
      <c r="KEZ78" s="204"/>
      <c r="KFA78" s="204"/>
      <c r="KFB78" s="204"/>
      <c r="KFC78" s="204"/>
      <c r="KFD78" s="204"/>
      <c r="KFE78" s="204"/>
      <c r="KFF78" s="204"/>
      <c r="KFG78" s="204"/>
      <c r="KFH78" s="204"/>
      <c r="KFI78" s="204"/>
      <c r="KFJ78" s="204"/>
      <c r="KFK78" s="204"/>
      <c r="KFL78" s="204"/>
      <c r="KFM78" s="204"/>
      <c r="KFN78" s="204"/>
      <c r="KFO78" s="204"/>
      <c r="KFP78" s="204"/>
      <c r="KFQ78" s="204"/>
      <c r="KFR78" s="204"/>
      <c r="KFS78" s="204"/>
      <c r="KFT78" s="204"/>
      <c r="KFU78" s="204"/>
      <c r="KFV78" s="204"/>
      <c r="KFW78" s="204"/>
      <c r="KFX78" s="204"/>
      <c r="KFY78" s="204"/>
      <c r="KFZ78" s="204"/>
      <c r="KGA78" s="204"/>
      <c r="KGB78" s="204"/>
      <c r="KGC78" s="204"/>
      <c r="KGD78" s="204"/>
      <c r="KGE78" s="204"/>
      <c r="KGF78" s="204"/>
      <c r="KGG78" s="204"/>
      <c r="KGH78" s="204"/>
      <c r="KGI78" s="204"/>
      <c r="KGJ78" s="204"/>
      <c r="KGK78" s="204"/>
      <c r="KGL78" s="204"/>
      <c r="KGM78" s="204"/>
      <c r="KGN78" s="204"/>
      <c r="KGO78" s="204"/>
      <c r="KGP78" s="204"/>
      <c r="KGQ78" s="204"/>
      <c r="KGR78" s="204"/>
      <c r="KGS78" s="204"/>
      <c r="KGT78" s="204"/>
      <c r="KGU78" s="204"/>
      <c r="KGV78" s="204"/>
      <c r="KGW78" s="204"/>
      <c r="KGX78" s="204"/>
      <c r="KGY78" s="204"/>
      <c r="KGZ78" s="204"/>
      <c r="KHA78" s="204"/>
      <c r="KHB78" s="204"/>
      <c r="KHC78" s="204"/>
      <c r="KHD78" s="204"/>
      <c r="KHE78" s="204"/>
      <c r="KHF78" s="204"/>
      <c r="KHG78" s="204"/>
      <c r="KHH78" s="204"/>
      <c r="KHI78" s="204"/>
      <c r="KHJ78" s="204"/>
      <c r="KHK78" s="204"/>
      <c r="KHL78" s="204"/>
      <c r="KHM78" s="204"/>
      <c r="KHN78" s="204"/>
      <c r="KHO78" s="204"/>
      <c r="KHP78" s="204"/>
      <c r="KHQ78" s="204"/>
      <c r="KHR78" s="204"/>
      <c r="KHS78" s="204"/>
      <c r="KHT78" s="204"/>
      <c r="KHU78" s="204"/>
      <c r="KHV78" s="204"/>
      <c r="KHW78" s="204"/>
      <c r="KHX78" s="204"/>
      <c r="KHY78" s="204"/>
      <c r="KHZ78" s="204"/>
      <c r="KIA78" s="204"/>
      <c r="KIB78" s="204"/>
      <c r="KIC78" s="204"/>
      <c r="KID78" s="204"/>
      <c r="KIE78" s="204"/>
      <c r="KIF78" s="204"/>
      <c r="KIG78" s="204"/>
      <c r="KIP78" s="204"/>
      <c r="KIS78" s="204"/>
      <c r="KJD78" s="204"/>
      <c r="KJE78" s="204"/>
      <c r="KJF78" s="204"/>
      <c r="KJG78" s="204"/>
      <c r="KJH78" s="204"/>
      <c r="KJI78" s="204"/>
      <c r="KJJ78" s="204"/>
      <c r="KJK78" s="204"/>
      <c r="KJL78" s="204"/>
      <c r="KJM78" s="204"/>
      <c r="KJN78" s="204"/>
      <c r="KJO78" s="204"/>
      <c r="KJP78" s="204"/>
      <c r="KJQ78" s="204"/>
      <c r="KJR78" s="204"/>
      <c r="KJS78" s="204"/>
      <c r="KJT78" s="204"/>
      <c r="KJU78" s="204"/>
      <c r="KJV78" s="204"/>
      <c r="KJW78" s="204"/>
      <c r="KJX78" s="204"/>
      <c r="KJY78" s="204"/>
      <c r="KJZ78" s="204"/>
      <c r="KKA78" s="204"/>
      <c r="KKB78" s="204"/>
      <c r="KKC78" s="204"/>
      <c r="KKD78" s="204"/>
      <c r="KKE78" s="204"/>
      <c r="KKF78" s="204"/>
      <c r="KKG78" s="204"/>
      <c r="KKH78" s="204"/>
      <c r="KKI78" s="204"/>
      <c r="KKJ78" s="204"/>
      <c r="KKK78" s="204"/>
      <c r="KKL78" s="204"/>
      <c r="KKM78" s="204"/>
      <c r="KKN78" s="204"/>
      <c r="KKO78" s="204"/>
      <c r="KKP78" s="204"/>
      <c r="KKQ78" s="204"/>
      <c r="KKR78" s="204"/>
      <c r="KKS78" s="204"/>
      <c r="KKT78" s="204"/>
      <c r="KKU78" s="204"/>
      <c r="KKV78" s="204"/>
      <c r="KKW78" s="204"/>
      <c r="KKX78" s="204"/>
      <c r="KKY78" s="204"/>
      <c r="KKZ78" s="204"/>
      <c r="KLA78" s="204"/>
      <c r="KLB78" s="204"/>
      <c r="KLC78" s="204"/>
      <c r="KLD78" s="204"/>
      <c r="KLE78" s="204"/>
      <c r="KLF78" s="204"/>
      <c r="KLG78" s="204"/>
      <c r="KLH78" s="204"/>
      <c r="KLI78" s="204"/>
      <c r="KLJ78" s="204"/>
      <c r="KLK78" s="204"/>
      <c r="KLL78" s="204"/>
      <c r="KLM78" s="204"/>
      <c r="KLN78" s="204"/>
      <c r="KLO78" s="204"/>
      <c r="KLP78" s="204"/>
      <c r="KLQ78" s="204"/>
      <c r="KLR78" s="204"/>
      <c r="KLS78" s="204"/>
      <c r="KLT78" s="204"/>
      <c r="KLU78" s="204"/>
      <c r="KLV78" s="204"/>
      <c r="KLW78" s="204"/>
      <c r="KLX78" s="204"/>
      <c r="KLY78" s="204"/>
      <c r="KLZ78" s="204"/>
      <c r="KMA78" s="204"/>
      <c r="KME78" s="204"/>
      <c r="KMF78" s="204"/>
      <c r="KMG78" s="204"/>
      <c r="KMH78" s="204"/>
      <c r="KMI78" s="204"/>
      <c r="KMJ78" s="204"/>
      <c r="KMK78" s="204"/>
      <c r="KML78" s="204"/>
      <c r="KMM78" s="204"/>
      <c r="KMN78" s="204"/>
      <c r="KMO78" s="204"/>
      <c r="KMP78" s="204"/>
      <c r="KMQ78" s="204"/>
      <c r="KMR78" s="204"/>
      <c r="KMS78" s="204"/>
      <c r="KMT78" s="204"/>
      <c r="KMU78" s="204"/>
      <c r="KMV78" s="204"/>
      <c r="KMW78" s="204"/>
      <c r="KMX78" s="204"/>
      <c r="KMY78" s="204"/>
      <c r="KMZ78" s="204"/>
      <c r="KNA78" s="204"/>
      <c r="KNB78" s="204"/>
      <c r="KNC78" s="204"/>
      <c r="KND78" s="204"/>
      <c r="KNE78" s="204"/>
      <c r="KNF78" s="204"/>
      <c r="KNG78" s="204"/>
      <c r="KNH78" s="204"/>
      <c r="KNI78" s="204"/>
      <c r="KNJ78" s="204"/>
      <c r="KNK78" s="204"/>
      <c r="KNL78" s="204"/>
      <c r="KNM78" s="204"/>
      <c r="KNN78" s="204"/>
      <c r="KNO78" s="204"/>
      <c r="KNP78" s="204"/>
      <c r="KNQ78" s="204"/>
      <c r="KNR78" s="204"/>
      <c r="KNS78" s="204"/>
      <c r="KNT78" s="204"/>
      <c r="KNU78" s="204"/>
      <c r="KNV78" s="204"/>
      <c r="KNW78" s="204"/>
      <c r="KNX78" s="204"/>
      <c r="KNY78" s="204"/>
      <c r="KNZ78" s="204"/>
      <c r="KOA78" s="204"/>
      <c r="KOB78" s="204"/>
      <c r="KOC78" s="204"/>
      <c r="KOD78" s="204"/>
      <c r="KOE78" s="204"/>
      <c r="KOF78" s="204"/>
      <c r="KOG78" s="204"/>
      <c r="KOH78" s="204"/>
      <c r="KOI78" s="204"/>
      <c r="KOJ78" s="204"/>
      <c r="KOK78" s="204"/>
      <c r="KOL78" s="204"/>
      <c r="KOM78" s="204"/>
      <c r="KON78" s="204"/>
      <c r="KOO78" s="204"/>
      <c r="KOP78" s="204"/>
      <c r="KOQ78" s="204"/>
      <c r="KOR78" s="204"/>
      <c r="KOS78" s="204"/>
      <c r="KOT78" s="204"/>
      <c r="KOU78" s="204"/>
      <c r="KOV78" s="204"/>
      <c r="KOW78" s="204"/>
      <c r="KOX78" s="204"/>
      <c r="KOY78" s="204"/>
      <c r="KOZ78" s="204"/>
      <c r="KPA78" s="204"/>
      <c r="KPB78" s="204"/>
      <c r="KPC78" s="204"/>
      <c r="KPD78" s="204"/>
      <c r="KPE78" s="204"/>
      <c r="KPF78" s="204"/>
      <c r="KPG78" s="204"/>
      <c r="KPH78" s="204"/>
      <c r="KPI78" s="204"/>
      <c r="KPJ78" s="204"/>
      <c r="KPK78" s="204"/>
      <c r="KPL78" s="204"/>
      <c r="KPM78" s="204"/>
      <c r="KPN78" s="204"/>
      <c r="KPO78" s="204"/>
      <c r="KPP78" s="204"/>
      <c r="KPQ78" s="204"/>
      <c r="KPR78" s="204"/>
      <c r="KPS78" s="204"/>
      <c r="KPT78" s="204"/>
      <c r="KPU78" s="204"/>
      <c r="KPV78" s="204"/>
      <c r="KPW78" s="204"/>
      <c r="KPX78" s="204"/>
      <c r="KPY78" s="204"/>
      <c r="KPZ78" s="204"/>
      <c r="KQA78" s="204"/>
      <c r="KQB78" s="204"/>
      <c r="KQC78" s="204"/>
      <c r="KQD78" s="204"/>
      <c r="KQE78" s="204"/>
      <c r="KQF78" s="204"/>
      <c r="KQG78" s="204"/>
      <c r="KQH78" s="204"/>
      <c r="KQI78" s="204"/>
      <c r="KQJ78" s="204"/>
      <c r="KQK78" s="204"/>
      <c r="KQL78" s="204"/>
      <c r="KQM78" s="204"/>
      <c r="KQN78" s="204"/>
      <c r="KQO78" s="204"/>
      <c r="KQP78" s="204"/>
      <c r="KQQ78" s="204"/>
      <c r="KQR78" s="204"/>
      <c r="KQS78" s="204"/>
      <c r="KQT78" s="204"/>
      <c r="KQU78" s="204"/>
      <c r="KQV78" s="204"/>
      <c r="KQW78" s="204"/>
      <c r="KQX78" s="204"/>
      <c r="KQY78" s="204"/>
      <c r="KQZ78" s="204"/>
      <c r="KRA78" s="204"/>
      <c r="KRB78" s="204"/>
      <c r="KRC78" s="204"/>
      <c r="KRD78" s="204"/>
      <c r="KRE78" s="204"/>
      <c r="KRF78" s="204"/>
      <c r="KRG78" s="204"/>
      <c r="KRH78" s="204"/>
      <c r="KRI78" s="204"/>
      <c r="KRJ78" s="204"/>
      <c r="KRK78" s="204"/>
      <c r="KRL78" s="204"/>
      <c r="KRM78" s="204"/>
      <c r="KRN78" s="204"/>
      <c r="KRO78" s="204"/>
      <c r="KRP78" s="204"/>
      <c r="KRQ78" s="204"/>
      <c r="KRR78" s="204"/>
      <c r="KRS78" s="204"/>
      <c r="KRT78" s="204"/>
      <c r="KRU78" s="204"/>
      <c r="KRV78" s="204"/>
      <c r="KRW78" s="204"/>
      <c r="KRX78" s="204"/>
      <c r="KRY78" s="204"/>
      <c r="KRZ78" s="204"/>
      <c r="KSA78" s="204"/>
      <c r="KSB78" s="204"/>
      <c r="KSC78" s="204"/>
      <c r="KSL78" s="204"/>
      <c r="KSO78" s="204"/>
      <c r="KSZ78" s="204"/>
      <c r="KTA78" s="204"/>
      <c r="KTB78" s="204"/>
      <c r="KTC78" s="204"/>
      <c r="KTD78" s="204"/>
      <c r="KTE78" s="204"/>
      <c r="KTF78" s="204"/>
      <c r="KTG78" s="204"/>
      <c r="KTH78" s="204"/>
      <c r="KTI78" s="204"/>
      <c r="KTJ78" s="204"/>
      <c r="KTK78" s="204"/>
      <c r="KTL78" s="204"/>
      <c r="KTM78" s="204"/>
      <c r="KTN78" s="204"/>
      <c r="KTO78" s="204"/>
      <c r="KTP78" s="204"/>
      <c r="KTQ78" s="204"/>
      <c r="KTR78" s="204"/>
      <c r="KTS78" s="204"/>
      <c r="KTT78" s="204"/>
      <c r="KTU78" s="204"/>
      <c r="KTV78" s="204"/>
      <c r="KTW78" s="204"/>
      <c r="KTX78" s="204"/>
      <c r="KTY78" s="204"/>
      <c r="KTZ78" s="204"/>
      <c r="KUA78" s="204"/>
      <c r="KUB78" s="204"/>
      <c r="KUC78" s="204"/>
      <c r="KUD78" s="204"/>
      <c r="KUE78" s="204"/>
      <c r="KUF78" s="204"/>
      <c r="KUG78" s="204"/>
      <c r="KUH78" s="204"/>
      <c r="KUI78" s="204"/>
      <c r="KUJ78" s="204"/>
      <c r="KUK78" s="204"/>
      <c r="KUL78" s="204"/>
      <c r="KUM78" s="204"/>
      <c r="KUN78" s="204"/>
      <c r="KUO78" s="204"/>
      <c r="KUP78" s="204"/>
      <c r="KUQ78" s="204"/>
      <c r="KUR78" s="204"/>
      <c r="KUS78" s="204"/>
      <c r="KUT78" s="204"/>
      <c r="KUU78" s="204"/>
      <c r="KUV78" s="204"/>
      <c r="KUW78" s="204"/>
      <c r="KUX78" s="204"/>
      <c r="KUY78" s="204"/>
      <c r="KUZ78" s="204"/>
      <c r="KVA78" s="204"/>
      <c r="KVB78" s="204"/>
      <c r="KVC78" s="204"/>
      <c r="KVD78" s="204"/>
      <c r="KVE78" s="204"/>
      <c r="KVF78" s="204"/>
      <c r="KVG78" s="204"/>
      <c r="KVH78" s="204"/>
      <c r="KVI78" s="204"/>
      <c r="KVJ78" s="204"/>
      <c r="KVK78" s="204"/>
      <c r="KVL78" s="204"/>
      <c r="KVM78" s="204"/>
      <c r="KVN78" s="204"/>
      <c r="KVO78" s="204"/>
      <c r="KVP78" s="204"/>
      <c r="KVQ78" s="204"/>
      <c r="KVR78" s="204"/>
      <c r="KVS78" s="204"/>
      <c r="KVT78" s="204"/>
      <c r="KVU78" s="204"/>
      <c r="KVV78" s="204"/>
      <c r="KVW78" s="204"/>
      <c r="KWA78" s="204"/>
      <c r="KWB78" s="204"/>
      <c r="KWC78" s="204"/>
      <c r="KWD78" s="204"/>
      <c r="KWE78" s="204"/>
      <c r="KWF78" s="204"/>
      <c r="KWG78" s="204"/>
      <c r="KWH78" s="204"/>
      <c r="KWI78" s="204"/>
      <c r="KWJ78" s="204"/>
      <c r="KWK78" s="204"/>
      <c r="KWL78" s="204"/>
      <c r="KWM78" s="204"/>
      <c r="KWN78" s="204"/>
      <c r="KWO78" s="204"/>
      <c r="KWP78" s="204"/>
      <c r="KWQ78" s="204"/>
      <c r="KWR78" s="204"/>
      <c r="KWS78" s="204"/>
      <c r="KWT78" s="204"/>
      <c r="KWU78" s="204"/>
      <c r="KWV78" s="204"/>
      <c r="KWW78" s="204"/>
      <c r="KWX78" s="204"/>
      <c r="KWY78" s="204"/>
      <c r="KWZ78" s="204"/>
      <c r="KXA78" s="204"/>
      <c r="KXB78" s="204"/>
      <c r="KXC78" s="204"/>
      <c r="KXD78" s="204"/>
      <c r="KXE78" s="204"/>
      <c r="KXF78" s="204"/>
      <c r="KXG78" s="204"/>
      <c r="KXH78" s="204"/>
      <c r="KXI78" s="204"/>
      <c r="KXJ78" s="204"/>
      <c r="KXK78" s="204"/>
      <c r="KXL78" s="204"/>
      <c r="KXM78" s="204"/>
      <c r="KXN78" s="204"/>
      <c r="KXO78" s="204"/>
      <c r="KXP78" s="204"/>
      <c r="KXQ78" s="204"/>
      <c r="KXR78" s="204"/>
      <c r="KXS78" s="204"/>
      <c r="KXT78" s="204"/>
      <c r="KXU78" s="204"/>
      <c r="KXV78" s="204"/>
      <c r="KXW78" s="204"/>
      <c r="KXX78" s="204"/>
      <c r="KXY78" s="204"/>
      <c r="KXZ78" s="204"/>
      <c r="KYA78" s="204"/>
      <c r="KYB78" s="204"/>
      <c r="KYC78" s="204"/>
      <c r="KYD78" s="204"/>
      <c r="KYE78" s="204"/>
      <c r="KYF78" s="204"/>
      <c r="KYG78" s="204"/>
      <c r="KYH78" s="204"/>
      <c r="KYI78" s="204"/>
      <c r="KYJ78" s="204"/>
      <c r="KYK78" s="204"/>
      <c r="KYL78" s="204"/>
      <c r="KYM78" s="204"/>
      <c r="KYN78" s="204"/>
      <c r="KYO78" s="204"/>
      <c r="KYP78" s="204"/>
      <c r="KYQ78" s="204"/>
      <c r="KYR78" s="204"/>
      <c r="KYS78" s="204"/>
      <c r="KYT78" s="204"/>
      <c r="KYU78" s="204"/>
      <c r="KYV78" s="204"/>
      <c r="KYW78" s="204"/>
      <c r="KYX78" s="204"/>
      <c r="KYY78" s="204"/>
      <c r="KYZ78" s="204"/>
      <c r="KZA78" s="204"/>
      <c r="KZB78" s="204"/>
      <c r="KZC78" s="204"/>
      <c r="KZD78" s="204"/>
      <c r="KZE78" s="204"/>
      <c r="KZF78" s="204"/>
      <c r="KZG78" s="204"/>
      <c r="KZH78" s="204"/>
      <c r="KZI78" s="204"/>
      <c r="KZJ78" s="204"/>
      <c r="KZK78" s="204"/>
      <c r="KZL78" s="204"/>
      <c r="KZM78" s="204"/>
      <c r="KZN78" s="204"/>
      <c r="KZO78" s="204"/>
      <c r="KZP78" s="204"/>
      <c r="KZQ78" s="204"/>
      <c r="KZR78" s="204"/>
      <c r="KZS78" s="204"/>
      <c r="KZT78" s="204"/>
      <c r="KZU78" s="204"/>
      <c r="KZV78" s="204"/>
      <c r="KZW78" s="204"/>
      <c r="KZX78" s="204"/>
      <c r="KZY78" s="204"/>
      <c r="KZZ78" s="204"/>
      <c r="LAA78" s="204"/>
      <c r="LAB78" s="204"/>
      <c r="LAC78" s="204"/>
      <c r="LAD78" s="204"/>
      <c r="LAE78" s="204"/>
      <c r="LAF78" s="204"/>
      <c r="LAG78" s="204"/>
      <c r="LAH78" s="204"/>
      <c r="LAI78" s="204"/>
      <c r="LAJ78" s="204"/>
      <c r="LAK78" s="204"/>
      <c r="LAL78" s="204"/>
      <c r="LAM78" s="204"/>
      <c r="LAN78" s="204"/>
      <c r="LAO78" s="204"/>
      <c r="LAP78" s="204"/>
      <c r="LAQ78" s="204"/>
      <c r="LAR78" s="204"/>
      <c r="LAS78" s="204"/>
      <c r="LAT78" s="204"/>
      <c r="LAU78" s="204"/>
      <c r="LAV78" s="204"/>
      <c r="LAW78" s="204"/>
      <c r="LAX78" s="204"/>
      <c r="LAY78" s="204"/>
      <c r="LAZ78" s="204"/>
      <c r="LBA78" s="204"/>
      <c r="LBB78" s="204"/>
      <c r="LBC78" s="204"/>
      <c r="LBD78" s="204"/>
      <c r="LBE78" s="204"/>
      <c r="LBF78" s="204"/>
      <c r="LBG78" s="204"/>
      <c r="LBH78" s="204"/>
      <c r="LBI78" s="204"/>
      <c r="LBJ78" s="204"/>
      <c r="LBK78" s="204"/>
      <c r="LBL78" s="204"/>
      <c r="LBM78" s="204"/>
      <c r="LBN78" s="204"/>
      <c r="LBO78" s="204"/>
      <c r="LBP78" s="204"/>
      <c r="LBQ78" s="204"/>
      <c r="LBR78" s="204"/>
      <c r="LBS78" s="204"/>
      <c r="LBT78" s="204"/>
      <c r="LBU78" s="204"/>
      <c r="LBV78" s="204"/>
      <c r="LBW78" s="204"/>
      <c r="LBX78" s="204"/>
      <c r="LBY78" s="204"/>
      <c r="LCH78" s="204"/>
      <c r="LCK78" s="204"/>
      <c r="LCV78" s="204"/>
      <c r="LCW78" s="204"/>
      <c r="LCX78" s="204"/>
      <c r="LCY78" s="204"/>
      <c r="LCZ78" s="204"/>
      <c r="LDA78" s="204"/>
      <c r="LDB78" s="204"/>
      <c r="LDC78" s="204"/>
      <c r="LDD78" s="204"/>
      <c r="LDE78" s="204"/>
      <c r="LDF78" s="204"/>
      <c r="LDG78" s="204"/>
      <c r="LDH78" s="204"/>
      <c r="LDI78" s="204"/>
      <c r="LDJ78" s="204"/>
      <c r="LDK78" s="204"/>
      <c r="LDL78" s="204"/>
      <c r="LDM78" s="204"/>
      <c r="LDN78" s="204"/>
      <c r="LDO78" s="204"/>
      <c r="LDP78" s="204"/>
      <c r="LDQ78" s="204"/>
      <c r="LDR78" s="204"/>
      <c r="LDS78" s="204"/>
      <c r="LDT78" s="204"/>
      <c r="LDU78" s="204"/>
      <c r="LDV78" s="204"/>
      <c r="LDW78" s="204"/>
      <c r="LDX78" s="204"/>
      <c r="LDY78" s="204"/>
      <c r="LDZ78" s="204"/>
      <c r="LEA78" s="204"/>
      <c r="LEB78" s="204"/>
      <c r="LEC78" s="204"/>
      <c r="LED78" s="204"/>
      <c r="LEE78" s="204"/>
      <c r="LEF78" s="204"/>
      <c r="LEG78" s="204"/>
      <c r="LEH78" s="204"/>
      <c r="LEI78" s="204"/>
      <c r="LEJ78" s="204"/>
      <c r="LEK78" s="204"/>
      <c r="LEL78" s="204"/>
      <c r="LEM78" s="204"/>
      <c r="LEN78" s="204"/>
      <c r="LEO78" s="204"/>
      <c r="LEP78" s="204"/>
      <c r="LEQ78" s="204"/>
      <c r="LER78" s="204"/>
      <c r="LES78" s="204"/>
      <c r="LET78" s="204"/>
      <c r="LEU78" s="204"/>
      <c r="LEV78" s="204"/>
      <c r="LEW78" s="204"/>
      <c r="LEX78" s="204"/>
      <c r="LEY78" s="204"/>
      <c r="LEZ78" s="204"/>
      <c r="LFA78" s="204"/>
      <c r="LFB78" s="204"/>
      <c r="LFC78" s="204"/>
      <c r="LFD78" s="204"/>
      <c r="LFE78" s="204"/>
      <c r="LFF78" s="204"/>
      <c r="LFG78" s="204"/>
      <c r="LFH78" s="204"/>
      <c r="LFI78" s="204"/>
      <c r="LFJ78" s="204"/>
      <c r="LFK78" s="204"/>
      <c r="LFL78" s="204"/>
      <c r="LFM78" s="204"/>
      <c r="LFN78" s="204"/>
      <c r="LFO78" s="204"/>
      <c r="LFP78" s="204"/>
      <c r="LFQ78" s="204"/>
      <c r="LFR78" s="204"/>
      <c r="LFS78" s="204"/>
      <c r="LFW78" s="204"/>
      <c r="LFX78" s="204"/>
      <c r="LFY78" s="204"/>
      <c r="LFZ78" s="204"/>
      <c r="LGA78" s="204"/>
      <c r="LGB78" s="204"/>
      <c r="LGC78" s="204"/>
      <c r="LGD78" s="204"/>
      <c r="LGE78" s="204"/>
      <c r="LGF78" s="204"/>
      <c r="LGG78" s="204"/>
      <c r="LGH78" s="204"/>
      <c r="LGI78" s="204"/>
      <c r="LGJ78" s="204"/>
      <c r="LGK78" s="204"/>
      <c r="LGL78" s="204"/>
      <c r="LGM78" s="204"/>
      <c r="LGN78" s="204"/>
      <c r="LGO78" s="204"/>
      <c r="LGP78" s="204"/>
      <c r="LGQ78" s="204"/>
      <c r="LGR78" s="204"/>
      <c r="LGS78" s="204"/>
      <c r="LGT78" s="204"/>
      <c r="LGU78" s="204"/>
      <c r="LGV78" s="204"/>
      <c r="LGW78" s="204"/>
      <c r="LGX78" s="204"/>
      <c r="LGY78" s="204"/>
      <c r="LGZ78" s="204"/>
      <c r="LHA78" s="204"/>
      <c r="LHB78" s="204"/>
      <c r="LHC78" s="204"/>
      <c r="LHD78" s="204"/>
      <c r="LHE78" s="204"/>
      <c r="LHF78" s="204"/>
      <c r="LHG78" s="204"/>
      <c r="LHH78" s="204"/>
      <c r="LHI78" s="204"/>
      <c r="LHJ78" s="204"/>
      <c r="LHK78" s="204"/>
      <c r="LHL78" s="204"/>
      <c r="LHM78" s="204"/>
      <c r="LHN78" s="204"/>
      <c r="LHO78" s="204"/>
      <c r="LHP78" s="204"/>
      <c r="LHQ78" s="204"/>
      <c r="LHR78" s="204"/>
      <c r="LHS78" s="204"/>
      <c r="LHT78" s="204"/>
      <c r="LHU78" s="204"/>
      <c r="LHV78" s="204"/>
      <c r="LHW78" s="204"/>
      <c r="LHX78" s="204"/>
      <c r="LHY78" s="204"/>
      <c r="LHZ78" s="204"/>
      <c r="LIA78" s="204"/>
      <c r="LIB78" s="204"/>
      <c r="LIC78" s="204"/>
      <c r="LID78" s="204"/>
      <c r="LIE78" s="204"/>
      <c r="LIF78" s="204"/>
      <c r="LIG78" s="204"/>
      <c r="LIH78" s="204"/>
      <c r="LII78" s="204"/>
      <c r="LIJ78" s="204"/>
      <c r="LIK78" s="204"/>
      <c r="LIL78" s="204"/>
      <c r="LIM78" s="204"/>
      <c r="LIN78" s="204"/>
      <c r="LIO78" s="204"/>
      <c r="LIP78" s="204"/>
      <c r="LIQ78" s="204"/>
      <c r="LIR78" s="204"/>
      <c r="LIS78" s="204"/>
      <c r="LIT78" s="204"/>
      <c r="LIU78" s="204"/>
      <c r="LIV78" s="204"/>
      <c r="LIW78" s="204"/>
      <c r="LIX78" s="204"/>
      <c r="LIY78" s="204"/>
      <c r="LIZ78" s="204"/>
      <c r="LJA78" s="204"/>
      <c r="LJB78" s="204"/>
      <c r="LJC78" s="204"/>
      <c r="LJD78" s="204"/>
      <c r="LJE78" s="204"/>
      <c r="LJF78" s="204"/>
      <c r="LJG78" s="204"/>
      <c r="LJH78" s="204"/>
      <c r="LJI78" s="204"/>
      <c r="LJJ78" s="204"/>
      <c r="LJK78" s="204"/>
      <c r="LJL78" s="204"/>
      <c r="LJM78" s="204"/>
      <c r="LJN78" s="204"/>
      <c r="LJO78" s="204"/>
      <c r="LJP78" s="204"/>
      <c r="LJQ78" s="204"/>
      <c r="LJR78" s="204"/>
      <c r="LJS78" s="204"/>
      <c r="LJT78" s="204"/>
      <c r="LJU78" s="204"/>
      <c r="LJV78" s="204"/>
      <c r="LJW78" s="204"/>
      <c r="LJX78" s="204"/>
      <c r="LJY78" s="204"/>
      <c r="LJZ78" s="204"/>
      <c r="LKA78" s="204"/>
      <c r="LKB78" s="204"/>
      <c r="LKC78" s="204"/>
      <c r="LKD78" s="204"/>
      <c r="LKE78" s="204"/>
      <c r="LKF78" s="204"/>
      <c r="LKG78" s="204"/>
      <c r="LKH78" s="204"/>
      <c r="LKI78" s="204"/>
      <c r="LKJ78" s="204"/>
      <c r="LKK78" s="204"/>
      <c r="LKL78" s="204"/>
      <c r="LKM78" s="204"/>
      <c r="LKN78" s="204"/>
      <c r="LKO78" s="204"/>
      <c r="LKP78" s="204"/>
      <c r="LKQ78" s="204"/>
      <c r="LKR78" s="204"/>
      <c r="LKS78" s="204"/>
      <c r="LKT78" s="204"/>
      <c r="LKU78" s="204"/>
      <c r="LKV78" s="204"/>
      <c r="LKW78" s="204"/>
      <c r="LKX78" s="204"/>
      <c r="LKY78" s="204"/>
      <c r="LKZ78" s="204"/>
      <c r="LLA78" s="204"/>
      <c r="LLB78" s="204"/>
      <c r="LLC78" s="204"/>
      <c r="LLD78" s="204"/>
      <c r="LLE78" s="204"/>
      <c r="LLF78" s="204"/>
      <c r="LLG78" s="204"/>
      <c r="LLH78" s="204"/>
      <c r="LLI78" s="204"/>
      <c r="LLJ78" s="204"/>
      <c r="LLK78" s="204"/>
      <c r="LLL78" s="204"/>
      <c r="LLM78" s="204"/>
      <c r="LLN78" s="204"/>
      <c r="LLO78" s="204"/>
      <c r="LLP78" s="204"/>
      <c r="LLQ78" s="204"/>
      <c r="LLR78" s="204"/>
      <c r="LLS78" s="204"/>
      <c r="LLT78" s="204"/>
      <c r="LLU78" s="204"/>
      <c r="LMD78" s="204"/>
      <c r="LMG78" s="204"/>
      <c r="LMR78" s="204"/>
      <c r="LMS78" s="204"/>
      <c r="LMT78" s="204"/>
      <c r="LMU78" s="204"/>
      <c r="LMV78" s="204"/>
      <c r="LMW78" s="204"/>
      <c r="LMX78" s="204"/>
      <c r="LMY78" s="204"/>
      <c r="LMZ78" s="204"/>
      <c r="LNA78" s="204"/>
      <c r="LNB78" s="204"/>
      <c r="LNC78" s="204"/>
      <c r="LND78" s="204"/>
      <c r="LNE78" s="204"/>
      <c r="LNF78" s="204"/>
      <c r="LNG78" s="204"/>
      <c r="LNH78" s="204"/>
      <c r="LNI78" s="204"/>
      <c r="LNJ78" s="204"/>
      <c r="LNK78" s="204"/>
      <c r="LNL78" s="204"/>
      <c r="LNM78" s="204"/>
      <c r="LNN78" s="204"/>
      <c r="LNO78" s="204"/>
      <c r="LNP78" s="204"/>
      <c r="LNQ78" s="204"/>
      <c r="LNR78" s="204"/>
      <c r="LNS78" s="204"/>
      <c r="LNT78" s="204"/>
      <c r="LNU78" s="204"/>
      <c r="LNV78" s="204"/>
      <c r="LNW78" s="204"/>
      <c r="LNX78" s="204"/>
      <c r="LNY78" s="204"/>
      <c r="LNZ78" s="204"/>
      <c r="LOA78" s="204"/>
      <c r="LOB78" s="204"/>
      <c r="LOC78" s="204"/>
      <c r="LOD78" s="204"/>
      <c r="LOE78" s="204"/>
      <c r="LOF78" s="204"/>
      <c r="LOG78" s="204"/>
      <c r="LOH78" s="204"/>
      <c r="LOI78" s="204"/>
      <c r="LOJ78" s="204"/>
      <c r="LOK78" s="204"/>
      <c r="LOL78" s="204"/>
      <c r="LOM78" s="204"/>
      <c r="LON78" s="204"/>
      <c r="LOO78" s="204"/>
      <c r="LOP78" s="204"/>
      <c r="LOQ78" s="204"/>
      <c r="LOR78" s="204"/>
      <c r="LOS78" s="204"/>
      <c r="LOT78" s="204"/>
      <c r="LOU78" s="204"/>
      <c r="LOV78" s="204"/>
      <c r="LOW78" s="204"/>
      <c r="LOX78" s="204"/>
      <c r="LOY78" s="204"/>
      <c r="LOZ78" s="204"/>
      <c r="LPA78" s="204"/>
      <c r="LPB78" s="204"/>
      <c r="LPC78" s="204"/>
      <c r="LPD78" s="204"/>
      <c r="LPE78" s="204"/>
      <c r="LPF78" s="204"/>
      <c r="LPG78" s="204"/>
      <c r="LPH78" s="204"/>
      <c r="LPI78" s="204"/>
      <c r="LPJ78" s="204"/>
      <c r="LPK78" s="204"/>
      <c r="LPL78" s="204"/>
      <c r="LPM78" s="204"/>
      <c r="LPN78" s="204"/>
      <c r="LPO78" s="204"/>
      <c r="LPS78" s="204"/>
      <c r="LPT78" s="204"/>
      <c r="LPU78" s="204"/>
      <c r="LPV78" s="204"/>
      <c r="LPW78" s="204"/>
      <c r="LPX78" s="204"/>
      <c r="LPY78" s="204"/>
      <c r="LPZ78" s="204"/>
      <c r="LQA78" s="204"/>
      <c r="LQB78" s="204"/>
      <c r="LQC78" s="204"/>
      <c r="LQD78" s="204"/>
      <c r="LQE78" s="204"/>
      <c r="LQF78" s="204"/>
      <c r="LQG78" s="204"/>
      <c r="LQH78" s="204"/>
      <c r="LQI78" s="204"/>
      <c r="LQJ78" s="204"/>
      <c r="LQK78" s="204"/>
      <c r="LQL78" s="204"/>
      <c r="LQM78" s="204"/>
      <c r="LQN78" s="204"/>
      <c r="LQO78" s="204"/>
      <c r="LQP78" s="204"/>
      <c r="LQQ78" s="204"/>
      <c r="LQR78" s="204"/>
      <c r="LQS78" s="204"/>
      <c r="LQT78" s="204"/>
      <c r="LQU78" s="204"/>
      <c r="LQV78" s="204"/>
      <c r="LQW78" s="204"/>
      <c r="LQX78" s="204"/>
      <c r="LQY78" s="204"/>
      <c r="LQZ78" s="204"/>
      <c r="LRA78" s="204"/>
      <c r="LRB78" s="204"/>
      <c r="LRC78" s="204"/>
      <c r="LRD78" s="204"/>
      <c r="LRE78" s="204"/>
      <c r="LRF78" s="204"/>
      <c r="LRG78" s="204"/>
      <c r="LRH78" s="204"/>
      <c r="LRI78" s="204"/>
      <c r="LRJ78" s="204"/>
      <c r="LRK78" s="204"/>
      <c r="LRL78" s="204"/>
      <c r="LRM78" s="204"/>
      <c r="LRN78" s="204"/>
      <c r="LRO78" s="204"/>
      <c r="LRP78" s="204"/>
      <c r="LRQ78" s="204"/>
      <c r="LRR78" s="204"/>
      <c r="LRS78" s="204"/>
      <c r="LRT78" s="204"/>
      <c r="LRU78" s="204"/>
      <c r="LRV78" s="204"/>
      <c r="LRW78" s="204"/>
      <c r="LRX78" s="204"/>
      <c r="LRY78" s="204"/>
      <c r="LRZ78" s="204"/>
      <c r="LSA78" s="204"/>
      <c r="LSB78" s="204"/>
      <c r="LSC78" s="204"/>
      <c r="LSD78" s="204"/>
      <c r="LSE78" s="204"/>
      <c r="LSF78" s="204"/>
      <c r="LSG78" s="204"/>
      <c r="LSH78" s="204"/>
      <c r="LSI78" s="204"/>
      <c r="LSJ78" s="204"/>
      <c r="LSK78" s="204"/>
      <c r="LSL78" s="204"/>
      <c r="LSM78" s="204"/>
      <c r="LSN78" s="204"/>
      <c r="LSO78" s="204"/>
      <c r="LSP78" s="204"/>
      <c r="LSQ78" s="204"/>
      <c r="LSR78" s="204"/>
      <c r="LSS78" s="204"/>
      <c r="LST78" s="204"/>
      <c r="LSU78" s="204"/>
      <c r="LSV78" s="204"/>
      <c r="LSW78" s="204"/>
      <c r="LSX78" s="204"/>
      <c r="LSY78" s="204"/>
      <c r="LSZ78" s="204"/>
      <c r="LTA78" s="204"/>
      <c r="LTB78" s="204"/>
      <c r="LTC78" s="204"/>
      <c r="LTD78" s="204"/>
      <c r="LTE78" s="204"/>
      <c r="LTF78" s="204"/>
      <c r="LTG78" s="204"/>
      <c r="LTH78" s="204"/>
      <c r="LTI78" s="204"/>
      <c r="LTJ78" s="204"/>
      <c r="LTK78" s="204"/>
      <c r="LTL78" s="204"/>
      <c r="LTM78" s="204"/>
      <c r="LTN78" s="204"/>
      <c r="LTO78" s="204"/>
      <c r="LTP78" s="204"/>
      <c r="LTQ78" s="204"/>
      <c r="LTR78" s="204"/>
      <c r="LTS78" s="204"/>
      <c r="LTT78" s="204"/>
      <c r="LTU78" s="204"/>
      <c r="LTV78" s="204"/>
      <c r="LTW78" s="204"/>
      <c r="LTX78" s="204"/>
      <c r="LTY78" s="204"/>
      <c r="LTZ78" s="204"/>
      <c r="LUA78" s="204"/>
      <c r="LUB78" s="204"/>
      <c r="LUC78" s="204"/>
      <c r="LUD78" s="204"/>
      <c r="LUE78" s="204"/>
      <c r="LUF78" s="204"/>
      <c r="LUG78" s="204"/>
      <c r="LUH78" s="204"/>
      <c r="LUI78" s="204"/>
      <c r="LUJ78" s="204"/>
      <c r="LUK78" s="204"/>
      <c r="LUL78" s="204"/>
      <c r="LUM78" s="204"/>
      <c r="LUN78" s="204"/>
      <c r="LUO78" s="204"/>
      <c r="LUP78" s="204"/>
      <c r="LUQ78" s="204"/>
      <c r="LUR78" s="204"/>
      <c r="LUS78" s="204"/>
      <c r="LUT78" s="204"/>
      <c r="LUU78" s="204"/>
      <c r="LUV78" s="204"/>
      <c r="LUW78" s="204"/>
      <c r="LUX78" s="204"/>
      <c r="LUY78" s="204"/>
      <c r="LUZ78" s="204"/>
      <c r="LVA78" s="204"/>
      <c r="LVB78" s="204"/>
      <c r="LVC78" s="204"/>
      <c r="LVD78" s="204"/>
      <c r="LVE78" s="204"/>
      <c r="LVF78" s="204"/>
      <c r="LVG78" s="204"/>
      <c r="LVH78" s="204"/>
      <c r="LVI78" s="204"/>
      <c r="LVJ78" s="204"/>
      <c r="LVK78" s="204"/>
      <c r="LVL78" s="204"/>
      <c r="LVM78" s="204"/>
      <c r="LVN78" s="204"/>
      <c r="LVO78" s="204"/>
      <c r="LVP78" s="204"/>
      <c r="LVQ78" s="204"/>
      <c r="LVZ78" s="204"/>
      <c r="LWC78" s="204"/>
      <c r="LWN78" s="204"/>
      <c r="LWO78" s="204"/>
      <c r="LWP78" s="204"/>
      <c r="LWQ78" s="204"/>
      <c r="LWR78" s="204"/>
      <c r="LWS78" s="204"/>
      <c r="LWT78" s="204"/>
      <c r="LWU78" s="204"/>
      <c r="LWV78" s="204"/>
      <c r="LWW78" s="204"/>
      <c r="LWX78" s="204"/>
      <c r="LWY78" s="204"/>
      <c r="LWZ78" s="204"/>
      <c r="LXA78" s="204"/>
      <c r="LXB78" s="204"/>
      <c r="LXC78" s="204"/>
      <c r="LXD78" s="204"/>
      <c r="LXE78" s="204"/>
      <c r="LXF78" s="204"/>
      <c r="LXG78" s="204"/>
      <c r="LXH78" s="204"/>
      <c r="LXI78" s="204"/>
      <c r="LXJ78" s="204"/>
      <c r="LXK78" s="204"/>
      <c r="LXL78" s="204"/>
      <c r="LXM78" s="204"/>
      <c r="LXN78" s="204"/>
      <c r="LXO78" s="204"/>
      <c r="LXP78" s="204"/>
      <c r="LXQ78" s="204"/>
      <c r="LXR78" s="204"/>
      <c r="LXS78" s="204"/>
      <c r="LXT78" s="204"/>
      <c r="LXU78" s="204"/>
      <c r="LXV78" s="204"/>
      <c r="LXW78" s="204"/>
      <c r="LXX78" s="204"/>
      <c r="LXY78" s="204"/>
      <c r="LXZ78" s="204"/>
      <c r="LYA78" s="204"/>
      <c r="LYB78" s="204"/>
      <c r="LYC78" s="204"/>
      <c r="LYD78" s="204"/>
      <c r="LYE78" s="204"/>
      <c r="LYF78" s="204"/>
      <c r="LYG78" s="204"/>
      <c r="LYH78" s="204"/>
      <c r="LYI78" s="204"/>
      <c r="LYJ78" s="204"/>
      <c r="LYK78" s="204"/>
      <c r="LYL78" s="204"/>
      <c r="LYM78" s="204"/>
      <c r="LYN78" s="204"/>
      <c r="LYO78" s="204"/>
      <c r="LYP78" s="204"/>
      <c r="LYQ78" s="204"/>
      <c r="LYR78" s="204"/>
      <c r="LYS78" s="204"/>
      <c r="LYT78" s="204"/>
      <c r="LYU78" s="204"/>
      <c r="LYV78" s="204"/>
      <c r="LYW78" s="204"/>
      <c r="LYX78" s="204"/>
      <c r="LYY78" s="204"/>
      <c r="LYZ78" s="204"/>
      <c r="LZA78" s="204"/>
      <c r="LZB78" s="204"/>
      <c r="LZC78" s="204"/>
      <c r="LZD78" s="204"/>
      <c r="LZE78" s="204"/>
      <c r="LZF78" s="204"/>
      <c r="LZG78" s="204"/>
      <c r="LZH78" s="204"/>
      <c r="LZI78" s="204"/>
      <c r="LZJ78" s="204"/>
      <c r="LZK78" s="204"/>
      <c r="LZO78" s="204"/>
      <c r="LZP78" s="204"/>
      <c r="LZQ78" s="204"/>
      <c r="LZR78" s="204"/>
      <c r="LZS78" s="204"/>
      <c r="LZT78" s="204"/>
      <c r="LZU78" s="204"/>
      <c r="LZV78" s="204"/>
      <c r="LZW78" s="204"/>
      <c r="LZX78" s="204"/>
      <c r="LZY78" s="204"/>
      <c r="LZZ78" s="204"/>
      <c r="MAA78" s="204"/>
      <c r="MAB78" s="204"/>
      <c r="MAC78" s="204"/>
      <c r="MAD78" s="204"/>
      <c r="MAE78" s="204"/>
      <c r="MAF78" s="204"/>
      <c r="MAG78" s="204"/>
      <c r="MAH78" s="204"/>
      <c r="MAI78" s="204"/>
      <c r="MAJ78" s="204"/>
      <c r="MAK78" s="204"/>
      <c r="MAL78" s="204"/>
      <c r="MAM78" s="204"/>
      <c r="MAN78" s="204"/>
      <c r="MAO78" s="204"/>
      <c r="MAP78" s="204"/>
      <c r="MAQ78" s="204"/>
      <c r="MAR78" s="204"/>
      <c r="MAS78" s="204"/>
      <c r="MAT78" s="204"/>
      <c r="MAU78" s="204"/>
      <c r="MAV78" s="204"/>
      <c r="MAW78" s="204"/>
      <c r="MAX78" s="204"/>
      <c r="MAY78" s="204"/>
      <c r="MAZ78" s="204"/>
      <c r="MBA78" s="204"/>
      <c r="MBB78" s="204"/>
      <c r="MBC78" s="204"/>
      <c r="MBD78" s="204"/>
      <c r="MBE78" s="204"/>
      <c r="MBF78" s="204"/>
      <c r="MBG78" s="204"/>
      <c r="MBH78" s="204"/>
      <c r="MBI78" s="204"/>
      <c r="MBJ78" s="204"/>
      <c r="MBK78" s="204"/>
      <c r="MBL78" s="204"/>
      <c r="MBM78" s="204"/>
      <c r="MBN78" s="204"/>
      <c r="MBO78" s="204"/>
      <c r="MBP78" s="204"/>
      <c r="MBQ78" s="204"/>
      <c r="MBR78" s="204"/>
      <c r="MBS78" s="204"/>
      <c r="MBT78" s="204"/>
      <c r="MBU78" s="204"/>
      <c r="MBV78" s="204"/>
      <c r="MBW78" s="204"/>
      <c r="MBX78" s="204"/>
      <c r="MBY78" s="204"/>
      <c r="MBZ78" s="204"/>
      <c r="MCA78" s="204"/>
      <c r="MCB78" s="204"/>
      <c r="MCC78" s="204"/>
      <c r="MCD78" s="204"/>
      <c r="MCE78" s="204"/>
      <c r="MCF78" s="204"/>
      <c r="MCG78" s="204"/>
      <c r="MCH78" s="204"/>
      <c r="MCI78" s="204"/>
      <c r="MCJ78" s="204"/>
      <c r="MCK78" s="204"/>
      <c r="MCL78" s="204"/>
      <c r="MCM78" s="204"/>
      <c r="MCN78" s="204"/>
      <c r="MCO78" s="204"/>
      <c r="MCP78" s="204"/>
      <c r="MCQ78" s="204"/>
      <c r="MCR78" s="204"/>
      <c r="MCS78" s="204"/>
      <c r="MCT78" s="204"/>
      <c r="MCU78" s="204"/>
      <c r="MCV78" s="204"/>
      <c r="MCW78" s="204"/>
      <c r="MCX78" s="204"/>
      <c r="MCY78" s="204"/>
      <c r="MCZ78" s="204"/>
      <c r="MDA78" s="204"/>
      <c r="MDB78" s="204"/>
      <c r="MDC78" s="204"/>
      <c r="MDD78" s="204"/>
      <c r="MDE78" s="204"/>
      <c r="MDF78" s="204"/>
      <c r="MDG78" s="204"/>
      <c r="MDH78" s="204"/>
      <c r="MDI78" s="204"/>
      <c r="MDJ78" s="204"/>
      <c r="MDK78" s="204"/>
      <c r="MDL78" s="204"/>
      <c r="MDM78" s="204"/>
      <c r="MDN78" s="204"/>
      <c r="MDO78" s="204"/>
      <c r="MDP78" s="204"/>
      <c r="MDQ78" s="204"/>
      <c r="MDR78" s="204"/>
      <c r="MDS78" s="204"/>
      <c r="MDT78" s="204"/>
      <c r="MDU78" s="204"/>
      <c r="MDV78" s="204"/>
      <c r="MDW78" s="204"/>
      <c r="MDX78" s="204"/>
      <c r="MDY78" s="204"/>
      <c r="MDZ78" s="204"/>
      <c r="MEA78" s="204"/>
      <c r="MEB78" s="204"/>
      <c r="MEC78" s="204"/>
      <c r="MED78" s="204"/>
      <c r="MEE78" s="204"/>
      <c r="MEF78" s="204"/>
      <c r="MEG78" s="204"/>
      <c r="MEH78" s="204"/>
      <c r="MEI78" s="204"/>
      <c r="MEJ78" s="204"/>
      <c r="MEK78" s="204"/>
      <c r="MEL78" s="204"/>
      <c r="MEM78" s="204"/>
      <c r="MEN78" s="204"/>
      <c r="MEO78" s="204"/>
      <c r="MEP78" s="204"/>
      <c r="MEQ78" s="204"/>
      <c r="MER78" s="204"/>
      <c r="MES78" s="204"/>
      <c r="MET78" s="204"/>
      <c r="MEU78" s="204"/>
      <c r="MEV78" s="204"/>
      <c r="MEW78" s="204"/>
      <c r="MEX78" s="204"/>
      <c r="MEY78" s="204"/>
      <c r="MEZ78" s="204"/>
      <c r="MFA78" s="204"/>
      <c r="MFB78" s="204"/>
      <c r="MFC78" s="204"/>
      <c r="MFD78" s="204"/>
      <c r="MFE78" s="204"/>
      <c r="MFF78" s="204"/>
      <c r="MFG78" s="204"/>
      <c r="MFH78" s="204"/>
      <c r="MFI78" s="204"/>
      <c r="MFJ78" s="204"/>
      <c r="MFK78" s="204"/>
      <c r="MFL78" s="204"/>
      <c r="MFM78" s="204"/>
      <c r="MFV78" s="204"/>
      <c r="MFY78" s="204"/>
      <c r="MGJ78" s="204"/>
      <c r="MGK78" s="204"/>
      <c r="MGL78" s="204"/>
      <c r="MGM78" s="204"/>
      <c r="MGN78" s="204"/>
      <c r="MGO78" s="204"/>
      <c r="MGP78" s="204"/>
      <c r="MGQ78" s="204"/>
      <c r="MGR78" s="204"/>
      <c r="MGS78" s="204"/>
      <c r="MGT78" s="204"/>
      <c r="MGU78" s="204"/>
      <c r="MGV78" s="204"/>
      <c r="MGW78" s="204"/>
      <c r="MGX78" s="204"/>
      <c r="MGY78" s="204"/>
      <c r="MGZ78" s="204"/>
      <c r="MHA78" s="204"/>
      <c r="MHB78" s="204"/>
      <c r="MHC78" s="204"/>
      <c r="MHD78" s="204"/>
      <c r="MHE78" s="204"/>
      <c r="MHF78" s="204"/>
      <c r="MHG78" s="204"/>
      <c r="MHH78" s="204"/>
      <c r="MHI78" s="204"/>
      <c r="MHJ78" s="204"/>
      <c r="MHK78" s="204"/>
      <c r="MHL78" s="204"/>
      <c r="MHM78" s="204"/>
      <c r="MHN78" s="204"/>
      <c r="MHO78" s="204"/>
      <c r="MHP78" s="204"/>
      <c r="MHQ78" s="204"/>
      <c r="MHR78" s="204"/>
      <c r="MHS78" s="204"/>
      <c r="MHT78" s="204"/>
      <c r="MHU78" s="204"/>
      <c r="MHV78" s="204"/>
      <c r="MHW78" s="204"/>
      <c r="MHX78" s="204"/>
      <c r="MHY78" s="204"/>
      <c r="MHZ78" s="204"/>
      <c r="MIA78" s="204"/>
      <c r="MIB78" s="204"/>
      <c r="MIC78" s="204"/>
      <c r="MID78" s="204"/>
      <c r="MIE78" s="204"/>
      <c r="MIF78" s="204"/>
      <c r="MIG78" s="204"/>
      <c r="MIH78" s="204"/>
      <c r="MII78" s="204"/>
      <c r="MIJ78" s="204"/>
      <c r="MIK78" s="204"/>
      <c r="MIL78" s="204"/>
      <c r="MIM78" s="204"/>
      <c r="MIN78" s="204"/>
      <c r="MIO78" s="204"/>
      <c r="MIP78" s="204"/>
      <c r="MIQ78" s="204"/>
      <c r="MIR78" s="204"/>
      <c r="MIS78" s="204"/>
      <c r="MIT78" s="204"/>
      <c r="MIU78" s="204"/>
      <c r="MIV78" s="204"/>
      <c r="MIW78" s="204"/>
      <c r="MIX78" s="204"/>
      <c r="MIY78" s="204"/>
      <c r="MIZ78" s="204"/>
      <c r="MJA78" s="204"/>
      <c r="MJB78" s="204"/>
      <c r="MJC78" s="204"/>
      <c r="MJD78" s="204"/>
      <c r="MJE78" s="204"/>
      <c r="MJF78" s="204"/>
      <c r="MJG78" s="204"/>
      <c r="MJK78" s="204"/>
      <c r="MJL78" s="204"/>
      <c r="MJM78" s="204"/>
      <c r="MJN78" s="204"/>
      <c r="MJO78" s="204"/>
      <c r="MJP78" s="204"/>
      <c r="MJQ78" s="204"/>
      <c r="MJR78" s="204"/>
      <c r="MJS78" s="204"/>
      <c r="MJT78" s="204"/>
      <c r="MJU78" s="204"/>
      <c r="MJV78" s="204"/>
      <c r="MJW78" s="204"/>
      <c r="MJX78" s="204"/>
      <c r="MJY78" s="204"/>
      <c r="MJZ78" s="204"/>
      <c r="MKA78" s="204"/>
      <c r="MKB78" s="204"/>
      <c r="MKC78" s="204"/>
      <c r="MKD78" s="204"/>
      <c r="MKE78" s="204"/>
      <c r="MKF78" s="204"/>
      <c r="MKG78" s="204"/>
      <c r="MKH78" s="204"/>
      <c r="MKI78" s="204"/>
      <c r="MKJ78" s="204"/>
      <c r="MKK78" s="204"/>
      <c r="MKL78" s="204"/>
      <c r="MKM78" s="204"/>
      <c r="MKN78" s="204"/>
      <c r="MKO78" s="204"/>
      <c r="MKP78" s="204"/>
      <c r="MKQ78" s="204"/>
      <c r="MKR78" s="204"/>
      <c r="MKS78" s="204"/>
      <c r="MKT78" s="204"/>
      <c r="MKU78" s="204"/>
      <c r="MKV78" s="204"/>
      <c r="MKW78" s="204"/>
      <c r="MKX78" s="204"/>
      <c r="MKY78" s="204"/>
      <c r="MKZ78" s="204"/>
      <c r="MLA78" s="204"/>
      <c r="MLB78" s="204"/>
      <c r="MLC78" s="204"/>
      <c r="MLD78" s="204"/>
      <c r="MLE78" s="204"/>
      <c r="MLF78" s="204"/>
      <c r="MLG78" s="204"/>
      <c r="MLH78" s="204"/>
      <c r="MLI78" s="204"/>
      <c r="MLJ78" s="204"/>
      <c r="MLK78" s="204"/>
      <c r="MLL78" s="204"/>
      <c r="MLM78" s="204"/>
      <c r="MLN78" s="204"/>
      <c r="MLO78" s="204"/>
      <c r="MLP78" s="204"/>
      <c r="MLQ78" s="204"/>
      <c r="MLR78" s="204"/>
      <c r="MLS78" s="204"/>
      <c r="MLT78" s="204"/>
      <c r="MLU78" s="204"/>
      <c r="MLV78" s="204"/>
      <c r="MLW78" s="204"/>
      <c r="MLX78" s="204"/>
      <c r="MLY78" s="204"/>
      <c r="MLZ78" s="204"/>
      <c r="MMA78" s="204"/>
      <c r="MMB78" s="204"/>
      <c r="MMC78" s="204"/>
      <c r="MMD78" s="204"/>
      <c r="MME78" s="204"/>
      <c r="MMF78" s="204"/>
      <c r="MMG78" s="204"/>
      <c r="MMH78" s="204"/>
      <c r="MMI78" s="204"/>
      <c r="MMJ78" s="204"/>
      <c r="MMK78" s="204"/>
      <c r="MML78" s="204"/>
      <c r="MMM78" s="204"/>
      <c r="MMN78" s="204"/>
      <c r="MMO78" s="204"/>
      <c r="MMP78" s="204"/>
      <c r="MMQ78" s="204"/>
      <c r="MMR78" s="204"/>
      <c r="MMS78" s="204"/>
      <c r="MMT78" s="204"/>
      <c r="MMU78" s="204"/>
      <c r="MMV78" s="204"/>
      <c r="MMW78" s="204"/>
      <c r="MMX78" s="204"/>
      <c r="MMY78" s="204"/>
      <c r="MMZ78" s="204"/>
      <c r="MNA78" s="204"/>
      <c r="MNB78" s="204"/>
      <c r="MNC78" s="204"/>
      <c r="MND78" s="204"/>
      <c r="MNE78" s="204"/>
      <c r="MNF78" s="204"/>
      <c r="MNG78" s="204"/>
      <c r="MNH78" s="204"/>
      <c r="MNI78" s="204"/>
      <c r="MNJ78" s="204"/>
      <c r="MNK78" s="204"/>
      <c r="MNL78" s="204"/>
      <c r="MNM78" s="204"/>
      <c r="MNN78" s="204"/>
      <c r="MNO78" s="204"/>
      <c r="MNP78" s="204"/>
      <c r="MNQ78" s="204"/>
      <c r="MNR78" s="204"/>
      <c r="MNS78" s="204"/>
      <c r="MNT78" s="204"/>
      <c r="MNU78" s="204"/>
      <c r="MNV78" s="204"/>
      <c r="MNW78" s="204"/>
      <c r="MNX78" s="204"/>
      <c r="MNY78" s="204"/>
      <c r="MNZ78" s="204"/>
      <c r="MOA78" s="204"/>
      <c r="MOB78" s="204"/>
      <c r="MOC78" s="204"/>
      <c r="MOD78" s="204"/>
      <c r="MOE78" s="204"/>
      <c r="MOF78" s="204"/>
      <c r="MOG78" s="204"/>
      <c r="MOH78" s="204"/>
      <c r="MOI78" s="204"/>
      <c r="MOJ78" s="204"/>
      <c r="MOK78" s="204"/>
      <c r="MOL78" s="204"/>
      <c r="MOM78" s="204"/>
      <c r="MON78" s="204"/>
      <c r="MOO78" s="204"/>
      <c r="MOP78" s="204"/>
      <c r="MOQ78" s="204"/>
      <c r="MOR78" s="204"/>
      <c r="MOS78" s="204"/>
      <c r="MOT78" s="204"/>
      <c r="MOU78" s="204"/>
      <c r="MOV78" s="204"/>
      <c r="MOW78" s="204"/>
      <c r="MOX78" s="204"/>
      <c r="MOY78" s="204"/>
      <c r="MOZ78" s="204"/>
      <c r="MPA78" s="204"/>
      <c r="MPB78" s="204"/>
      <c r="MPC78" s="204"/>
      <c r="MPD78" s="204"/>
      <c r="MPE78" s="204"/>
      <c r="MPF78" s="204"/>
      <c r="MPG78" s="204"/>
      <c r="MPH78" s="204"/>
      <c r="MPI78" s="204"/>
      <c r="MPR78" s="204"/>
      <c r="MPU78" s="204"/>
      <c r="MQF78" s="204"/>
      <c r="MQG78" s="204"/>
      <c r="MQH78" s="204"/>
      <c r="MQI78" s="204"/>
      <c r="MQJ78" s="204"/>
      <c r="MQK78" s="204"/>
      <c r="MQL78" s="204"/>
      <c r="MQM78" s="204"/>
      <c r="MQN78" s="204"/>
      <c r="MQO78" s="204"/>
      <c r="MQP78" s="204"/>
      <c r="MQQ78" s="204"/>
      <c r="MQR78" s="204"/>
      <c r="MQS78" s="204"/>
      <c r="MQT78" s="204"/>
      <c r="MQU78" s="204"/>
      <c r="MQV78" s="204"/>
      <c r="MQW78" s="204"/>
      <c r="MQX78" s="204"/>
      <c r="MQY78" s="204"/>
      <c r="MQZ78" s="204"/>
      <c r="MRA78" s="204"/>
      <c r="MRB78" s="204"/>
      <c r="MRC78" s="204"/>
      <c r="MRD78" s="204"/>
      <c r="MRE78" s="204"/>
      <c r="MRF78" s="204"/>
      <c r="MRG78" s="204"/>
      <c r="MRH78" s="204"/>
      <c r="MRI78" s="204"/>
      <c r="MRJ78" s="204"/>
      <c r="MRK78" s="204"/>
      <c r="MRL78" s="204"/>
      <c r="MRM78" s="204"/>
      <c r="MRN78" s="204"/>
      <c r="MRO78" s="204"/>
      <c r="MRP78" s="204"/>
      <c r="MRQ78" s="204"/>
      <c r="MRR78" s="204"/>
      <c r="MRS78" s="204"/>
      <c r="MRT78" s="204"/>
      <c r="MRU78" s="204"/>
      <c r="MRV78" s="204"/>
      <c r="MRW78" s="204"/>
      <c r="MRX78" s="204"/>
      <c r="MRY78" s="204"/>
      <c r="MRZ78" s="204"/>
      <c r="MSA78" s="204"/>
      <c r="MSB78" s="204"/>
      <c r="MSC78" s="204"/>
      <c r="MSD78" s="204"/>
      <c r="MSE78" s="204"/>
      <c r="MSF78" s="204"/>
      <c r="MSG78" s="204"/>
      <c r="MSH78" s="204"/>
      <c r="MSI78" s="204"/>
      <c r="MSJ78" s="204"/>
      <c r="MSK78" s="204"/>
      <c r="MSL78" s="204"/>
      <c r="MSM78" s="204"/>
      <c r="MSN78" s="204"/>
      <c r="MSO78" s="204"/>
      <c r="MSP78" s="204"/>
      <c r="MSQ78" s="204"/>
      <c r="MSR78" s="204"/>
      <c r="MSS78" s="204"/>
      <c r="MST78" s="204"/>
      <c r="MSU78" s="204"/>
      <c r="MSV78" s="204"/>
      <c r="MSW78" s="204"/>
      <c r="MSX78" s="204"/>
      <c r="MSY78" s="204"/>
      <c r="MSZ78" s="204"/>
      <c r="MTA78" s="204"/>
      <c r="MTB78" s="204"/>
      <c r="MTC78" s="204"/>
      <c r="MTG78" s="204"/>
      <c r="MTH78" s="204"/>
      <c r="MTI78" s="204"/>
      <c r="MTJ78" s="204"/>
      <c r="MTK78" s="204"/>
      <c r="MTL78" s="204"/>
      <c r="MTM78" s="204"/>
      <c r="MTN78" s="204"/>
      <c r="MTO78" s="204"/>
      <c r="MTP78" s="204"/>
      <c r="MTQ78" s="204"/>
      <c r="MTR78" s="204"/>
      <c r="MTS78" s="204"/>
      <c r="MTT78" s="204"/>
      <c r="MTU78" s="204"/>
      <c r="MTV78" s="204"/>
      <c r="MTW78" s="204"/>
      <c r="MTX78" s="204"/>
      <c r="MTY78" s="204"/>
      <c r="MTZ78" s="204"/>
      <c r="MUA78" s="204"/>
      <c r="MUB78" s="204"/>
      <c r="MUC78" s="204"/>
      <c r="MUD78" s="204"/>
      <c r="MUE78" s="204"/>
      <c r="MUF78" s="204"/>
      <c r="MUG78" s="204"/>
      <c r="MUH78" s="204"/>
      <c r="MUI78" s="204"/>
      <c r="MUJ78" s="204"/>
      <c r="MUK78" s="204"/>
      <c r="MUL78" s="204"/>
      <c r="MUM78" s="204"/>
      <c r="MUN78" s="204"/>
      <c r="MUO78" s="204"/>
      <c r="MUP78" s="204"/>
      <c r="MUQ78" s="204"/>
      <c r="MUR78" s="204"/>
      <c r="MUS78" s="204"/>
      <c r="MUT78" s="204"/>
      <c r="MUU78" s="204"/>
      <c r="MUV78" s="204"/>
      <c r="MUW78" s="204"/>
      <c r="MUX78" s="204"/>
      <c r="MUY78" s="204"/>
      <c r="MUZ78" s="204"/>
      <c r="MVA78" s="204"/>
      <c r="MVB78" s="204"/>
      <c r="MVC78" s="204"/>
      <c r="MVD78" s="204"/>
      <c r="MVE78" s="204"/>
      <c r="MVF78" s="204"/>
      <c r="MVG78" s="204"/>
      <c r="MVH78" s="204"/>
      <c r="MVI78" s="204"/>
      <c r="MVJ78" s="204"/>
      <c r="MVK78" s="204"/>
      <c r="MVL78" s="204"/>
      <c r="MVM78" s="204"/>
      <c r="MVN78" s="204"/>
      <c r="MVO78" s="204"/>
      <c r="MVP78" s="204"/>
      <c r="MVQ78" s="204"/>
      <c r="MVR78" s="204"/>
      <c r="MVS78" s="204"/>
      <c r="MVT78" s="204"/>
      <c r="MVU78" s="204"/>
      <c r="MVV78" s="204"/>
      <c r="MVW78" s="204"/>
      <c r="MVX78" s="204"/>
      <c r="MVY78" s="204"/>
      <c r="MVZ78" s="204"/>
      <c r="MWA78" s="204"/>
      <c r="MWB78" s="204"/>
      <c r="MWC78" s="204"/>
      <c r="MWD78" s="204"/>
      <c r="MWE78" s="204"/>
      <c r="MWF78" s="204"/>
      <c r="MWG78" s="204"/>
      <c r="MWH78" s="204"/>
      <c r="MWI78" s="204"/>
      <c r="MWJ78" s="204"/>
      <c r="MWK78" s="204"/>
      <c r="MWL78" s="204"/>
      <c r="MWM78" s="204"/>
      <c r="MWN78" s="204"/>
      <c r="MWO78" s="204"/>
      <c r="MWP78" s="204"/>
      <c r="MWQ78" s="204"/>
      <c r="MWR78" s="204"/>
      <c r="MWS78" s="204"/>
      <c r="MWT78" s="204"/>
      <c r="MWU78" s="204"/>
      <c r="MWV78" s="204"/>
      <c r="MWW78" s="204"/>
      <c r="MWX78" s="204"/>
      <c r="MWY78" s="204"/>
      <c r="MWZ78" s="204"/>
      <c r="MXA78" s="204"/>
      <c r="MXB78" s="204"/>
      <c r="MXC78" s="204"/>
      <c r="MXD78" s="204"/>
      <c r="MXE78" s="204"/>
      <c r="MXF78" s="204"/>
      <c r="MXG78" s="204"/>
      <c r="MXH78" s="204"/>
      <c r="MXI78" s="204"/>
      <c r="MXJ78" s="204"/>
      <c r="MXK78" s="204"/>
      <c r="MXL78" s="204"/>
      <c r="MXM78" s="204"/>
      <c r="MXN78" s="204"/>
      <c r="MXO78" s="204"/>
      <c r="MXP78" s="204"/>
      <c r="MXQ78" s="204"/>
      <c r="MXR78" s="204"/>
      <c r="MXS78" s="204"/>
      <c r="MXT78" s="204"/>
      <c r="MXU78" s="204"/>
      <c r="MXV78" s="204"/>
      <c r="MXW78" s="204"/>
      <c r="MXX78" s="204"/>
      <c r="MXY78" s="204"/>
      <c r="MXZ78" s="204"/>
      <c r="MYA78" s="204"/>
      <c r="MYB78" s="204"/>
      <c r="MYC78" s="204"/>
      <c r="MYD78" s="204"/>
      <c r="MYE78" s="204"/>
      <c r="MYF78" s="204"/>
      <c r="MYG78" s="204"/>
      <c r="MYH78" s="204"/>
      <c r="MYI78" s="204"/>
      <c r="MYJ78" s="204"/>
      <c r="MYK78" s="204"/>
      <c r="MYL78" s="204"/>
      <c r="MYM78" s="204"/>
      <c r="MYN78" s="204"/>
      <c r="MYO78" s="204"/>
      <c r="MYP78" s="204"/>
      <c r="MYQ78" s="204"/>
      <c r="MYR78" s="204"/>
      <c r="MYS78" s="204"/>
      <c r="MYT78" s="204"/>
      <c r="MYU78" s="204"/>
      <c r="MYV78" s="204"/>
      <c r="MYW78" s="204"/>
      <c r="MYX78" s="204"/>
      <c r="MYY78" s="204"/>
      <c r="MYZ78" s="204"/>
      <c r="MZA78" s="204"/>
      <c r="MZB78" s="204"/>
      <c r="MZC78" s="204"/>
      <c r="MZD78" s="204"/>
      <c r="MZE78" s="204"/>
      <c r="MZN78" s="204"/>
      <c r="MZQ78" s="204"/>
      <c r="NAB78" s="204"/>
      <c r="NAC78" s="204"/>
      <c r="NAD78" s="204"/>
      <c r="NAE78" s="204"/>
      <c r="NAF78" s="204"/>
      <c r="NAG78" s="204"/>
      <c r="NAH78" s="204"/>
      <c r="NAI78" s="204"/>
      <c r="NAJ78" s="204"/>
      <c r="NAK78" s="204"/>
      <c r="NAL78" s="204"/>
      <c r="NAM78" s="204"/>
      <c r="NAN78" s="204"/>
      <c r="NAO78" s="204"/>
      <c r="NAP78" s="204"/>
      <c r="NAQ78" s="204"/>
      <c r="NAR78" s="204"/>
      <c r="NAS78" s="204"/>
      <c r="NAT78" s="204"/>
      <c r="NAU78" s="204"/>
      <c r="NAV78" s="204"/>
      <c r="NAW78" s="204"/>
      <c r="NAX78" s="204"/>
      <c r="NAY78" s="204"/>
      <c r="NAZ78" s="204"/>
      <c r="NBA78" s="204"/>
      <c r="NBB78" s="204"/>
      <c r="NBC78" s="204"/>
      <c r="NBD78" s="204"/>
      <c r="NBE78" s="204"/>
      <c r="NBF78" s="204"/>
      <c r="NBG78" s="204"/>
      <c r="NBH78" s="204"/>
      <c r="NBI78" s="204"/>
      <c r="NBJ78" s="204"/>
      <c r="NBK78" s="204"/>
      <c r="NBL78" s="204"/>
      <c r="NBM78" s="204"/>
      <c r="NBN78" s="204"/>
      <c r="NBO78" s="204"/>
      <c r="NBP78" s="204"/>
      <c r="NBQ78" s="204"/>
      <c r="NBR78" s="204"/>
      <c r="NBS78" s="204"/>
      <c r="NBT78" s="204"/>
      <c r="NBU78" s="204"/>
      <c r="NBV78" s="204"/>
      <c r="NBW78" s="204"/>
      <c r="NBX78" s="204"/>
      <c r="NBY78" s="204"/>
      <c r="NBZ78" s="204"/>
      <c r="NCA78" s="204"/>
      <c r="NCB78" s="204"/>
      <c r="NCC78" s="204"/>
      <c r="NCD78" s="204"/>
      <c r="NCE78" s="204"/>
      <c r="NCF78" s="204"/>
      <c r="NCG78" s="204"/>
      <c r="NCH78" s="204"/>
      <c r="NCI78" s="204"/>
      <c r="NCJ78" s="204"/>
      <c r="NCK78" s="204"/>
      <c r="NCL78" s="204"/>
      <c r="NCM78" s="204"/>
      <c r="NCN78" s="204"/>
      <c r="NCO78" s="204"/>
      <c r="NCP78" s="204"/>
      <c r="NCQ78" s="204"/>
      <c r="NCR78" s="204"/>
      <c r="NCS78" s="204"/>
      <c r="NCT78" s="204"/>
      <c r="NCU78" s="204"/>
      <c r="NCV78" s="204"/>
      <c r="NCW78" s="204"/>
      <c r="NCX78" s="204"/>
      <c r="NCY78" s="204"/>
      <c r="NDC78" s="204"/>
      <c r="NDD78" s="204"/>
      <c r="NDE78" s="204"/>
      <c r="NDF78" s="204"/>
      <c r="NDG78" s="204"/>
      <c r="NDH78" s="204"/>
      <c r="NDI78" s="204"/>
      <c r="NDJ78" s="204"/>
      <c r="NDK78" s="204"/>
      <c r="NDL78" s="204"/>
      <c r="NDM78" s="204"/>
      <c r="NDN78" s="204"/>
      <c r="NDO78" s="204"/>
      <c r="NDP78" s="204"/>
      <c r="NDQ78" s="204"/>
      <c r="NDR78" s="204"/>
      <c r="NDS78" s="204"/>
      <c r="NDT78" s="204"/>
      <c r="NDU78" s="204"/>
      <c r="NDV78" s="204"/>
      <c r="NDW78" s="204"/>
      <c r="NDX78" s="204"/>
      <c r="NDY78" s="204"/>
      <c r="NDZ78" s="204"/>
      <c r="NEA78" s="204"/>
      <c r="NEB78" s="204"/>
      <c r="NEC78" s="204"/>
      <c r="NED78" s="204"/>
      <c r="NEE78" s="204"/>
      <c r="NEF78" s="204"/>
      <c r="NEG78" s="204"/>
      <c r="NEH78" s="204"/>
      <c r="NEI78" s="204"/>
      <c r="NEJ78" s="204"/>
      <c r="NEK78" s="204"/>
      <c r="NEL78" s="204"/>
      <c r="NEM78" s="204"/>
      <c r="NEN78" s="204"/>
      <c r="NEO78" s="204"/>
      <c r="NEP78" s="204"/>
      <c r="NEQ78" s="204"/>
      <c r="NER78" s="204"/>
      <c r="NES78" s="204"/>
      <c r="NET78" s="204"/>
      <c r="NEU78" s="204"/>
      <c r="NEV78" s="204"/>
      <c r="NEW78" s="204"/>
      <c r="NEX78" s="204"/>
      <c r="NEY78" s="204"/>
      <c r="NEZ78" s="204"/>
      <c r="NFA78" s="204"/>
      <c r="NFB78" s="204"/>
      <c r="NFC78" s="204"/>
      <c r="NFD78" s="204"/>
      <c r="NFE78" s="204"/>
      <c r="NFF78" s="204"/>
      <c r="NFG78" s="204"/>
      <c r="NFH78" s="204"/>
      <c r="NFI78" s="204"/>
      <c r="NFJ78" s="204"/>
      <c r="NFK78" s="204"/>
      <c r="NFL78" s="204"/>
      <c r="NFM78" s="204"/>
      <c r="NFN78" s="204"/>
      <c r="NFO78" s="204"/>
      <c r="NFP78" s="204"/>
      <c r="NFQ78" s="204"/>
      <c r="NFR78" s="204"/>
      <c r="NFS78" s="204"/>
      <c r="NFT78" s="204"/>
      <c r="NFU78" s="204"/>
      <c r="NFV78" s="204"/>
      <c r="NFW78" s="204"/>
      <c r="NFX78" s="204"/>
      <c r="NFY78" s="204"/>
      <c r="NFZ78" s="204"/>
      <c r="NGA78" s="204"/>
      <c r="NGB78" s="204"/>
      <c r="NGC78" s="204"/>
      <c r="NGD78" s="204"/>
      <c r="NGE78" s="204"/>
      <c r="NGF78" s="204"/>
      <c r="NGG78" s="204"/>
      <c r="NGH78" s="204"/>
      <c r="NGI78" s="204"/>
      <c r="NGJ78" s="204"/>
      <c r="NGK78" s="204"/>
      <c r="NGL78" s="204"/>
      <c r="NGM78" s="204"/>
      <c r="NGN78" s="204"/>
      <c r="NGO78" s="204"/>
      <c r="NGP78" s="204"/>
      <c r="NGQ78" s="204"/>
      <c r="NGR78" s="204"/>
      <c r="NGS78" s="204"/>
      <c r="NGT78" s="204"/>
      <c r="NGU78" s="204"/>
      <c r="NGV78" s="204"/>
      <c r="NGW78" s="204"/>
      <c r="NGX78" s="204"/>
      <c r="NGY78" s="204"/>
      <c r="NGZ78" s="204"/>
      <c r="NHA78" s="204"/>
      <c r="NHB78" s="204"/>
      <c r="NHC78" s="204"/>
      <c r="NHD78" s="204"/>
      <c r="NHE78" s="204"/>
      <c r="NHF78" s="204"/>
      <c r="NHG78" s="204"/>
      <c r="NHH78" s="204"/>
      <c r="NHI78" s="204"/>
      <c r="NHJ78" s="204"/>
      <c r="NHK78" s="204"/>
      <c r="NHL78" s="204"/>
      <c r="NHM78" s="204"/>
      <c r="NHN78" s="204"/>
      <c r="NHO78" s="204"/>
      <c r="NHP78" s="204"/>
      <c r="NHQ78" s="204"/>
      <c r="NHR78" s="204"/>
      <c r="NHS78" s="204"/>
      <c r="NHT78" s="204"/>
      <c r="NHU78" s="204"/>
      <c r="NHV78" s="204"/>
      <c r="NHW78" s="204"/>
      <c r="NHX78" s="204"/>
      <c r="NHY78" s="204"/>
      <c r="NHZ78" s="204"/>
      <c r="NIA78" s="204"/>
      <c r="NIB78" s="204"/>
      <c r="NIC78" s="204"/>
      <c r="NID78" s="204"/>
      <c r="NIE78" s="204"/>
      <c r="NIF78" s="204"/>
      <c r="NIG78" s="204"/>
      <c r="NIH78" s="204"/>
      <c r="NII78" s="204"/>
      <c r="NIJ78" s="204"/>
      <c r="NIK78" s="204"/>
      <c r="NIL78" s="204"/>
      <c r="NIM78" s="204"/>
      <c r="NIN78" s="204"/>
      <c r="NIO78" s="204"/>
      <c r="NIP78" s="204"/>
      <c r="NIQ78" s="204"/>
      <c r="NIR78" s="204"/>
      <c r="NIS78" s="204"/>
      <c r="NIT78" s="204"/>
      <c r="NIU78" s="204"/>
      <c r="NIV78" s="204"/>
      <c r="NIW78" s="204"/>
      <c r="NIX78" s="204"/>
      <c r="NIY78" s="204"/>
      <c r="NIZ78" s="204"/>
      <c r="NJA78" s="204"/>
      <c r="NJJ78" s="204"/>
      <c r="NJM78" s="204"/>
      <c r="NJX78" s="204"/>
      <c r="NJY78" s="204"/>
      <c r="NJZ78" s="204"/>
      <c r="NKA78" s="204"/>
      <c r="NKB78" s="204"/>
      <c r="NKC78" s="204"/>
      <c r="NKD78" s="204"/>
      <c r="NKE78" s="204"/>
      <c r="NKF78" s="204"/>
      <c r="NKG78" s="204"/>
      <c r="NKH78" s="204"/>
      <c r="NKI78" s="204"/>
      <c r="NKJ78" s="204"/>
      <c r="NKK78" s="204"/>
      <c r="NKL78" s="204"/>
      <c r="NKM78" s="204"/>
      <c r="NKN78" s="204"/>
      <c r="NKO78" s="204"/>
      <c r="NKP78" s="204"/>
      <c r="NKQ78" s="204"/>
      <c r="NKR78" s="204"/>
      <c r="NKS78" s="204"/>
      <c r="NKT78" s="204"/>
      <c r="NKU78" s="204"/>
      <c r="NKV78" s="204"/>
      <c r="NKW78" s="204"/>
      <c r="NKX78" s="204"/>
      <c r="NKY78" s="204"/>
      <c r="NKZ78" s="204"/>
      <c r="NLA78" s="204"/>
      <c r="NLB78" s="204"/>
      <c r="NLC78" s="204"/>
      <c r="NLD78" s="204"/>
      <c r="NLE78" s="204"/>
      <c r="NLF78" s="204"/>
      <c r="NLG78" s="204"/>
      <c r="NLH78" s="204"/>
      <c r="NLI78" s="204"/>
      <c r="NLJ78" s="204"/>
      <c r="NLK78" s="204"/>
      <c r="NLL78" s="204"/>
      <c r="NLM78" s="204"/>
      <c r="NLN78" s="204"/>
      <c r="NLO78" s="204"/>
      <c r="NLP78" s="204"/>
      <c r="NLQ78" s="204"/>
      <c r="NLR78" s="204"/>
      <c r="NLS78" s="204"/>
      <c r="NLT78" s="204"/>
      <c r="NLU78" s="204"/>
      <c r="NLV78" s="204"/>
      <c r="NLW78" s="204"/>
      <c r="NLX78" s="204"/>
      <c r="NLY78" s="204"/>
      <c r="NLZ78" s="204"/>
      <c r="NMA78" s="204"/>
      <c r="NMB78" s="204"/>
      <c r="NMC78" s="204"/>
      <c r="NMD78" s="204"/>
      <c r="NME78" s="204"/>
      <c r="NMF78" s="204"/>
      <c r="NMG78" s="204"/>
      <c r="NMH78" s="204"/>
      <c r="NMI78" s="204"/>
      <c r="NMJ78" s="204"/>
      <c r="NMK78" s="204"/>
      <c r="NML78" s="204"/>
      <c r="NMM78" s="204"/>
      <c r="NMN78" s="204"/>
      <c r="NMO78" s="204"/>
      <c r="NMP78" s="204"/>
      <c r="NMQ78" s="204"/>
      <c r="NMR78" s="204"/>
      <c r="NMS78" s="204"/>
      <c r="NMT78" s="204"/>
      <c r="NMU78" s="204"/>
      <c r="NMY78" s="204"/>
      <c r="NMZ78" s="204"/>
      <c r="NNA78" s="204"/>
      <c r="NNB78" s="204"/>
      <c r="NNC78" s="204"/>
      <c r="NND78" s="204"/>
      <c r="NNE78" s="204"/>
      <c r="NNF78" s="204"/>
      <c r="NNG78" s="204"/>
      <c r="NNH78" s="204"/>
      <c r="NNI78" s="204"/>
      <c r="NNJ78" s="204"/>
      <c r="NNK78" s="204"/>
      <c r="NNL78" s="204"/>
      <c r="NNM78" s="204"/>
      <c r="NNN78" s="204"/>
      <c r="NNO78" s="204"/>
      <c r="NNP78" s="204"/>
      <c r="NNQ78" s="204"/>
      <c r="NNR78" s="204"/>
      <c r="NNS78" s="204"/>
      <c r="NNT78" s="204"/>
      <c r="NNU78" s="204"/>
      <c r="NNV78" s="204"/>
      <c r="NNW78" s="204"/>
      <c r="NNX78" s="204"/>
      <c r="NNY78" s="204"/>
      <c r="NNZ78" s="204"/>
      <c r="NOA78" s="204"/>
      <c r="NOB78" s="204"/>
      <c r="NOC78" s="204"/>
      <c r="NOD78" s="204"/>
      <c r="NOE78" s="204"/>
      <c r="NOF78" s="204"/>
      <c r="NOG78" s="204"/>
      <c r="NOH78" s="204"/>
      <c r="NOI78" s="204"/>
      <c r="NOJ78" s="204"/>
      <c r="NOK78" s="204"/>
      <c r="NOL78" s="204"/>
      <c r="NOM78" s="204"/>
      <c r="NON78" s="204"/>
      <c r="NOO78" s="204"/>
      <c r="NOP78" s="204"/>
      <c r="NOQ78" s="204"/>
      <c r="NOR78" s="204"/>
      <c r="NOS78" s="204"/>
      <c r="NOT78" s="204"/>
      <c r="NOU78" s="204"/>
      <c r="NOV78" s="204"/>
      <c r="NOW78" s="204"/>
      <c r="NOX78" s="204"/>
      <c r="NOY78" s="204"/>
      <c r="NOZ78" s="204"/>
      <c r="NPA78" s="204"/>
      <c r="NPB78" s="204"/>
      <c r="NPC78" s="204"/>
      <c r="NPD78" s="204"/>
      <c r="NPE78" s="204"/>
      <c r="NPF78" s="204"/>
      <c r="NPG78" s="204"/>
      <c r="NPH78" s="204"/>
      <c r="NPI78" s="204"/>
      <c r="NPJ78" s="204"/>
      <c r="NPK78" s="204"/>
      <c r="NPL78" s="204"/>
      <c r="NPM78" s="204"/>
      <c r="NPN78" s="204"/>
      <c r="NPO78" s="204"/>
      <c r="NPP78" s="204"/>
      <c r="NPQ78" s="204"/>
      <c r="NPR78" s="204"/>
      <c r="NPS78" s="204"/>
      <c r="NPT78" s="204"/>
      <c r="NPU78" s="204"/>
      <c r="NPV78" s="204"/>
      <c r="NPW78" s="204"/>
      <c r="NPX78" s="204"/>
      <c r="NPY78" s="204"/>
      <c r="NPZ78" s="204"/>
      <c r="NQA78" s="204"/>
      <c r="NQB78" s="204"/>
      <c r="NQC78" s="204"/>
      <c r="NQD78" s="204"/>
      <c r="NQE78" s="204"/>
      <c r="NQF78" s="204"/>
      <c r="NQG78" s="204"/>
      <c r="NQH78" s="204"/>
      <c r="NQI78" s="204"/>
      <c r="NQJ78" s="204"/>
      <c r="NQK78" s="204"/>
      <c r="NQL78" s="204"/>
      <c r="NQM78" s="204"/>
      <c r="NQN78" s="204"/>
      <c r="NQO78" s="204"/>
      <c r="NQP78" s="204"/>
      <c r="NQQ78" s="204"/>
      <c r="NQR78" s="204"/>
      <c r="NQS78" s="204"/>
      <c r="NQT78" s="204"/>
      <c r="NQU78" s="204"/>
      <c r="NQV78" s="204"/>
      <c r="NQW78" s="204"/>
      <c r="NQX78" s="204"/>
      <c r="NQY78" s="204"/>
      <c r="NQZ78" s="204"/>
      <c r="NRA78" s="204"/>
      <c r="NRB78" s="204"/>
      <c r="NRC78" s="204"/>
      <c r="NRD78" s="204"/>
      <c r="NRE78" s="204"/>
      <c r="NRF78" s="204"/>
      <c r="NRG78" s="204"/>
      <c r="NRH78" s="204"/>
      <c r="NRI78" s="204"/>
      <c r="NRJ78" s="204"/>
      <c r="NRK78" s="204"/>
      <c r="NRL78" s="204"/>
      <c r="NRM78" s="204"/>
      <c r="NRN78" s="204"/>
      <c r="NRO78" s="204"/>
      <c r="NRP78" s="204"/>
      <c r="NRQ78" s="204"/>
      <c r="NRR78" s="204"/>
      <c r="NRS78" s="204"/>
      <c r="NRT78" s="204"/>
      <c r="NRU78" s="204"/>
      <c r="NRV78" s="204"/>
      <c r="NRW78" s="204"/>
      <c r="NRX78" s="204"/>
      <c r="NRY78" s="204"/>
      <c r="NRZ78" s="204"/>
      <c r="NSA78" s="204"/>
      <c r="NSB78" s="204"/>
      <c r="NSC78" s="204"/>
      <c r="NSD78" s="204"/>
      <c r="NSE78" s="204"/>
      <c r="NSF78" s="204"/>
      <c r="NSG78" s="204"/>
      <c r="NSH78" s="204"/>
      <c r="NSI78" s="204"/>
      <c r="NSJ78" s="204"/>
      <c r="NSK78" s="204"/>
      <c r="NSL78" s="204"/>
      <c r="NSM78" s="204"/>
      <c r="NSN78" s="204"/>
      <c r="NSO78" s="204"/>
      <c r="NSP78" s="204"/>
      <c r="NSQ78" s="204"/>
      <c r="NSR78" s="204"/>
      <c r="NSS78" s="204"/>
      <c r="NST78" s="204"/>
      <c r="NSU78" s="204"/>
      <c r="NSV78" s="204"/>
      <c r="NSW78" s="204"/>
      <c r="NTF78" s="204"/>
      <c r="NTI78" s="204"/>
      <c r="NTT78" s="204"/>
      <c r="NTU78" s="204"/>
      <c r="NTV78" s="204"/>
      <c r="NTW78" s="204"/>
      <c r="NTX78" s="204"/>
      <c r="NTY78" s="204"/>
      <c r="NTZ78" s="204"/>
      <c r="NUA78" s="204"/>
      <c r="NUB78" s="204"/>
      <c r="NUC78" s="204"/>
      <c r="NUD78" s="204"/>
      <c r="NUE78" s="204"/>
      <c r="NUF78" s="204"/>
      <c r="NUG78" s="204"/>
      <c r="NUH78" s="204"/>
      <c r="NUI78" s="204"/>
      <c r="NUJ78" s="204"/>
      <c r="NUK78" s="204"/>
      <c r="NUL78" s="204"/>
      <c r="NUM78" s="204"/>
      <c r="NUN78" s="204"/>
      <c r="NUO78" s="204"/>
      <c r="NUP78" s="204"/>
      <c r="NUQ78" s="204"/>
      <c r="NUR78" s="204"/>
      <c r="NUS78" s="204"/>
      <c r="NUT78" s="204"/>
      <c r="NUU78" s="204"/>
      <c r="NUV78" s="204"/>
      <c r="NUW78" s="204"/>
      <c r="NUX78" s="204"/>
      <c r="NUY78" s="204"/>
      <c r="NUZ78" s="204"/>
      <c r="NVA78" s="204"/>
      <c r="NVB78" s="204"/>
      <c r="NVC78" s="204"/>
      <c r="NVD78" s="204"/>
      <c r="NVE78" s="204"/>
      <c r="NVF78" s="204"/>
      <c r="NVG78" s="204"/>
      <c r="NVH78" s="204"/>
      <c r="NVI78" s="204"/>
      <c r="NVJ78" s="204"/>
      <c r="NVK78" s="204"/>
      <c r="NVL78" s="204"/>
      <c r="NVM78" s="204"/>
      <c r="NVN78" s="204"/>
      <c r="NVO78" s="204"/>
      <c r="NVP78" s="204"/>
      <c r="NVQ78" s="204"/>
      <c r="NVR78" s="204"/>
      <c r="NVS78" s="204"/>
      <c r="NVT78" s="204"/>
      <c r="NVU78" s="204"/>
      <c r="NVV78" s="204"/>
      <c r="NVW78" s="204"/>
      <c r="NVX78" s="204"/>
      <c r="NVY78" s="204"/>
      <c r="NVZ78" s="204"/>
      <c r="NWA78" s="204"/>
      <c r="NWB78" s="204"/>
      <c r="NWC78" s="204"/>
      <c r="NWD78" s="204"/>
      <c r="NWE78" s="204"/>
      <c r="NWF78" s="204"/>
      <c r="NWG78" s="204"/>
      <c r="NWH78" s="204"/>
      <c r="NWI78" s="204"/>
      <c r="NWJ78" s="204"/>
      <c r="NWK78" s="204"/>
      <c r="NWL78" s="204"/>
      <c r="NWM78" s="204"/>
      <c r="NWN78" s="204"/>
      <c r="NWO78" s="204"/>
      <c r="NWP78" s="204"/>
      <c r="NWQ78" s="204"/>
      <c r="NWU78" s="204"/>
      <c r="NWV78" s="204"/>
      <c r="NWW78" s="204"/>
      <c r="NWX78" s="204"/>
      <c r="NWY78" s="204"/>
      <c r="NWZ78" s="204"/>
      <c r="NXA78" s="204"/>
      <c r="NXB78" s="204"/>
      <c r="NXC78" s="204"/>
      <c r="NXD78" s="204"/>
      <c r="NXE78" s="204"/>
      <c r="NXF78" s="204"/>
      <c r="NXG78" s="204"/>
      <c r="NXH78" s="204"/>
      <c r="NXI78" s="204"/>
      <c r="NXJ78" s="204"/>
      <c r="NXK78" s="204"/>
      <c r="NXL78" s="204"/>
      <c r="NXM78" s="204"/>
      <c r="NXN78" s="204"/>
      <c r="NXO78" s="204"/>
      <c r="NXP78" s="204"/>
      <c r="NXQ78" s="204"/>
      <c r="NXR78" s="204"/>
      <c r="NXS78" s="204"/>
      <c r="NXT78" s="204"/>
      <c r="NXU78" s="204"/>
      <c r="NXV78" s="204"/>
      <c r="NXW78" s="204"/>
      <c r="NXX78" s="204"/>
      <c r="NXY78" s="204"/>
      <c r="NXZ78" s="204"/>
      <c r="NYA78" s="204"/>
      <c r="NYB78" s="204"/>
      <c r="NYC78" s="204"/>
      <c r="NYD78" s="204"/>
      <c r="NYE78" s="204"/>
      <c r="NYF78" s="204"/>
      <c r="NYG78" s="204"/>
      <c r="NYH78" s="204"/>
      <c r="NYI78" s="204"/>
      <c r="NYJ78" s="204"/>
      <c r="NYK78" s="204"/>
      <c r="NYL78" s="204"/>
      <c r="NYM78" s="204"/>
      <c r="NYN78" s="204"/>
      <c r="NYO78" s="204"/>
      <c r="NYP78" s="204"/>
      <c r="NYQ78" s="204"/>
      <c r="NYR78" s="204"/>
      <c r="NYS78" s="204"/>
      <c r="NYT78" s="204"/>
      <c r="NYU78" s="204"/>
      <c r="NYV78" s="204"/>
      <c r="NYW78" s="204"/>
      <c r="NYX78" s="204"/>
      <c r="NYY78" s="204"/>
      <c r="NYZ78" s="204"/>
      <c r="NZA78" s="204"/>
      <c r="NZB78" s="204"/>
      <c r="NZC78" s="204"/>
      <c r="NZD78" s="204"/>
      <c r="NZE78" s="204"/>
      <c r="NZF78" s="204"/>
      <c r="NZG78" s="204"/>
      <c r="NZH78" s="204"/>
      <c r="NZI78" s="204"/>
      <c r="NZJ78" s="204"/>
      <c r="NZK78" s="204"/>
      <c r="NZL78" s="204"/>
      <c r="NZM78" s="204"/>
      <c r="NZN78" s="204"/>
      <c r="NZO78" s="204"/>
      <c r="NZP78" s="204"/>
      <c r="NZQ78" s="204"/>
      <c r="NZR78" s="204"/>
      <c r="NZS78" s="204"/>
      <c r="NZT78" s="204"/>
      <c r="NZU78" s="204"/>
      <c r="NZV78" s="204"/>
      <c r="NZW78" s="204"/>
      <c r="NZX78" s="204"/>
      <c r="NZY78" s="204"/>
      <c r="NZZ78" s="204"/>
      <c r="OAA78" s="204"/>
      <c r="OAB78" s="204"/>
      <c r="OAC78" s="204"/>
      <c r="OAD78" s="204"/>
      <c r="OAE78" s="204"/>
      <c r="OAF78" s="204"/>
      <c r="OAG78" s="204"/>
      <c r="OAH78" s="204"/>
      <c r="OAI78" s="204"/>
      <c r="OAJ78" s="204"/>
      <c r="OAK78" s="204"/>
      <c r="OAL78" s="204"/>
      <c r="OAM78" s="204"/>
      <c r="OAN78" s="204"/>
      <c r="OAO78" s="204"/>
      <c r="OAP78" s="204"/>
      <c r="OAQ78" s="204"/>
      <c r="OAR78" s="204"/>
      <c r="OAS78" s="204"/>
      <c r="OAT78" s="204"/>
      <c r="OAU78" s="204"/>
      <c r="OAV78" s="204"/>
      <c r="OAW78" s="204"/>
      <c r="OAX78" s="204"/>
      <c r="OAY78" s="204"/>
      <c r="OAZ78" s="204"/>
      <c r="OBA78" s="204"/>
      <c r="OBB78" s="204"/>
      <c r="OBC78" s="204"/>
      <c r="OBD78" s="204"/>
      <c r="OBE78" s="204"/>
      <c r="OBF78" s="204"/>
      <c r="OBG78" s="204"/>
      <c r="OBH78" s="204"/>
      <c r="OBI78" s="204"/>
      <c r="OBJ78" s="204"/>
      <c r="OBK78" s="204"/>
      <c r="OBL78" s="204"/>
      <c r="OBM78" s="204"/>
      <c r="OBN78" s="204"/>
      <c r="OBO78" s="204"/>
      <c r="OBP78" s="204"/>
      <c r="OBQ78" s="204"/>
      <c r="OBR78" s="204"/>
      <c r="OBS78" s="204"/>
      <c r="OBT78" s="204"/>
      <c r="OBU78" s="204"/>
      <c r="OBV78" s="204"/>
      <c r="OBW78" s="204"/>
      <c r="OBX78" s="204"/>
      <c r="OBY78" s="204"/>
      <c r="OBZ78" s="204"/>
      <c r="OCA78" s="204"/>
      <c r="OCB78" s="204"/>
      <c r="OCC78" s="204"/>
      <c r="OCD78" s="204"/>
      <c r="OCE78" s="204"/>
      <c r="OCF78" s="204"/>
      <c r="OCG78" s="204"/>
      <c r="OCH78" s="204"/>
      <c r="OCI78" s="204"/>
      <c r="OCJ78" s="204"/>
      <c r="OCK78" s="204"/>
      <c r="OCL78" s="204"/>
      <c r="OCM78" s="204"/>
      <c r="OCN78" s="204"/>
      <c r="OCO78" s="204"/>
      <c r="OCP78" s="204"/>
      <c r="OCQ78" s="204"/>
      <c r="OCR78" s="204"/>
      <c r="OCS78" s="204"/>
      <c r="ODB78" s="204"/>
      <c r="ODE78" s="204"/>
      <c r="ODP78" s="204"/>
      <c r="ODQ78" s="204"/>
      <c r="ODR78" s="204"/>
      <c r="ODS78" s="204"/>
      <c r="ODT78" s="204"/>
      <c r="ODU78" s="204"/>
      <c r="ODV78" s="204"/>
      <c r="ODW78" s="204"/>
      <c r="ODX78" s="204"/>
      <c r="ODY78" s="204"/>
      <c r="ODZ78" s="204"/>
      <c r="OEA78" s="204"/>
      <c r="OEB78" s="204"/>
      <c r="OEC78" s="204"/>
      <c r="OED78" s="204"/>
      <c r="OEE78" s="204"/>
      <c r="OEF78" s="204"/>
      <c r="OEG78" s="204"/>
      <c r="OEH78" s="204"/>
      <c r="OEI78" s="204"/>
      <c r="OEJ78" s="204"/>
      <c r="OEK78" s="204"/>
      <c r="OEL78" s="204"/>
      <c r="OEM78" s="204"/>
      <c r="OEN78" s="204"/>
      <c r="OEO78" s="204"/>
      <c r="OEP78" s="204"/>
      <c r="OEQ78" s="204"/>
      <c r="OER78" s="204"/>
      <c r="OES78" s="204"/>
      <c r="OET78" s="204"/>
      <c r="OEU78" s="204"/>
      <c r="OEV78" s="204"/>
      <c r="OEW78" s="204"/>
      <c r="OEX78" s="204"/>
      <c r="OEY78" s="204"/>
      <c r="OEZ78" s="204"/>
      <c r="OFA78" s="204"/>
      <c r="OFB78" s="204"/>
      <c r="OFC78" s="204"/>
      <c r="OFD78" s="204"/>
      <c r="OFE78" s="204"/>
      <c r="OFF78" s="204"/>
      <c r="OFG78" s="204"/>
      <c r="OFH78" s="204"/>
      <c r="OFI78" s="204"/>
      <c r="OFJ78" s="204"/>
      <c r="OFK78" s="204"/>
      <c r="OFL78" s="204"/>
      <c r="OFM78" s="204"/>
      <c r="OFN78" s="204"/>
      <c r="OFO78" s="204"/>
      <c r="OFP78" s="204"/>
      <c r="OFQ78" s="204"/>
      <c r="OFR78" s="204"/>
      <c r="OFS78" s="204"/>
      <c r="OFT78" s="204"/>
      <c r="OFU78" s="204"/>
      <c r="OFV78" s="204"/>
      <c r="OFW78" s="204"/>
      <c r="OFX78" s="204"/>
      <c r="OFY78" s="204"/>
      <c r="OFZ78" s="204"/>
      <c r="OGA78" s="204"/>
      <c r="OGB78" s="204"/>
      <c r="OGC78" s="204"/>
      <c r="OGD78" s="204"/>
      <c r="OGE78" s="204"/>
      <c r="OGF78" s="204"/>
      <c r="OGG78" s="204"/>
      <c r="OGH78" s="204"/>
      <c r="OGI78" s="204"/>
      <c r="OGJ78" s="204"/>
      <c r="OGK78" s="204"/>
      <c r="OGL78" s="204"/>
      <c r="OGM78" s="204"/>
      <c r="OGQ78" s="204"/>
      <c r="OGR78" s="204"/>
      <c r="OGS78" s="204"/>
      <c r="OGT78" s="204"/>
      <c r="OGU78" s="204"/>
      <c r="OGV78" s="204"/>
      <c r="OGW78" s="204"/>
      <c r="OGX78" s="204"/>
      <c r="OGY78" s="204"/>
      <c r="OGZ78" s="204"/>
      <c r="OHA78" s="204"/>
      <c r="OHB78" s="204"/>
      <c r="OHC78" s="204"/>
      <c r="OHD78" s="204"/>
      <c r="OHE78" s="204"/>
      <c r="OHF78" s="204"/>
      <c r="OHG78" s="204"/>
      <c r="OHH78" s="204"/>
      <c r="OHI78" s="204"/>
      <c r="OHJ78" s="204"/>
      <c r="OHK78" s="204"/>
      <c r="OHL78" s="204"/>
      <c r="OHM78" s="204"/>
      <c r="OHN78" s="204"/>
      <c r="OHO78" s="204"/>
      <c r="OHP78" s="204"/>
      <c r="OHQ78" s="204"/>
      <c r="OHR78" s="204"/>
      <c r="OHS78" s="204"/>
      <c r="OHT78" s="204"/>
      <c r="OHU78" s="204"/>
      <c r="OHV78" s="204"/>
      <c r="OHW78" s="204"/>
      <c r="OHX78" s="204"/>
      <c r="OHY78" s="204"/>
      <c r="OHZ78" s="204"/>
      <c r="OIA78" s="204"/>
      <c r="OIB78" s="204"/>
      <c r="OIC78" s="204"/>
      <c r="OID78" s="204"/>
      <c r="OIE78" s="204"/>
      <c r="OIF78" s="204"/>
      <c r="OIG78" s="204"/>
      <c r="OIH78" s="204"/>
      <c r="OII78" s="204"/>
      <c r="OIJ78" s="204"/>
      <c r="OIK78" s="204"/>
      <c r="OIL78" s="204"/>
      <c r="OIM78" s="204"/>
      <c r="OIN78" s="204"/>
      <c r="OIO78" s="204"/>
      <c r="OIP78" s="204"/>
      <c r="OIQ78" s="204"/>
      <c r="OIR78" s="204"/>
      <c r="OIS78" s="204"/>
      <c r="OIT78" s="204"/>
      <c r="OIU78" s="204"/>
      <c r="OIV78" s="204"/>
      <c r="OIW78" s="204"/>
      <c r="OIX78" s="204"/>
      <c r="OIY78" s="204"/>
      <c r="OIZ78" s="204"/>
      <c r="OJA78" s="204"/>
      <c r="OJB78" s="204"/>
      <c r="OJC78" s="204"/>
      <c r="OJD78" s="204"/>
      <c r="OJE78" s="204"/>
      <c r="OJF78" s="204"/>
      <c r="OJG78" s="204"/>
      <c r="OJH78" s="204"/>
      <c r="OJI78" s="204"/>
      <c r="OJJ78" s="204"/>
      <c r="OJK78" s="204"/>
      <c r="OJL78" s="204"/>
      <c r="OJM78" s="204"/>
      <c r="OJN78" s="204"/>
      <c r="OJO78" s="204"/>
      <c r="OJP78" s="204"/>
      <c r="OJQ78" s="204"/>
      <c r="OJR78" s="204"/>
      <c r="OJS78" s="204"/>
      <c r="OJT78" s="204"/>
      <c r="OJU78" s="204"/>
      <c r="OJV78" s="204"/>
      <c r="OJW78" s="204"/>
      <c r="OJX78" s="204"/>
      <c r="OJY78" s="204"/>
      <c r="OJZ78" s="204"/>
      <c r="OKA78" s="204"/>
      <c r="OKB78" s="204"/>
      <c r="OKC78" s="204"/>
      <c r="OKD78" s="204"/>
      <c r="OKE78" s="204"/>
      <c r="OKF78" s="204"/>
      <c r="OKG78" s="204"/>
      <c r="OKH78" s="204"/>
      <c r="OKI78" s="204"/>
      <c r="OKJ78" s="204"/>
      <c r="OKK78" s="204"/>
      <c r="OKL78" s="204"/>
      <c r="OKM78" s="204"/>
      <c r="OKN78" s="204"/>
      <c r="OKO78" s="204"/>
      <c r="OKP78" s="204"/>
      <c r="OKQ78" s="204"/>
      <c r="OKR78" s="204"/>
      <c r="OKS78" s="204"/>
      <c r="OKT78" s="204"/>
      <c r="OKU78" s="204"/>
      <c r="OKV78" s="204"/>
      <c r="OKW78" s="204"/>
      <c r="OKX78" s="204"/>
      <c r="OKY78" s="204"/>
      <c r="OKZ78" s="204"/>
      <c r="OLA78" s="204"/>
      <c r="OLB78" s="204"/>
      <c r="OLC78" s="204"/>
      <c r="OLD78" s="204"/>
      <c r="OLE78" s="204"/>
      <c r="OLF78" s="204"/>
      <c r="OLG78" s="204"/>
      <c r="OLH78" s="204"/>
      <c r="OLI78" s="204"/>
      <c r="OLJ78" s="204"/>
      <c r="OLK78" s="204"/>
      <c r="OLL78" s="204"/>
      <c r="OLM78" s="204"/>
      <c r="OLN78" s="204"/>
      <c r="OLO78" s="204"/>
      <c r="OLP78" s="204"/>
      <c r="OLQ78" s="204"/>
      <c r="OLR78" s="204"/>
      <c r="OLS78" s="204"/>
      <c r="OLT78" s="204"/>
      <c r="OLU78" s="204"/>
      <c r="OLV78" s="204"/>
      <c r="OLW78" s="204"/>
      <c r="OLX78" s="204"/>
      <c r="OLY78" s="204"/>
      <c r="OLZ78" s="204"/>
      <c r="OMA78" s="204"/>
      <c r="OMB78" s="204"/>
      <c r="OMC78" s="204"/>
      <c r="OMD78" s="204"/>
      <c r="OME78" s="204"/>
      <c r="OMF78" s="204"/>
      <c r="OMG78" s="204"/>
      <c r="OMH78" s="204"/>
      <c r="OMI78" s="204"/>
      <c r="OMJ78" s="204"/>
      <c r="OMK78" s="204"/>
      <c r="OML78" s="204"/>
      <c r="OMM78" s="204"/>
      <c r="OMN78" s="204"/>
      <c r="OMO78" s="204"/>
      <c r="OMX78" s="204"/>
      <c r="ONA78" s="204"/>
      <c r="ONL78" s="204"/>
      <c r="ONM78" s="204"/>
      <c r="ONN78" s="204"/>
      <c r="ONO78" s="204"/>
      <c r="ONP78" s="204"/>
      <c r="ONQ78" s="204"/>
      <c r="ONR78" s="204"/>
      <c r="ONS78" s="204"/>
      <c r="ONT78" s="204"/>
      <c r="ONU78" s="204"/>
      <c r="ONV78" s="204"/>
      <c r="ONW78" s="204"/>
      <c r="ONX78" s="204"/>
      <c r="ONY78" s="204"/>
      <c r="ONZ78" s="204"/>
      <c r="OOA78" s="204"/>
      <c r="OOB78" s="204"/>
      <c r="OOC78" s="204"/>
      <c r="OOD78" s="204"/>
      <c r="OOE78" s="204"/>
      <c r="OOF78" s="204"/>
      <c r="OOG78" s="204"/>
      <c r="OOH78" s="204"/>
      <c r="OOI78" s="204"/>
      <c r="OOJ78" s="204"/>
      <c r="OOK78" s="204"/>
      <c r="OOL78" s="204"/>
      <c r="OOM78" s="204"/>
      <c r="OON78" s="204"/>
      <c r="OOO78" s="204"/>
      <c r="OOP78" s="204"/>
      <c r="OOQ78" s="204"/>
      <c r="OOR78" s="204"/>
      <c r="OOS78" s="204"/>
      <c r="OOT78" s="204"/>
      <c r="OOU78" s="204"/>
      <c r="OOV78" s="204"/>
      <c r="OOW78" s="204"/>
      <c r="OOX78" s="204"/>
      <c r="OOY78" s="204"/>
      <c r="OOZ78" s="204"/>
      <c r="OPA78" s="204"/>
      <c r="OPB78" s="204"/>
      <c r="OPC78" s="204"/>
      <c r="OPD78" s="204"/>
      <c r="OPE78" s="204"/>
      <c r="OPF78" s="204"/>
      <c r="OPG78" s="204"/>
      <c r="OPH78" s="204"/>
      <c r="OPI78" s="204"/>
      <c r="OPJ78" s="204"/>
      <c r="OPK78" s="204"/>
      <c r="OPL78" s="204"/>
      <c r="OPM78" s="204"/>
      <c r="OPN78" s="204"/>
      <c r="OPO78" s="204"/>
      <c r="OPP78" s="204"/>
      <c r="OPQ78" s="204"/>
      <c r="OPR78" s="204"/>
      <c r="OPS78" s="204"/>
      <c r="OPT78" s="204"/>
      <c r="OPU78" s="204"/>
      <c r="OPV78" s="204"/>
      <c r="OPW78" s="204"/>
      <c r="OPX78" s="204"/>
      <c r="OPY78" s="204"/>
      <c r="OPZ78" s="204"/>
      <c r="OQA78" s="204"/>
      <c r="OQB78" s="204"/>
      <c r="OQC78" s="204"/>
      <c r="OQD78" s="204"/>
      <c r="OQE78" s="204"/>
      <c r="OQF78" s="204"/>
      <c r="OQG78" s="204"/>
      <c r="OQH78" s="204"/>
      <c r="OQI78" s="204"/>
      <c r="OQM78" s="204"/>
      <c r="OQN78" s="204"/>
      <c r="OQO78" s="204"/>
      <c r="OQP78" s="204"/>
      <c r="OQQ78" s="204"/>
      <c r="OQR78" s="204"/>
      <c r="OQS78" s="204"/>
      <c r="OQT78" s="204"/>
      <c r="OQU78" s="204"/>
      <c r="OQV78" s="204"/>
      <c r="OQW78" s="204"/>
      <c r="OQX78" s="204"/>
      <c r="OQY78" s="204"/>
      <c r="OQZ78" s="204"/>
      <c r="ORA78" s="204"/>
      <c r="ORB78" s="204"/>
      <c r="ORC78" s="204"/>
      <c r="ORD78" s="204"/>
      <c r="ORE78" s="204"/>
      <c r="ORF78" s="204"/>
      <c r="ORG78" s="204"/>
      <c r="ORH78" s="204"/>
      <c r="ORI78" s="204"/>
      <c r="ORJ78" s="204"/>
      <c r="ORK78" s="204"/>
      <c r="ORL78" s="204"/>
      <c r="ORM78" s="204"/>
      <c r="ORN78" s="204"/>
      <c r="ORO78" s="204"/>
      <c r="ORP78" s="204"/>
      <c r="ORQ78" s="204"/>
      <c r="ORR78" s="204"/>
      <c r="ORS78" s="204"/>
      <c r="ORT78" s="204"/>
      <c r="ORU78" s="204"/>
      <c r="ORV78" s="204"/>
      <c r="ORW78" s="204"/>
      <c r="ORX78" s="204"/>
      <c r="ORY78" s="204"/>
      <c r="ORZ78" s="204"/>
      <c r="OSA78" s="204"/>
      <c r="OSB78" s="204"/>
      <c r="OSC78" s="204"/>
      <c r="OSD78" s="204"/>
      <c r="OSE78" s="204"/>
      <c r="OSF78" s="204"/>
      <c r="OSG78" s="204"/>
      <c r="OSH78" s="204"/>
      <c r="OSI78" s="204"/>
      <c r="OSJ78" s="204"/>
      <c r="OSK78" s="204"/>
      <c r="OSL78" s="204"/>
      <c r="OSM78" s="204"/>
      <c r="OSN78" s="204"/>
      <c r="OSO78" s="204"/>
      <c r="OSP78" s="204"/>
      <c r="OSQ78" s="204"/>
      <c r="OSR78" s="204"/>
      <c r="OSS78" s="204"/>
      <c r="OST78" s="204"/>
      <c r="OSU78" s="204"/>
      <c r="OSV78" s="204"/>
      <c r="OSW78" s="204"/>
      <c r="OSX78" s="204"/>
      <c r="OSY78" s="204"/>
      <c r="OSZ78" s="204"/>
      <c r="OTA78" s="204"/>
      <c r="OTB78" s="204"/>
      <c r="OTC78" s="204"/>
      <c r="OTD78" s="204"/>
      <c r="OTE78" s="204"/>
      <c r="OTF78" s="204"/>
      <c r="OTG78" s="204"/>
      <c r="OTH78" s="204"/>
      <c r="OTI78" s="204"/>
      <c r="OTJ78" s="204"/>
      <c r="OTK78" s="204"/>
      <c r="OTL78" s="204"/>
      <c r="OTM78" s="204"/>
      <c r="OTN78" s="204"/>
      <c r="OTO78" s="204"/>
      <c r="OTP78" s="204"/>
      <c r="OTQ78" s="204"/>
      <c r="OTR78" s="204"/>
      <c r="OTS78" s="204"/>
      <c r="OTT78" s="204"/>
      <c r="OTU78" s="204"/>
      <c r="OTV78" s="204"/>
      <c r="OTW78" s="204"/>
      <c r="OTX78" s="204"/>
      <c r="OTY78" s="204"/>
      <c r="OTZ78" s="204"/>
      <c r="OUA78" s="204"/>
      <c r="OUB78" s="204"/>
      <c r="OUC78" s="204"/>
      <c r="OUD78" s="204"/>
      <c r="OUE78" s="204"/>
      <c r="OUF78" s="204"/>
      <c r="OUG78" s="204"/>
      <c r="OUH78" s="204"/>
      <c r="OUI78" s="204"/>
      <c r="OUJ78" s="204"/>
      <c r="OUK78" s="204"/>
      <c r="OUL78" s="204"/>
      <c r="OUM78" s="204"/>
      <c r="OUN78" s="204"/>
      <c r="OUO78" s="204"/>
      <c r="OUP78" s="204"/>
      <c r="OUQ78" s="204"/>
      <c r="OUR78" s="204"/>
      <c r="OUS78" s="204"/>
      <c r="OUT78" s="204"/>
      <c r="OUU78" s="204"/>
      <c r="OUV78" s="204"/>
      <c r="OUW78" s="204"/>
      <c r="OUX78" s="204"/>
      <c r="OUY78" s="204"/>
      <c r="OUZ78" s="204"/>
      <c r="OVA78" s="204"/>
      <c r="OVB78" s="204"/>
      <c r="OVC78" s="204"/>
      <c r="OVD78" s="204"/>
      <c r="OVE78" s="204"/>
      <c r="OVF78" s="204"/>
      <c r="OVG78" s="204"/>
      <c r="OVH78" s="204"/>
      <c r="OVI78" s="204"/>
      <c r="OVJ78" s="204"/>
      <c r="OVK78" s="204"/>
      <c r="OVL78" s="204"/>
      <c r="OVM78" s="204"/>
      <c r="OVN78" s="204"/>
      <c r="OVO78" s="204"/>
      <c r="OVP78" s="204"/>
      <c r="OVQ78" s="204"/>
      <c r="OVR78" s="204"/>
      <c r="OVS78" s="204"/>
      <c r="OVT78" s="204"/>
      <c r="OVU78" s="204"/>
      <c r="OVV78" s="204"/>
      <c r="OVW78" s="204"/>
      <c r="OVX78" s="204"/>
      <c r="OVY78" s="204"/>
      <c r="OVZ78" s="204"/>
      <c r="OWA78" s="204"/>
      <c r="OWB78" s="204"/>
      <c r="OWC78" s="204"/>
      <c r="OWD78" s="204"/>
      <c r="OWE78" s="204"/>
      <c r="OWF78" s="204"/>
      <c r="OWG78" s="204"/>
      <c r="OWH78" s="204"/>
      <c r="OWI78" s="204"/>
      <c r="OWJ78" s="204"/>
      <c r="OWK78" s="204"/>
      <c r="OWT78" s="204"/>
      <c r="OWW78" s="204"/>
      <c r="OXH78" s="204"/>
      <c r="OXI78" s="204"/>
      <c r="OXJ78" s="204"/>
      <c r="OXK78" s="204"/>
      <c r="OXL78" s="204"/>
      <c r="OXM78" s="204"/>
      <c r="OXN78" s="204"/>
      <c r="OXO78" s="204"/>
      <c r="OXP78" s="204"/>
      <c r="OXQ78" s="204"/>
      <c r="OXR78" s="204"/>
      <c r="OXS78" s="204"/>
      <c r="OXT78" s="204"/>
      <c r="OXU78" s="204"/>
      <c r="OXV78" s="204"/>
      <c r="OXW78" s="204"/>
      <c r="OXX78" s="204"/>
      <c r="OXY78" s="204"/>
      <c r="OXZ78" s="204"/>
      <c r="OYA78" s="204"/>
      <c r="OYB78" s="204"/>
      <c r="OYC78" s="204"/>
      <c r="OYD78" s="204"/>
      <c r="OYE78" s="204"/>
      <c r="OYF78" s="204"/>
      <c r="OYG78" s="204"/>
      <c r="OYH78" s="204"/>
      <c r="OYI78" s="204"/>
      <c r="OYJ78" s="204"/>
      <c r="OYK78" s="204"/>
      <c r="OYL78" s="204"/>
      <c r="OYM78" s="204"/>
      <c r="OYN78" s="204"/>
      <c r="OYO78" s="204"/>
      <c r="OYP78" s="204"/>
      <c r="OYQ78" s="204"/>
      <c r="OYR78" s="204"/>
      <c r="OYS78" s="204"/>
      <c r="OYT78" s="204"/>
      <c r="OYU78" s="204"/>
      <c r="OYV78" s="204"/>
      <c r="OYW78" s="204"/>
      <c r="OYX78" s="204"/>
      <c r="OYY78" s="204"/>
      <c r="OYZ78" s="204"/>
      <c r="OZA78" s="204"/>
      <c r="OZB78" s="204"/>
      <c r="OZC78" s="204"/>
      <c r="OZD78" s="204"/>
      <c r="OZE78" s="204"/>
      <c r="OZF78" s="204"/>
      <c r="OZG78" s="204"/>
      <c r="OZH78" s="204"/>
      <c r="OZI78" s="204"/>
      <c r="OZJ78" s="204"/>
      <c r="OZK78" s="204"/>
      <c r="OZL78" s="204"/>
      <c r="OZM78" s="204"/>
      <c r="OZN78" s="204"/>
      <c r="OZO78" s="204"/>
      <c r="OZP78" s="204"/>
      <c r="OZQ78" s="204"/>
      <c r="OZR78" s="204"/>
      <c r="OZS78" s="204"/>
      <c r="OZT78" s="204"/>
      <c r="OZU78" s="204"/>
      <c r="OZV78" s="204"/>
      <c r="OZW78" s="204"/>
      <c r="OZX78" s="204"/>
      <c r="OZY78" s="204"/>
      <c r="OZZ78" s="204"/>
      <c r="PAA78" s="204"/>
      <c r="PAB78" s="204"/>
      <c r="PAC78" s="204"/>
      <c r="PAD78" s="204"/>
      <c r="PAE78" s="204"/>
      <c r="PAI78" s="204"/>
      <c r="PAJ78" s="204"/>
      <c r="PAK78" s="204"/>
      <c r="PAL78" s="204"/>
      <c r="PAM78" s="204"/>
      <c r="PAN78" s="204"/>
      <c r="PAO78" s="204"/>
      <c r="PAP78" s="204"/>
      <c r="PAQ78" s="204"/>
      <c r="PAR78" s="204"/>
      <c r="PAS78" s="204"/>
      <c r="PAT78" s="204"/>
      <c r="PAU78" s="204"/>
      <c r="PAV78" s="204"/>
      <c r="PAW78" s="204"/>
      <c r="PAX78" s="204"/>
      <c r="PAY78" s="204"/>
      <c r="PAZ78" s="204"/>
      <c r="PBA78" s="204"/>
      <c r="PBB78" s="204"/>
      <c r="PBC78" s="204"/>
      <c r="PBD78" s="204"/>
      <c r="PBE78" s="204"/>
      <c r="PBF78" s="204"/>
      <c r="PBG78" s="204"/>
      <c r="PBH78" s="204"/>
      <c r="PBI78" s="204"/>
      <c r="PBJ78" s="204"/>
      <c r="PBK78" s="204"/>
      <c r="PBL78" s="204"/>
      <c r="PBM78" s="204"/>
      <c r="PBN78" s="204"/>
      <c r="PBO78" s="204"/>
      <c r="PBP78" s="204"/>
      <c r="PBQ78" s="204"/>
      <c r="PBR78" s="204"/>
      <c r="PBS78" s="204"/>
      <c r="PBT78" s="204"/>
      <c r="PBU78" s="204"/>
      <c r="PBV78" s="204"/>
      <c r="PBW78" s="204"/>
      <c r="PBX78" s="204"/>
      <c r="PBY78" s="204"/>
      <c r="PBZ78" s="204"/>
      <c r="PCA78" s="204"/>
      <c r="PCB78" s="204"/>
      <c r="PCC78" s="204"/>
      <c r="PCD78" s="204"/>
      <c r="PCE78" s="204"/>
      <c r="PCF78" s="204"/>
      <c r="PCG78" s="204"/>
      <c r="PCH78" s="204"/>
      <c r="PCI78" s="204"/>
      <c r="PCJ78" s="204"/>
      <c r="PCK78" s="204"/>
      <c r="PCL78" s="204"/>
      <c r="PCM78" s="204"/>
      <c r="PCN78" s="204"/>
      <c r="PCO78" s="204"/>
      <c r="PCP78" s="204"/>
      <c r="PCQ78" s="204"/>
      <c r="PCR78" s="204"/>
      <c r="PCS78" s="204"/>
      <c r="PCT78" s="204"/>
      <c r="PCU78" s="204"/>
      <c r="PCV78" s="204"/>
      <c r="PCW78" s="204"/>
      <c r="PCX78" s="204"/>
      <c r="PCY78" s="204"/>
      <c r="PCZ78" s="204"/>
      <c r="PDA78" s="204"/>
      <c r="PDB78" s="204"/>
      <c r="PDC78" s="204"/>
      <c r="PDD78" s="204"/>
      <c r="PDE78" s="204"/>
      <c r="PDF78" s="204"/>
      <c r="PDG78" s="204"/>
      <c r="PDH78" s="204"/>
      <c r="PDI78" s="204"/>
      <c r="PDJ78" s="204"/>
      <c r="PDK78" s="204"/>
      <c r="PDL78" s="204"/>
      <c r="PDM78" s="204"/>
      <c r="PDN78" s="204"/>
      <c r="PDO78" s="204"/>
      <c r="PDP78" s="204"/>
      <c r="PDQ78" s="204"/>
      <c r="PDR78" s="204"/>
      <c r="PDS78" s="204"/>
      <c r="PDT78" s="204"/>
      <c r="PDU78" s="204"/>
      <c r="PDV78" s="204"/>
      <c r="PDW78" s="204"/>
      <c r="PDX78" s="204"/>
      <c r="PDY78" s="204"/>
      <c r="PDZ78" s="204"/>
      <c r="PEA78" s="204"/>
      <c r="PEB78" s="204"/>
      <c r="PEC78" s="204"/>
      <c r="PED78" s="204"/>
      <c r="PEE78" s="204"/>
      <c r="PEF78" s="204"/>
      <c r="PEG78" s="204"/>
      <c r="PEH78" s="204"/>
      <c r="PEI78" s="204"/>
      <c r="PEJ78" s="204"/>
      <c r="PEK78" s="204"/>
      <c r="PEL78" s="204"/>
      <c r="PEM78" s="204"/>
      <c r="PEN78" s="204"/>
      <c r="PEO78" s="204"/>
      <c r="PEP78" s="204"/>
      <c r="PEQ78" s="204"/>
      <c r="PER78" s="204"/>
      <c r="PES78" s="204"/>
      <c r="PET78" s="204"/>
      <c r="PEU78" s="204"/>
      <c r="PEV78" s="204"/>
      <c r="PEW78" s="204"/>
      <c r="PEX78" s="204"/>
      <c r="PEY78" s="204"/>
      <c r="PEZ78" s="204"/>
      <c r="PFA78" s="204"/>
      <c r="PFB78" s="204"/>
      <c r="PFC78" s="204"/>
      <c r="PFD78" s="204"/>
      <c r="PFE78" s="204"/>
      <c r="PFF78" s="204"/>
      <c r="PFG78" s="204"/>
      <c r="PFH78" s="204"/>
      <c r="PFI78" s="204"/>
      <c r="PFJ78" s="204"/>
      <c r="PFK78" s="204"/>
      <c r="PFL78" s="204"/>
      <c r="PFM78" s="204"/>
      <c r="PFN78" s="204"/>
      <c r="PFO78" s="204"/>
      <c r="PFP78" s="204"/>
      <c r="PFQ78" s="204"/>
      <c r="PFR78" s="204"/>
      <c r="PFS78" s="204"/>
      <c r="PFT78" s="204"/>
      <c r="PFU78" s="204"/>
      <c r="PFV78" s="204"/>
      <c r="PFW78" s="204"/>
      <c r="PFX78" s="204"/>
      <c r="PFY78" s="204"/>
      <c r="PFZ78" s="204"/>
      <c r="PGA78" s="204"/>
      <c r="PGB78" s="204"/>
      <c r="PGC78" s="204"/>
      <c r="PGD78" s="204"/>
      <c r="PGE78" s="204"/>
      <c r="PGF78" s="204"/>
      <c r="PGG78" s="204"/>
      <c r="PGP78" s="204"/>
      <c r="PGS78" s="204"/>
      <c r="PHD78" s="204"/>
      <c r="PHE78" s="204"/>
      <c r="PHF78" s="204"/>
      <c r="PHG78" s="204"/>
      <c r="PHH78" s="204"/>
      <c r="PHI78" s="204"/>
      <c r="PHJ78" s="204"/>
      <c r="PHK78" s="204"/>
      <c r="PHL78" s="204"/>
      <c r="PHM78" s="204"/>
      <c r="PHN78" s="204"/>
      <c r="PHO78" s="204"/>
      <c r="PHP78" s="204"/>
      <c r="PHQ78" s="204"/>
      <c r="PHR78" s="204"/>
      <c r="PHS78" s="204"/>
      <c r="PHT78" s="204"/>
      <c r="PHU78" s="204"/>
      <c r="PHV78" s="204"/>
      <c r="PHW78" s="204"/>
      <c r="PHX78" s="204"/>
      <c r="PHY78" s="204"/>
      <c r="PHZ78" s="204"/>
      <c r="PIA78" s="204"/>
      <c r="PIB78" s="204"/>
      <c r="PIC78" s="204"/>
      <c r="PID78" s="204"/>
      <c r="PIE78" s="204"/>
      <c r="PIF78" s="204"/>
      <c r="PIG78" s="204"/>
      <c r="PIH78" s="204"/>
      <c r="PII78" s="204"/>
      <c r="PIJ78" s="204"/>
      <c r="PIK78" s="204"/>
      <c r="PIL78" s="204"/>
      <c r="PIM78" s="204"/>
      <c r="PIN78" s="204"/>
      <c r="PIO78" s="204"/>
      <c r="PIP78" s="204"/>
      <c r="PIQ78" s="204"/>
      <c r="PIR78" s="204"/>
      <c r="PIS78" s="204"/>
      <c r="PIT78" s="204"/>
      <c r="PIU78" s="204"/>
      <c r="PIV78" s="204"/>
      <c r="PIW78" s="204"/>
      <c r="PIX78" s="204"/>
      <c r="PIY78" s="204"/>
      <c r="PIZ78" s="204"/>
      <c r="PJA78" s="204"/>
      <c r="PJB78" s="204"/>
      <c r="PJC78" s="204"/>
      <c r="PJD78" s="204"/>
      <c r="PJE78" s="204"/>
      <c r="PJF78" s="204"/>
      <c r="PJG78" s="204"/>
      <c r="PJH78" s="204"/>
      <c r="PJI78" s="204"/>
      <c r="PJJ78" s="204"/>
      <c r="PJK78" s="204"/>
      <c r="PJL78" s="204"/>
      <c r="PJM78" s="204"/>
      <c r="PJN78" s="204"/>
      <c r="PJO78" s="204"/>
      <c r="PJP78" s="204"/>
      <c r="PJQ78" s="204"/>
      <c r="PJR78" s="204"/>
      <c r="PJS78" s="204"/>
      <c r="PJT78" s="204"/>
      <c r="PJU78" s="204"/>
      <c r="PJV78" s="204"/>
      <c r="PJW78" s="204"/>
      <c r="PJX78" s="204"/>
      <c r="PJY78" s="204"/>
      <c r="PJZ78" s="204"/>
      <c r="PKA78" s="204"/>
      <c r="PKE78" s="204"/>
      <c r="PKF78" s="204"/>
      <c r="PKG78" s="204"/>
      <c r="PKH78" s="204"/>
      <c r="PKI78" s="204"/>
      <c r="PKJ78" s="204"/>
      <c r="PKK78" s="204"/>
      <c r="PKL78" s="204"/>
      <c r="PKM78" s="204"/>
      <c r="PKN78" s="204"/>
      <c r="PKO78" s="204"/>
      <c r="PKP78" s="204"/>
      <c r="PKQ78" s="204"/>
      <c r="PKR78" s="204"/>
      <c r="PKS78" s="204"/>
      <c r="PKT78" s="204"/>
      <c r="PKU78" s="204"/>
      <c r="PKV78" s="204"/>
      <c r="PKW78" s="204"/>
      <c r="PKX78" s="204"/>
      <c r="PKY78" s="204"/>
      <c r="PKZ78" s="204"/>
      <c r="PLA78" s="204"/>
      <c r="PLB78" s="204"/>
      <c r="PLC78" s="204"/>
      <c r="PLD78" s="204"/>
      <c r="PLE78" s="204"/>
      <c r="PLF78" s="204"/>
      <c r="PLG78" s="204"/>
      <c r="PLH78" s="204"/>
      <c r="PLI78" s="204"/>
      <c r="PLJ78" s="204"/>
      <c r="PLK78" s="204"/>
      <c r="PLL78" s="204"/>
      <c r="PLM78" s="204"/>
      <c r="PLN78" s="204"/>
      <c r="PLO78" s="204"/>
      <c r="PLP78" s="204"/>
      <c r="PLQ78" s="204"/>
      <c r="PLR78" s="204"/>
      <c r="PLS78" s="204"/>
      <c r="PLT78" s="204"/>
      <c r="PLU78" s="204"/>
      <c r="PLV78" s="204"/>
      <c r="PLW78" s="204"/>
      <c r="PLX78" s="204"/>
      <c r="PLY78" s="204"/>
      <c r="PLZ78" s="204"/>
      <c r="PMA78" s="204"/>
      <c r="PMB78" s="204"/>
      <c r="PMC78" s="204"/>
      <c r="PMD78" s="204"/>
      <c r="PME78" s="204"/>
      <c r="PMF78" s="204"/>
      <c r="PMG78" s="204"/>
      <c r="PMH78" s="204"/>
      <c r="PMI78" s="204"/>
      <c r="PMJ78" s="204"/>
      <c r="PMK78" s="204"/>
      <c r="PML78" s="204"/>
      <c r="PMM78" s="204"/>
      <c r="PMN78" s="204"/>
      <c r="PMO78" s="204"/>
      <c r="PMP78" s="204"/>
      <c r="PMQ78" s="204"/>
      <c r="PMR78" s="204"/>
      <c r="PMS78" s="204"/>
      <c r="PMT78" s="204"/>
      <c r="PMU78" s="204"/>
      <c r="PMV78" s="204"/>
      <c r="PMW78" s="204"/>
      <c r="PMX78" s="204"/>
      <c r="PMY78" s="204"/>
      <c r="PMZ78" s="204"/>
      <c r="PNA78" s="204"/>
      <c r="PNB78" s="204"/>
      <c r="PNC78" s="204"/>
      <c r="PND78" s="204"/>
      <c r="PNE78" s="204"/>
      <c r="PNF78" s="204"/>
      <c r="PNG78" s="204"/>
      <c r="PNH78" s="204"/>
      <c r="PNI78" s="204"/>
      <c r="PNJ78" s="204"/>
      <c r="PNK78" s="204"/>
      <c r="PNL78" s="204"/>
      <c r="PNM78" s="204"/>
      <c r="PNN78" s="204"/>
      <c r="PNO78" s="204"/>
      <c r="PNP78" s="204"/>
      <c r="PNQ78" s="204"/>
      <c r="PNR78" s="204"/>
      <c r="PNS78" s="204"/>
      <c r="PNT78" s="204"/>
      <c r="PNU78" s="204"/>
      <c r="PNV78" s="204"/>
      <c r="PNW78" s="204"/>
      <c r="PNX78" s="204"/>
      <c r="PNY78" s="204"/>
      <c r="PNZ78" s="204"/>
      <c r="POA78" s="204"/>
      <c r="POB78" s="204"/>
      <c r="POC78" s="204"/>
      <c r="POD78" s="204"/>
      <c r="POE78" s="204"/>
      <c r="POF78" s="204"/>
      <c r="POG78" s="204"/>
      <c r="POH78" s="204"/>
      <c r="POI78" s="204"/>
      <c r="POJ78" s="204"/>
      <c r="POK78" s="204"/>
      <c r="POL78" s="204"/>
      <c r="POM78" s="204"/>
      <c r="PON78" s="204"/>
      <c r="POO78" s="204"/>
      <c r="POP78" s="204"/>
      <c r="POQ78" s="204"/>
      <c r="POR78" s="204"/>
      <c r="POS78" s="204"/>
      <c r="POT78" s="204"/>
      <c r="POU78" s="204"/>
      <c r="POV78" s="204"/>
      <c r="POW78" s="204"/>
      <c r="POX78" s="204"/>
      <c r="POY78" s="204"/>
      <c r="POZ78" s="204"/>
      <c r="PPA78" s="204"/>
      <c r="PPB78" s="204"/>
      <c r="PPC78" s="204"/>
      <c r="PPD78" s="204"/>
      <c r="PPE78" s="204"/>
      <c r="PPF78" s="204"/>
      <c r="PPG78" s="204"/>
      <c r="PPH78" s="204"/>
      <c r="PPI78" s="204"/>
      <c r="PPJ78" s="204"/>
      <c r="PPK78" s="204"/>
      <c r="PPL78" s="204"/>
      <c r="PPM78" s="204"/>
      <c r="PPN78" s="204"/>
      <c r="PPO78" s="204"/>
      <c r="PPP78" s="204"/>
      <c r="PPQ78" s="204"/>
      <c r="PPR78" s="204"/>
      <c r="PPS78" s="204"/>
      <c r="PPT78" s="204"/>
      <c r="PPU78" s="204"/>
      <c r="PPV78" s="204"/>
      <c r="PPW78" s="204"/>
      <c r="PPX78" s="204"/>
      <c r="PPY78" s="204"/>
      <c r="PPZ78" s="204"/>
      <c r="PQA78" s="204"/>
      <c r="PQB78" s="204"/>
      <c r="PQC78" s="204"/>
      <c r="PQL78" s="204"/>
      <c r="PQO78" s="204"/>
      <c r="PQZ78" s="204"/>
      <c r="PRA78" s="204"/>
      <c r="PRB78" s="204"/>
      <c r="PRC78" s="204"/>
      <c r="PRD78" s="204"/>
      <c r="PRE78" s="204"/>
      <c r="PRF78" s="204"/>
      <c r="PRG78" s="204"/>
      <c r="PRH78" s="204"/>
      <c r="PRI78" s="204"/>
      <c r="PRJ78" s="204"/>
      <c r="PRK78" s="204"/>
      <c r="PRL78" s="204"/>
      <c r="PRM78" s="204"/>
      <c r="PRN78" s="204"/>
      <c r="PRO78" s="204"/>
      <c r="PRP78" s="204"/>
      <c r="PRQ78" s="204"/>
      <c r="PRR78" s="204"/>
      <c r="PRS78" s="204"/>
      <c r="PRT78" s="204"/>
      <c r="PRU78" s="204"/>
      <c r="PRV78" s="204"/>
      <c r="PRW78" s="204"/>
      <c r="PRX78" s="204"/>
      <c r="PRY78" s="204"/>
      <c r="PRZ78" s="204"/>
      <c r="PSA78" s="204"/>
      <c r="PSB78" s="204"/>
      <c r="PSC78" s="204"/>
      <c r="PSD78" s="204"/>
      <c r="PSE78" s="204"/>
      <c r="PSF78" s="204"/>
      <c r="PSG78" s="204"/>
      <c r="PSH78" s="204"/>
      <c r="PSI78" s="204"/>
      <c r="PSJ78" s="204"/>
      <c r="PSK78" s="204"/>
      <c r="PSL78" s="204"/>
      <c r="PSM78" s="204"/>
      <c r="PSN78" s="204"/>
      <c r="PSO78" s="204"/>
      <c r="PSP78" s="204"/>
      <c r="PSQ78" s="204"/>
      <c r="PSR78" s="204"/>
      <c r="PSS78" s="204"/>
      <c r="PST78" s="204"/>
      <c r="PSU78" s="204"/>
      <c r="PSV78" s="204"/>
      <c r="PSW78" s="204"/>
      <c r="PSX78" s="204"/>
      <c r="PSY78" s="204"/>
      <c r="PSZ78" s="204"/>
      <c r="PTA78" s="204"/>
      <c r="PTB78" s="204"/>
      <c r="PTC78" s="204"/>
      <c r="PTD78" s="204"/>
      <c r="PTE78" s="204"/>
      <c r="PTF78" s="204"/>
      <c r="PTG78" s="204"/>
      <c r="PTH78" s="204"/>
      <c r="PTI78" s="204"/>
      <c r="PTJ78" s="204"/>
      <c r="PTK78" s="204"/>
      <c r="PTL78" s="204"/>
      <c r="PTM78" s="204"/>
      <c r="PTN78" s="204"/>
      <c r="PTO78" s="204"/>
      <c r="PTP78" s="204"/>
      <c r="PTQ78" s="204"/>
      <c r="PTR78" s="204"/>
      <c r="PTS78" s="204"/>
      <c r="PTT78" s="204"/>
      <c r="PTU78" s="204"/>
      <c r="PTV78" s="204"/>
      <c r="PTW78" s="204"/>
      <c r="PUA78" s="204"/>
      <c r="PUB78" s="204"/>
      <c r="PUC78" s="204"/>
      <c r="PUD78" s="204"/>
      <c r="PUE78" s="204"/>
      <c r="PUF78" s="204"/>
      <c r="PUG78" s="204"/>
      <c r="PUH78" s="204"/>
      <c r="PUI78" s="204"/>
      <c r="PUJ78" s="204"/>
      <c r="PUK78" s="204"/>
      <c r="PUL78" s="204"/>
      <c r="PUM78" s="204"/>
      <c r="PUN78" s="204"/>
      <c r="PUO78" s="204"/>
      <c r="PUP78" s="204"/>
      <c r="PUQ78" s="204"/>
      <c r="PUR78" s="204"/>
      <c r="PUS78" s="204"/>
      <c r="PUT78" s="204"/>
      <c r="PUU78" s="204"/>
      <c r="PUV78" s="204"/>
      <c r="PUW78" s="204"/>
      <c r="PUX78" s="204"/>
      <c r="PUY78" s="204"/>
      <c r="PUZ78" s="204"/>
      <c r="PVA78" s="204"/>
      <c r="PVB78" s="204"/>
      <c r="PVC78" s="204"/>
      <c r="PVD78" s="204"/>
      <c r="PVE78" s="204"/>
      <c r="PVF78" s="204"/>
      <c r="PVG78" s="204"/>
      <c r="PVH78" s="204"/>
      <c r="PVI78" s="204"/>
      <c r="PVJ78" s="204"/>
      <c r="PVK78" s="204"/>
      <c r="PVL78" s="204"/>
      <c r="PVM78" s="204"/>
      <c r="PVN78" s="204"/>
      <c r="PVO78" s="204"/>
      <c r="PVP78" s="204"/>
      <c r="PVQ78" s="204"/>
      <c r="PVR78" s="204"/>
      <c r="PVS78" s="204"/>
      <c r="PVT78" s="204"/>
      <c r="PVU78" s="204"/>
      <c r="PVV78" s="204"/>
      <c r="PVW78" s="204"/>
      <c r="PVX78" s="204"/>
      <c r="PVY78" s="204"/>
      <c r="PVZ78" s="204"/>
      <c r="PWA78" s="204"/>
      <c r="PWB78" s="204"/>
      <c r="PWC78" s="204"/>
      <c r="PWD78" s="204"/>
      <c r="PWE78" s="204"/>
      <c r="PWF78" s="204"/>
      <c r="PWG78" s="204"/>
      <c r="PWH78" s="204"/>
      <c r="PWI78" s="204"/>
      <c r="PWJ78" s="204"/>
      <c r="PWK78" s="204"/>
      <c r="PWL78" s="204"/>
      <c r="PWM78" s="204"/>
      <c r="PWN78" s="204"/>
      <c r="PWO78" s="204"/>
      <c r="PWP78" s="204"/>
      <c r="PWQ78" s="204"/>
      <c r="PWR78" s="204"/>
      <c r="PWS78" s="204"/>
      <c r="PWT78" s="204"/>
      <c r="PWU78" s="204"/>
      <c r="PWV78" s="204"/>
      <c r="PWW78" s="204"/>
      <c r="PWX78" s="204"/>
      <c r="PWY78" s="204"/>
      <c r="PWZ78" s="204"/>
      <c r="PXA78" s="204"/>
      <c r="PXB78" s="204"/>
      <c r="PXC78" s="204"/>
      <c r="PXD78" s="204"/>
      <c r="PXE78" s="204"/>
      <c r="PXF78" s="204"/>
      <c r="PXG78" s="204"/>
      <c r="PXH78" s="204"/>
      <c r="PXI78" s="204"/>
      <c r="PXJ78" s="204"/>
      <c r="PXK78" s="204"/>
      <c r="PXL78" s="204"/>
      <c r="PXM78" s="204"/>
      <c r="PXN78" s="204"/>
      <c r="PXO78" s="204"/>
      <c r="PXP78" s="204"/>
      <c r="PXQ78" s="204"/>
      <c r="PXR78" s="204"/>
      <c r="PXS78" s="204"/>
      <c r="PXT78" s="204"/>
      <c r="PXU78" s="204"/>
      <c r="PXV78" s="204"/>
      <c r="PXW78" s="204"/>
      <c r="PXX78" s="204"/>
      <c r="PXY78" s="204"/>
      <c r="PXZ78" s="204"/>
      <c r="PYA78" s="204"/>
      <c r="PYB78" s="204"/>
      <c r="PYC78" s="204"/>
      <c r="PYD78" s="204"/>
      <c r="PYE78" s="204"/>
      <c r="PYF78" s="204"/>
      <c r="PYG78" s="204"/>
      <c r="PYH78" s="204"/>
      <c r="PYI78" s="204"/>
      <c r="PYJ78" s="204"/>
      <c r="PYK78" s="204"/>
      <c r="PYL78" s="204"/>
      <c r="PYM78" s="204"/>
      <c r="PYN78" s="204"/>
      <c r="PYO78" s="204"/>
      <c r="PYP78" s="204"/>
      <c r="PYQ78" s="204"/>
      <c r="PYR78" s="204"/>
      <c r="PYS78" s="204"/>
      <c r="PYT78" s="204"/>
      <c r="PYU78" s="204"/>
      <c r="PYV78" s="204"/>
      <c r="PYW78" s="204"/>
      <c r="PYX78" s="204"/>
      <c r="PYY78" s="204"/>
      <c r="PYZ78" s="204"/>
      <c r="PZA78" s="204"/>
      <c r="PZB78" s="204"/>
      <c r="PZC78" s="204"/>
      <c r="PZD78" s="204"/>
      <c r="PZE78" s="204"/>
      <c r="PZF78" s="204"/>
      <c r="PZG78" s="204"/>
      <c r="PZH78" s="204"/>
      <c r="PZI78" s="204"/>
      <c r="PZJ78" s="204"/>
      <c r="PZK78" s="204"/>
      <c r="PZL78" s="204"/>
      <c r="PZM78" s="204"/>
      <c r="PZN78" s="204"/>
      <c r="PZO78" s="204"/>
      <c r="PZP78" s="204"/>
      <c r="PZQ78" s="204"/>
      <c r="PZR78" s="204"/>
      <c r="PZS78" s="204"/>
      <c r="PZT78" s="204"/>
      <c r="PZU78" s="204"/>
      <c r="PZV78" s="204"/>
      <c r="PZW78" s="204"/>
      <c r="PZX78" s="204"/>
      <c r="PZY78" s="204"/>
      <c r="QAH78" s="204"/>
      <c r="QAK78" s="204"/>
      <c r="QAV78" s="204"/>
      <c r="QAW78" s="204"/>
      <c r="QAX78" s="204"/>
      <c r="QAY78" s="204"/>
      <c r="QAZ78" s="204"/>
      <c r="QBA78" s="204"/>
      <c r="QBB78" s="204"/>
      <c r="QBC78" s="204"/>
      <c r="QBD78" s="204"/>
      <c r="QBE78" s="204"/>
      <c r="QBF78" s="204"/>
      <c r="QBG78" s="204"/>
      <c r="QBH78" s="204"/>
      <c r="QBI78" s="204"/>
      <c r="QBJ78" s="204"/>
      <c r="QBK78" s="204"/>
      <c r="QBL78" s="204"/>
      <c r="QBM78" s="204"/>
      <c r="QBN78" s="204"/>
      <c r="QBO78" s="204"/>
      <c r="QBP78" s="204"/>
      <c r="QBQ78" s="204"/>
      <c r="QBR78" s="204"/>
      <c r="QBS78" s="204"/>
      <c r="QBT78" s="204"/>
      <c r="QBU78" s="204"/>
      <c r="QBV78" s="204"/>
      <c r="QBW78" s="204"/>
      <c r="QBX78" s="204"/>
      <c r="QBY78" s="204"/>
      <c r="QBZ78" s="204"/>
      <c r="QCA78" s="204"/>
      <c r="QCB78" s="204"/>
      <c r="QCC78" s="204"/>
      <c r="QCD78" s="204"/>
      <c r="QCE78" s="204"/>
      <c r="QCF78" s="204"/>
      <c r="QCG78" s="204"/>
      <c r="QCH78" s="204"/>
      <c r="QCI78" s="204"/>
      <c r="QCJ78" s="204"/>
      <c r="QCK78" s="204"/>
      <c r="QCL78" s="204"/>
      <c r="QCM78" s="204"/>
      <c r="QCN78" s="204"/>
      <c r="QCO78" s="204"/>
      <c r="QCP78" s="204"/>
      <c r="QCQ78" s="204"/>
      <c r="QCR78" s="204"/>
      <c r="QCS78" s="204"/>
      <c r="QCT78" s="204"/>
      <c r="QCU78" s="204"/>
      <c r="QCV78" s="204"/>
      <c r="QCW78" s="204"/>
      <c r="QCX78" s="204"/>
      <c r="QCY78" s="204"/>
      <c r="QCZ78" s="204"/>
      <c r="QDA78" s="204"/>
      <c r="QDB78" s="204"/>
      <c r="QDC78" s="204"/>
      <c r="QDD78" s="204"/>
      <c r="QDE78" s="204"/>
      <c r="QDF78" s="204"/>
      <c r="QDG78" s="204"/>
      <c r="QDH78" s="204"/>
      <c r="QDI78" s="204"/>
      <c r="QDJ78" s="204"/>
      <c r="QDK78" s="204"/>
      <c r="QDL78" s="204"/>
      <c r="QDM78" s="204"/>
      <c r="QDN78" s="204"/>
      <c r="QDO78" s="204"/>
      <c r="QDP78" s="204"/>
      <c r="QDQ78" s="204"/>
      <c r="QDR78" s="204"/>
      <c r="QDS78" s="204"/>
      <c r="QDW78" s="204"/>
      <c r="QDX78" s="204"/>
      <c r="QDY78" s="204"/>
      <c r="QDZ78" s="204"/>
      <c r="QEA78" s="204"/>
      <c r="QEB78" s="204"/>
      <c r="QEC78" s="204"/>
      <c r="QED78" s="204"/>
      <c r="QEE78" s="204"/>
      <c r="QEF78" s="204"/>
      <c r="QEG78" s="204"/>
      <c r="QEH78" s="204"/>
      <c r="QEI78" s="204"/>
      <c r="QEJ78" s="204"/>
      <c r="QEK78" s="204"/>
      <c r="QEL78" s="204"/>
      <c r="QEM78" s="204"/>
      <c r="QEN78" s="204"/>
      <c r="QEO78" s="204"/>
      <c r="QEP78" s="204"/>
      <c r="QEQ78" s="204"/>
      <c r="QER78" s="204"/>
      <c r="QES78" s="204"/>
      <c r="QET78" s="204"/>
      <c r="QEU78" s="204"/>
      <c r="QEV78" s="204"/>
      <c r="QEW78" s="204"/>
      <c r="QEX78" s="204"/>
      <c r="QEY78" s="204"/>
      <c r="QEZ78" s="204"/>
      <c r="QFA78" s="204"/>
      <c r="QFB78" s="204"/>
      <c r="QFC78" s="204"/>
      <c r="QFD78" s="204"/>
      <c r="QFE78" s="204"/>
      <c r="QFF78" s="204"/>
      <c r="QFG78" s="204"/>
      <c r="QFH78" s="204"/>
      <c r="QFI78" s="204"/>
      <c r="QFJ78" s="204"/>
      <c r="QFK78" s="204"/>
      <c r="QFL78" s="204"/>
      <c r="QFM78" s="204"/>
      <c r="QFN78" s="204"/>
      <c r="QFO78" s="204"/>
      <c r="QFP78" s="204"/>
      <c r="QFQ78" s="204"/>
      <c r="QFR78" s="204"/>
      <c r="QFS78" s="204"/>
      <c r="QFT78" s="204"/>
      <c r="QFU78" s="204"/>
      <c r="QFV78" s="204"/>
      <c r="QFW78" s="204"/>
      <c r="QFX78" s="204"/>
      <c r="QFY78" s="204"/>
      <c r="QFZ78" s="204"/>
      <c r="QGA78" s="204"/>
      <c r="QGB78" s="204"/>
      <c r="QGC78" s="204"/>
      <c r="QGD78" s="204"/>
      <c r="QGE78" s="204"/>
      <c r="QGF78" s="204"/>
      <c r="QGG78" s="204"/>
      <c r="QGH78" s="204"/>
      <c r="QGI78" s="204"/>
      <c r="QGJ78" s="204"/>
      <c r="QGK78" s="204"/>
      <c r="QGL78" s="204"/>
      <c r="QGM78" s="204"/>
      <c r="QGN78" s="204"/>
      <c r="QGO78" s="204"/>
      <c r="QGP78" s="204"/>
      <c r="QGQ78" s="204"/>
      <c r="QGR78" s="204"/>
      <c r="QGS78" s="204"/>
      <c r="QGT78" s="204"/>
      <c r="QGU78" s="204"/>
      <c r="QGV78" s="204"/>
      <c r="QGW78" s="204"/>
      <c r="QGX78" s="204"/>
      <c r="QGY78" s="204"/>
      <c r="QGZ78" s="204"/>
      <c r="QHA78" s="204"/>
      <c r="QHB78" s="204"/>
      <c r="QHC78" s="204"/>
      <c r="QHD78" s="204"/>
      <c r="QHE78" s="204"/>
      <c r="QHF78" s="204"/>
      <c r="QHG78" s="204"/>
      <c r="QHH78" s="204"/>
      <c r="QHI78" s="204"/>
      <c r="QHJ78" s="204"/>
      <c r="QHK78" s="204"/>
      <c r="QHL78" s="204"/>
      <c r="QHM78" s="204"/>
      <c r="QHN78" s="204"/>
      <c r="QHO78" s="204"/>
      <c r="QHP78" s="204"/>
      <c r="QHQ78" s="204"/>
      <c r="QHR78" s="204"/>
      <c r="QHS78" s="204"/>
      <c r="QHT78" s="204"/>
      <c r="QHU78" s="204"/>
      <c r="QHV78" s="204"/>
      <c r="QHW78" s="204"/>
      <c r="QHX78" s="204"/>
      <c r="QHY78" s="204"/>
      <c r="QHZ78" s="204"/>
      <c r="QIA78" s="204"/>
      <c r="QIB78" s="204"/>
      <c r="QIC78" s="204"/>
      <c r="QID78" s="204"/>
      <c r="QIE78" s="204"/>
      <c r="QIF78" s="204"/>
      <c r="QIG78" s="204"/>
      <c r="QIH78" s="204"/>
      <c r="QII78" s="204"/>
      <c r="QIJ78" s="204"/>
      <c r="QIK78" s="204"/>
      <c r="QIL78" s="204"/>
      <c r="QIM78" s="204"/>
      <c r="QIN78" s="204"/>
      <c r="QIO78" s="204"/>
      <c r="QIP78" s="204"/>
      <c r="QIQ78" s="204"/>
      <c r="QIR78" s="204"/>
      <c r="QIS78" s="204"/>
      <c r="QIT78" s="204"/>
      <c r="QIU78" s="204"/>
      <c r="QIV78" s="204"/>
      <c r="QIW78" s="204"/>
      <c r="QIX78" s="204"/>
      <c r="QIY78" s="204"/>
      <c r="QIZ78" s="204"/>
      <c r="QJA78" s="204"/>
      <c r="QJB78" s="204"/>
      <c r="QJC78" s="204"/>
      <c r="QJD78" s="204"/>
      <c r="QJE78" s="204"/>
      <c r="QJF78" s="204"/>
      <c r="QJG78" s="204"/>
      <c r="QJH78" s="204"/>
      <c r="QJI78" s="204"/>
      <c r="QJJ78" s="204"/>
      <c r="QJK78" s="204"/>
      <c r="QJL78" s="204"/>
      <c r="QJM78" s="204"/>
      <c r="QJN78" s="204"/>
      <c r="QJO78" s="204"/>
      <c r="QJP78" s="204"/>
      <c r="QJQ78" s="204"/>
      <c r="QJR78" s="204"/>
      <c r="QJS78" s="204"/>
      <c r="QJT78" s="204"/>
      <c r="QJU78" s="204"/>
      <c r="QKD78" s="204"/>
      <c r="QKG78" s="204"/>
      <c r="QKR78" s="204"/>
      <c r="QKS78" s="204"/>
      <c r="QKT78" s="204"/>
      <c r="QKU78" s="204"/>
      <c r="QKV78" s="204"/>
      <c r="QKW78" s="204"/>
      <c r="QKX78" s="204"/>
      <c r="QKY78" s="204"/>
      <c r="QKZ78" s="204"/>
      <c r="QLA78" s="204"/>
      <c r="QLB78" s="204"/>
      <c r="QLC78" s="204"/>
      <c r="QLD78" s="204"/>
      <c r="QLE78" s="204"/>
      <c r="QLF78" s="204"/>
      <c r="QLG78" s="204"/>
      <c r="QLH78" s="204"/>
      <c r="QLI78" s="204"/>
      <c r="QLJ78" s="204"/>
      <c r="QLK78" s="204"/>
      <c r="QLL78" s="204"/>
      <c r="QLM78" s="204"/>
      <c r="QLN78" s="204"/>
      <c r="QLO78" s="204"/>
      <c r="QLP78" s="204"/>
      <c r="QLQ78" s="204"/>
      <c r="QLR78" s="204"/>
      <c r="QLS78" s="204"/>
      <c r="QLT78" s="204"/>
      <c r="QLU78" s="204"/>
      <c r="QLV78" s="204"/>
      <c r="QLW78" s="204"/>
      <c r="QLX78" s="204"/>
      <c r="QLY78" s="204"/>
      <c r="QLZ78" s="204"/>
      <c r="QMA78" s="204"/>
      <c r="QMB78" s="204"/>
      <c r="QMC78" s="204"/>
      <c r="QMD78" s="204"/>
      <c r="QME78" s="204"/>
      <c r="QMF78" s="204"/>
      <c r="QMG78" s="204"/>
      <c r="QMH78" s="204"/>
      <c r="QMI78" s="204"/>
      <c r="QMJ78" s="204"/>
      <c r="QMK78" s="204"/>
      <c r="QML78" s="204"/>
      <c r="QMM78" s="204"/>
      <c r="QMN78" s="204"/>
      <c r="QMO78" s="204"/>
      <c r="QMP78" s="204"/>
      <c r="QMQ78" s="204"/>
      <c r="QMR78" s="204"/>
      <c r="QMS78" s="204"/>
      <c r="QMT78" s="204"/>
      <c r="QMU78" s="204"/>
      <c r="QMV78" s="204"/>
      <c r="QMW78" s="204"/>
      <c r="QMX78" s="204"/>
      <c r="QMY78" s="204"/>
      <c r="QMZ78" s="204"/>
      <c r="QNA78" s="204"/>
      <c r="QNB78" s="204"/>
      <c r="QNC78" s="204"/>
      <c r="QND78" s="204"/>
      <c r="QNE78" s="204"/>
      <c r="QNF78" s="204"/>
      <c r="QNG78" s="204"/>
      <c r="QNH78" s="204"/>
      <c r="QNI78" s="204"/>
      <c r="QNJ78" s="204"/>
      <c r="QNK78" s="204"/>
      <c r="QNL78" s="204"/>
      <c r="QNM78" s="204"/>
      <c r="QNN78" s="204"/>
      <c r="QNO78" s="204"/>
      <c r="QNS78" s="204"/>
      <c r="QNT78" s="204"/>
      <c r="QNU78" s="204"/>
      <c r="QNV78" s="204"/>
      <c r="QNW78" s="204"/>
      <c r="QNX78" s="204"/>
      <c r="QNY78" s="204"/>
      <c r="QNZ78" s="204"/>
      <c r="QOA78" s="204"/>
      <c r="QOB78" s="204"/>
      <c r="QOC78" s="204"/>
      <c r="QOD78" s="204"/>
      <c r="QOE78" s="204"/>
      <c r="QOF78" s="204"/>
      <c r="QOG78" s="204"/>
      <c r="QOH78" s="204"/>
      <c r="QOI78" s="204"/>
      <c r="QOJ78" s="204"/>
      <c r="QOK78" s="204"/>
      <c r="QOL78" s="204"/>
      <c r="QOM78" s="204"/>
      <c r="QON78" s="204"/>
      <c r="QOO78" s="204"/>
      <c r="QOP78" s="204"/>
      <c r="QOQ78" s="204"/>
      <c r="QOR78" s="204"/>
      <c r="QOS78" s="204"/>
      <c r="QOT78" s="204"/>
      <c r="QOU78" s="204"/>
      <c r="QOV78" s="204"/>
      <c r="QOW78" s="204"/>
      <c r="QOX78" s="204"/>
      <c r="QOY78" s="204"/>
      <c r="QOZ78" s="204"/>
      <c r="QPA78" s="204"/>
      <c r="QPB78" s="204"/>
      <c r="QPC78" s="204"/>
      <c r="QPD78" s="204"/>
      <c r="QPE78" s="204"/>
      <c r="QPF78" s="204"/>
      <c r="QPG78" s="204"/>
      <c r="QPH78" s="204"/>
      <c r="QPI78" s="204"/>
      <c r="QPJ78" s="204"/>
      <c r="QPK78" s="204"/>
      <c r="QPL78" s="204"/>
      <c r="QPM78" s="204"/>
      <c r="QPN78" s="204"/>
      <c r="QPO78" s="204"/>
      <c r="QPP78" s="204"/>
      <c r="QPQ78" s="204"/>
      <c r="QPR78" s="204"/>
      <c r="QPS78" s="204"/>
      <c r="QPT78" s="204"/>
      <c r="QPU78" s="204"/>
      <c r="QPV78" s="204"/>
      <c r="QPW78" s="204"/>
      <c r="QPX78" s="204"/>
      <c r="QPY78" s="204"/>
      <c r="QPZ78" s="204"/>
      <c r="QQA78" s="204"/>
      <c r="QQB78" s="204"/>
      <c r="QQC78" s="204"/>
      <c r="QQD78" s="204"/>
      <c r="QQE78" s="204"/>
      <c r="QQF78" s="204"/>
      <c r="QQG78" s="204"/>
      <c r="QQH78" s="204"/>
      <c r="QQI78" s="204"/>
      <c r="QQJ78" s="204"/>
      <c r="QQK78" s="204"/>
      <c r="QQL78" s="204"/>
      <c r="QQM78" s="204"/>
      <c r="QQN78" s="204"/>
      <c r="QQO78" s="204"/>
      <c r="QQP78" s="204"/>
      <c r="QQQ78" s="204"/>
      <c r="QQR78" s="204"/>
      <c r="QQS78" s="204"/>
      <c r="QQT78" s="204"/>
      <c r="QQU78" s="204"/>
      <c r="QQV78" s="204"/>
      <c r="QQW78" s="204"/>
      <c r="QQX78" s="204"/>
      <c r="QQY78" s="204"/>
      <c r="QQZ78" s="204"/>
      <c r="QRA78" s="204"/>
      <c r="QRB78" s="204"/>
      <c r="QRC78" s="204"/>
      <c r="QRD78" s="204"/>
      <c r="QRE78" s="204"/>
      <c r="QRF78" s="204"/>
      <c r="QRG78" s="204"/>
      <c r="QRH78" s="204"/>
      <c r="QRI78" s="204"/>
      <c r="QRJ78" s="204"/>
      <c r="QRK78" s="204"/>
      <c r="QRL78" s="204"/>
      <c r="QRM78" s="204"/>
      <c r="QRN78" s="204"/>
      <c r="QRO78" s="204"/>
      <c r="QRP78" s="204"/>
      <c r="QRQ78" s="204"/>
      <c r="QRR78" s="204"/>
      <c r="QRS78" s="204"/>
      <c r="QRT78" s="204"/>
      <c r="QRU78" s="204"/>
      <c r="QRV78" s="204"/>
      <c r="QRW78" s="204"/>
      <c r="QRX78" s="204"/>
      <c r="QRY78" s="204"/>
      <c r="QRZ78" s="204"/>
      <c r="QSA78" s="204"/>
      <c r="QSB78" s="204"/>
      <c r="QSC78" s="204"/>
      <c r="QSD78" s="204"/>
      <c r="QSE78" s="204"/>
      <c r="QSF78" s="204"/>
      <c r="QSG78" s="204"/>
      <c r="QSH78" s="204"/>
      <c r="QSI78" s="204"/>
      <c r="QSJ78" s="204"/>
      <c r="QSK78" s="204"/>
      <c r="QSL78" s="204"/>
      <c r="QSM78" s="204"/>
      <c r="QSN78" s="204"/>
      <c r="QSO78" s="204"/>
      <c r="QSP78" s="204"/>
      <c r="QSQ78" s="204"/>
      <c r="QSR78" s="204"/>
      <c r="QSS78" s="204"/>
      <c r="QST78" s="204"/>
      <c r="QSU78" s="204"/>
      <c r="QSV78" s="204"/>
      <c r="QSW78" s="204"/>
      <c r="QSX78" s="204"/>
      <c r="QSY78" s="204"/>
      <c r="QSZ78" s="204"/>
      <c r="QTA78" s="204"/>
      <c r="QTB78" s="204"/>
      <c r="QTC78" s="204"/>
      <c r="QTD78" s="204"/>
      <c r="QTE78" s="204"/>
      <c r="QTF78" s="204"/>
      <c r="QTG78" s="204"/>
      <c r="QTH78" s="204"/>
      <c r="QTI78" s="204"/>
      <c r="QTJ78" s="204"/>
      <c r="QTK78" s="204"/>
      <c r="QTL78" s="204"/>
      <c r="QTM78" s="204"/>
      <c r="QTN78" s="204"/>
      <c r="QTO78" s="204"/>
      <c r="QTP78" s="204"/>
      <c r="QTQ78" s="204"/>
      <c r="QTZ78" s="204"/>
      <c r="QUC78" s="204"/>
      <c r="QUN78" s="204"/>
      <c r="QUO78" s="204"/>
      <c r="QUP78" s="204"/>
      <c r="QUQ78" s="204"/>
      <c r="QUR78" s="204"/>
      <c r="QUS78" s="204"/>
      <c r="QUT78" s="204"/>
      <c r="QUU78" s="204"/>
      <c r="QUV78" s="204"/>
      <c r="QUW78" s="204"/>
      <c r="QUX78" s="204"/>
      <c r="QUY78" s="204"/>
      <c r="QUZ78" s="204"/>
      <c r="QVA78" s="204"/>
      <c r="QVB78" s="204"/>
      <c r="QVC78" s="204"/>
      <c r="QVD78" s="204"/>
      <c r="QVE78" s="204"/>
      <c r="QVF78" s="204"/>
      <c r="QVG78" s="204"/>
      <c r="QVH78" s="204"/>
      <c r="QVI78" s="204"/>
      <c r="QVJ78" s="204"/>
      <c r="QVK78" s="204"/>
      <c r="QVL78" s="204"/>
      <c r="QVM78" s="204"/>
      <c r="QVN78" s="204"/>
      <c r="QVO78" s="204"/>
      <c r="QVP78" s="204"/>
      <c r="QVQ78" s="204"/>
      <c r="QVR78" s="204"/>
      <c r="QVS78" s="204"/>
      <c r="QVT78" s="204"/>
      <c r="QVU78" s="204"/>
      <c r="QVV78" s="204"/>
      <c r="QVW78" s="204"/>
      <c r="QVX78" s="204"/>
      <c r="QVY78" s="204"/>
      <c r="QVZ78" s="204"/>
      <c r="QWA78" s="204"/>
      <c r="QWB78" s="204"/>
      <c r="QWC78" s="204"/>
      <c r="QWD78" s="204"/>
      <c r="QWE78" s="204"/>
      <c r="QWF78" s="204"/>
      <c r="QWG78" s="204"/>
      <c r="QWH78" s="204"/>
      <c r="QWI78" s="204"/>
      <c r="QWJ78" s="204"/>
      <c r="QWK78" s="204"/>
      <c r="QWL78" s="204"/>
      <c r="QWM78" s="204"/>
      <c r="QWN78" s="204"/>
      <c r="QWO78" s="204"/>
      <c r="QWP78" s="204"/>
      <c r="QWQ78" s="204"/>
      <c r="QWR78" s="204"/>
      <c r="QWS78" s="204"/>
      <c r="QWT78" s="204"/>
      <c r="QWU78" s="204"/>
      <c r="QWV78" s="204"/>
      <c r="QWW78" s="204"/>
      <c r="QWX78" s="204"/>
      <c r="QWY78" s="204"/>
      <c r="QWZ78" s="204"/>
      <c r="QXA78" s="204"/>
      <c r="QXB78" s="204"/>
      <c r="QXC78" s="204"/>
      <c r="QXD78" s="204"/>
      <c r="QXE78" s="204"/>
      <c r="QXF78" s="204"/>
      <c r="QXG78" s="204"/>
      <c r="QXH78" s="204"/>
      <c r="QXI78" s="204"/>
      <c r="QXJ78" s="204"/>
      <c r="QXK78" s="204"/>
      <c r="QXO78" s="204"/>
      <c r="QXP78" s="204"/>
      <c r="QXQ78" s="204"/>
      <c r="QXR78" s="204"/>
      <c r="QXS78" s="204"/>
      <c r="QXT78" s="204"/>
      <c r="QXU78" s="204"/>
      <c r="QXV78" s="204"/>
      <c r="QXW78" s="204"/>
      <c r="QXX78" s="204"/>
      <c r="QXY78" s="204"/>
      <c r="QXZ78" s="204"/>
      <c r="QYA78" s="204"/>
      <c r="QYB78" s="204"/>
      <c r="QYC78" s="204"/>
      <c r="QYD78" s="204"/>
      <c r="QYE78" s="204"/>
      <c r="QYF78" s="204"/>
      <c r="QYG78" s="204"/>
      <c r="QYH78" s="204"/>
      <c r="QYI78" s="204"/>
      <c r="QYJ78" s="204"/>
      <c r="QYK78" s="204"/>
      <c r="QYL78" s="204"/>
      <c r="QYM78" s="204"/>
      <c r="QYN78" s="204"/>
      <c r="QYO78" s="204"/>
      <c r="QYP78" s="204"/>
      <c r="QYQ78" s="204"/>
      <c r="QYR78" s="204"/>
      <c r="QYS78" s="204"/>
      <c r="QYT78" s="204"/>
      <c r="QYU78" s="204"/>
      <c r="QYV78" s="204"/>
      <c r="QYW78" s="204"/>
      <c r="QYX78" s="204"/>
      <c r="QYY78" s="204"/>
      <c r="QYZ78" s="204"/>
      <c r="QZA78" s="204"/>
      <c r="QZB78" s="204"/>
      <c r="QZC78" s="204"/>
      <c r="QZD78" s="204"/>
      <c r="QZE78" s="204"/>
      <c r="QZF78" s="204"/>
      <c r="QZG78" s="204"/>
      <c r="QZH78" s="204"/>
      <c r="QZI78" s="204"/>
      <c r="QZJ78" s="204"/>
      <c r="QZK78" s="204"/>
      <c r="QZL78" s="204"/>
      <c r="QZM78" s="204"/>
      <c r="QZN78" s="204"/>
      <c r="QZO78" s="204"/>
      <c r="QZP78" s="204"/>
      <c r="QZQ78" s="204"/>
      <c r="QZR78" s="204"/>
      <c r="QZS78" s="204"/>
      <c r="QZT78" s="204"/>
      <c r="QZU78" s="204"/>
      <c r="QZV78" s="204"/>
      <c r="QZW78" s="204"/>
      <c r="QZX78" s="204"/>
      <c r="QZY78" s="204"/>
      <c r="QZZ78" s="204"/>
      <c r="RAA78" s="204"/>
      <c r="RAB78" s="204"/>
      <c r="RAC78" s="204"/>
      <c r="RAD78" s="204"/>
      <c r="RAE78" s="204"/>
      <c r="RAF78" s="204"/>
      <c r="RAG78" s="204"/>
      <c r="RAH78" s="204"/>
      <c r="RAI78" s="204"/>
      <c r="RAJ78" s="204"/>
      <c r="RAK78" s="204"/>
      <c r="RAL78" s="204"/>
      <c r="RAM78" s="204"/>
      <c r="RAN78" s="204"/>
      <c r="RAO78" s="204"/>
      <c r="RAP78" s="204"/>
      <c r="RAQ78" s="204"/>
      <c r="RAR78" s="204"/>
      <c r="RAS78" s="204"/>
      <c r="RAT78" s="204"/>
      <c r="RAU78" s="204"/>
      <c r="RAV78" s="204"/>
      <c r="RAW78" s="204"/>
      <c r="RAX78" s="204"/>
      <c r="RAY78" s="204"/>
      <c r="RAZ78" s="204"/>
      <c r="RBA78" s="204"/>
      <c r="RBB78" s="204"/>
      <c r="RBC78" s="204"/>
      <c r="RBD78" s="204"/>
      <c r="RBE78" s="204"/>
      <c r="RBF78" s="204"/>
      <c r="RBG78" s="204"/>
      <c r="RBH78" s="204"/>
      <c r="RBI78" s="204"/>
      <c r="RBJ78" s="204"/>
      <c r="RBK78" s="204"/>
      <c r="RBL78" s="204"/>
      <c r="RBM78" s="204"/>
      <c r="RBN78" s="204"/>
      <c r="RBO78" s="204"/>
      <c r="RBP78" s="204"/>
      <c r="RBQ78" s="204"/>
      <c r="RBR78" s="204"/>
      <c r="RBS78" s="204"/>
      <c r="RBT78" s="204"/>
      <c r="RBU78" s="204"/>
      <c r="RBV78" s="204"/>
      <c r="RBW78" s="204"/>
      <c r="RBX78" s="204"/>
      <c r="RBY78" s="204"/>
      <c r="RBZ78" s="204"/>
      <c r="RCA78" s="204"/>
      <c r="RCB78" s="204"/>
      <c r="RCC78" s="204"/>
      <c r="RCD78" s="204"/>
      <c r="RCE78" s="204"/>
      <c r="RCF78" s="204"/>
      <c r="RCG78" s="204"/>
      <c r="RCH78" s="204"/>
      <c r="RCI78" s="204"/>
      <c r="RCJ78" s="204"/>
      <c r="RCK78" s="204"/>
      <c r="RCL78" s="204"/>
      <c r="RCM78" s="204"/>
      <c r="RCN78" s="204"/>
      <c r="RCO78" s="204"/>
      <c r="RCP78" s="204"/>
      <c r="RCQ78" s="204"/>
      <c r="RCR78" s="204"/>
      <c r="RCS78" s="204"/>
      <c r="RCT78" s="204"/>
      <c r="RCU78" s="204"/>
      <c r="RCV78" s="204"/>
      <c r="RCW78" s="204"/>
      <c r="RCX78" s="204"/>
      <c r="RCY78" s="204"/>
      <c r="RCZ78" s="204"/>
      <c r="RDA78" s="204"/>
      <c r="RDB78" s="204"/>
      <c r="RDC78" s="204"/>
      <c r="RDD78" s="204"/>
      <c r="RDE78" s="204"/>
      <c r="RDF78" s="204"/>
      <c r="RDG78" s="204"/>
      <c r="RDH78" s="204"/>
      <c r="RDI78" s="204"/>
      <c r="RDJ78" s="204"/>
      <c r="RDK78" s="204"/>
      <c r="RDL78" s="204"/>
      <c r="RDM78" s="204"/>
      <c r="RDV78" s="204"/>
      <c r="RDY78" s="204"/>
      <c r="REJ78" s="204"/>
      <c r="REK78" s="204"/>
      <c r="REL78" s="204"/>
      <c r="REM78" s="204"/>
      <c r="REN78" s="204"/>
      <c r="REO78" s="204"/>
      <c r="REP78" s="204"/>
      <c r="REQ78" s="204"/>
      <c r="RER78" s="204"/>
      <c r="RES78" s="204"/>
      <c r="RET78" s="204"/>
      <c r="REU78" s="204"/>
      <c r="REV78" s="204"/>
      <c r="REW78" s="204"/>
      <c r="REX78" s="204"/>
      <c r="REY78" s="204"/>
      <c r="REZ78" s="204"/>
      <c r="RFA78" s="204"/>
      <c r="RFB78" s="204"/>
      <c r="RFC78" s="204"/>
      <c r="RFD78" s="204"/>
      <c r="RFE78" s="204"/>
      <c r="RFF78" s="204"/>
      <c r="RFG78" s="204"/>
      <c r="RFH78" s="204"/>
      <c r="RFI78" s="204"/>
      <c r="RFJ78" s="204"/>
      <c r="RFK78" s="204"/>
      <c r="RFL78" s="204"/>
      <c r="RFM78" s="204"/>
      <c r="RFN78" s="204"/>
      <c r="RFO78" s="204"/>
      <c r="RFP78" s="204"/>
      <c r="RFQ78" s="204"/>
      <c r="RFR78" s="204"/>
      <c r="RFS78" s="204"/>
      <c r="RFT78" s="204"/>
      <c r="RFU78" s="204"/>
      <c r="RFV78" s="204"/>
      <c r="RFW78" s="204"/>
      <c r="RFX78" s="204"/>
      <c r="RFY78" s="204"/>
      <c r="RFZ78" s="204"/>
      <c r="RGA78" s="204"/>
      <c r="RGB78" s="204"/>
      <c r="RGC78" s="204"/>
      <c r="RGD78" s="204"/>
      <c r="RGE78" s="204"/>
      <c r="RGF78" s="204"/>
      <c r="RGG78" s="204"/>
      <c r="RGH78" s="204"/>
      <c r="RGI78" s="204"/>
      <c r="RGJ78" s="204"/>
      <c r="RGK78" s="204"/>
      <c r="RGL78" s="204"/>
      <c r="RGM78" s="204"/>
      <c r="RGN78" s="204"/>
      <c r="RGO78" s="204"/>
      <c r="RGP78" s="204"/>
      <c r="RGQ78" s="204"/>
      <c r="RGR78" s="204"/>
      <c r="RGS78" s="204"/>
      <c r="RGT78" s="204"/>
      <c r="RGU78" s="204"/>
      <c r="RGV78" s="204"/>
      <c r="RGW78" s="204"/>
      <c r="RGX78" s="204"/>
      <c r="RGY78" s="204"/>
      <c r="RGZ78" s="204"/>
      <c r="RHA78" s="204"/>
      <c r="RHB78" s="204"/>
      <c r="RHC78" s="204"/>
      <c r="RHD78" s="204"/>
      <c r="RHE78" s="204"/>
      <c r="RHF78" s="204"/>
      <c r="RHG78" s="204"/>
      <c r="RHK78" s="204"/>
      <c r="RHL78" s="204"/>
      <c r="RHM78" s="204"/>
      <c r="RHN78" s="204"/>
      <c r="RHO78" s="204"/>
      <c r="RHP78" s="204"/>
      <c r="RHQ78" s="204"/>
      <c r="RHR78" s="204"/>
      <c r="RHS78" s="204"/>
      <c r="RHT78" s="204"/>
      <c r="RHU78" s="204"/>
      <c r="RHV78" s="204"/>
      <c r="RHW78" s="204"/>
      <c r="RHX78" s="204"/>
      <c r="RHY78" s="204"/>
      <c r="RHZ78" s="204"/>
      <c r="RIA78" s="204"/>
      <c r="RIB78" s="204"/>
      <c r="RIC78" s="204"/>
      <c r="RID78" s="204"/>
      <c r="RIE78" s="204"/>
      <c r="RIF78" s="204"/>
      <c r="RIG78" s="204"/>
      <c r="RIH78" s="204"/>
      <c r="RII78" s="204"/>
      <c r="RIJ78" s="204"/>
      <c r="RIK78" s="204"/>
      <c r="RIL78" s="204"/>
      <c r="RIM78" s="204"/>
      <c r="RIN78" s="204"/>
      <c r="RIO78" s="204"/>
      <c r="RIP78" s="204"/>
      <c r="RIQ78" s="204"/>
      <c r="RIR78" s="204"/>
      <c r="RIS78" s="204"/>
      <c r="RIT78" s="204"/>
      <c r="RIU78" s="204"/>
      <c r="RIV78" s="204"/>
      <c r="RIW78" s="204"/>
      <c r="RIX78" s="204"/>
      <c r="RIY78" s="204"/>
      <c r="RIZ78" s="204"/>
      <c r="RJA78" s="204"/>
      <c r="RJB78" s="204"/>
      <c r="RJC78" s="204"/>
      <c r="RJD78" s="204"/>
      <c r="RJE78" s="204"/>
      <c r="RJF78" s="204"/>
      <c r="RJG78" s="204"/>
      <c r="RJH78" s="204"/>
      <c r="RJI78" s="204"/>
      <c r="RJJ78" s="204"/>
      <c r="RJK78" s="204"/>
      <c r="RJL78" s="204"/>
      <c r="RJM78" s="204"/>
      <c r="RJN78" s="204"/>
      <c r="RJO78" s="204"/>
      <c r="RJP78" s="204"/>
      <c r="RJQ78" s="204"/>
      <c r="RJR78" s="204"/>
      <c r="RJS78" s="204"/>
      <c r="RJT78" s="204"/>
      <c r="RJU78" s="204"/>
      <c r="RJV78" s="204"/>
      <c r="RJW78" s="204"/>
      <c r="RJX78" s="204"/>
      <c r="RJY78" s="204"/>
      <c r="RJZ78" s="204"/>
      <c r="RKA78" s="204"/>
      <c r="RKB78" s="204"/>
      <c r="RKC78" s="204"/>
      <c r="RKD78" s="204"/>
      <c r="RKE78" s="204"/>
      <c r="RKF78" s="204"/>
      <c r="RKG78" s="204"/>
      <c r="RKH78" s="204"/>
      <c r="RKI78" s="204"/>
      <c r="RKJ78" s="204"/>
      <c r="RKK78" s="204"/>
      <c r="RKL78" s="204"/>
      <c r="RKM78" s="204"/>
      <c r="RKN78" s="204"/>
      <c r="RKO78" s="204"/>
      <c r="RKP78" s="204"/>
      <c r="RKQ78" s="204"/>
      <c r="RKR78" s="204"/>
      <c r="RKS78" s="204"/>
      <c r="RKT78" s="204"/>
      <c r="RKU78" s="204"/>
      <c r="RKV78" s="204"/>
      <c r="RKW78" s="204"/>
      <c r="RKX78" s="204"/>
      <c r="RKY78" s="204"/>
      <c r="RKZ78" s="204"/>
      <c r="RLA78" s="204"/>
      <c r="RLB78" s="204"/>
      <c r="RLC78" s="204"/>
      <c r="RLD78" s="204"/>
      <c r="RLE78" s="204"/>
      <c r="RLF78" s="204"/>
      <c r="RLG78" s="204"/>
      <c r="RLH78" s="204"/>
      <c r="RLI78" s="204"/>
      <c r="RLJ78" s="204"/>
      <c r="RLK78" s="204"/>
      <c r="RLL78" s="204"/>
      <c r="RLM78" s="204"/>
      <c r="RLN78" s="204"/>
      <c r="RLO78" s="204"/>
      <c r="RLP78" s="204"/>
      <c r="RLQ78" s="204"/>
      <c r="RLR78" s="204"/>
      <c r="RLS78" s="204"/>
      <c r="RLT78" s="204"/>
      <c r="RLU78" s="204"/>
      <c r="RLV78" s="204"/>
      <c r="RLW78" s="204"/>
      <c r="RLX78" s="204"/>
      <c r="RLY78" s="204"/>
      <c r="RLZ78" s="204"/>
      <c r="RMA78" s="204"/>
      <c r="RMB78" s="204"/>
      <c r="RMC78" s="204"/>
      <c r="RMD78" s="204"/>
      <c r="RME78" s="204"/>
      <c r="RMF78" s="204"/>
      <c r="RMG78" s="204"/>
      <c r="RMH78" s="204"/>
      <c r="RMI78" s="204"/>
      <c r="RMJ78" s="204"/>
      <c r="RMK78" s="204"/>
      <c r="RML78" s="204"/>
      <c r="RMM78" s="204"/>
      <c r="RMN78" s="204"/>
      <c r="RMO78" s="204"/>
      <c r="RMP78" s="204"/>
      <c r="RMQ78" s="204"/>
      <c r="RMR78" s="204"/>
      <c r="RMS78" s="204"/>
      <c r="RMT78" s="204"/>
      <c r="RMU78" s="204"/>
      <c r="RMV78" s="204"/>
      <c r="RMW78" s="204"/>
      <c r="RMX78" s="204"/>
      <c r="RMY78" s="204"/>
      <c r="RMZ78" s="204"/>
      <c r="RNA78" s="204"/>
      <c r="RNB78" s="204"/>
      <c r="RNC78" s="204"/>
      <c r="RND78" s="204"/>
      <c r="RNE78" s="204"/>
      <c r="RNF78" s="204"/>
      <c r="RNG78" s="204"/>
      <c r="RNH78" s="204"/>
      <c r="RNI78" s="204"/>
      <c r="RNR78" s="204"/>
      <c r="RNU78" s="204"/>
      <c r="ROF78" s="204"/>
      <c r="ROG78" s="204"/>
      <c r="ROH78" s="204"/>
      <c r="ROI78" s="204"/>
      <c r="ROJ78" s="204"/>
      <c r="ROK78" s="204"/>
      <c r="ROL78" s="204"/>
      <c r="ROM78" s="204"/>
      <c r="RON78" s="204"/>
      <c r="ROO78" s="204"/>
      <c r="ROP78" s="204"/>
      <c r="ROQ78" s="204"/>
      <c r="ROR78" s="204"/>
      <c r="ROS78" s="204"/>
      <c r="ROT78" s="204"/>
      <c r="ROU78" s="204"/>
      <c r="ROV78" s="204"/>
      <c r="ROW78" s="204"/>
      <c r="ROX78" s="204"/>
      <c r="ROY78" s="204"/>
      <c r="ROZ78" s="204"/>
      <c r="RPA78" s="204"/>
      <c r="RPB78" s="204"/>
      <c r="RPC78" s="204"/>
      <c r="RPD78" s="204"/>
      <c r="RPE78" s="204"/>
      <c r="RPF78" s="204"/>
      <c r="RPG78" s="204"/>
      <c r="RPH78" s="204"/>
      <c r="RPI78" s="204"/>
      <c r="RPJ78" s="204"/>
      <c r="RPK78" s="204"/>
      <c r="RPL78" s="204"/>
      <c r="RPM78" s="204"/>
      <c r="RPN78" s="204"/>
      <c r="RPO78" s="204"/>
      <c r="RPP78" s="204"/>
      <c r="RPQ78" s="204"/>
      <c r="RPR78" s="204"/>
      <c r="RPS78" s="204"/>
      <c r="RPT78" s="204"/>
      <c r="RPU78" s="204"/>
      <c r="RPV78" s="204"/>
      <c r="RPW78" s="204"/>
      <c r="RPX78" s="204"/>
      <c r="RPY78" s="204"/>
      <c r="RPZ78" s="204"/>
      <c r="RQA78" s="204"/>
      <c r="RQB78" s="204"/>
      <c r="RQC78" s="204"/>
      <c r="RQD78" s="204"/>
      <c r="RQE78" s="204"/>
      <c r="RQF78" s="204"/>
      <c r="RQG78" s="204"/>
      <c r="RQH78" s="204"/>
      <c r="RQI78" s="204"/>
      <c r="RQJ78" s="204"/>
      <c r="RQK78" s="204"/>
      <c r="RQL78" s="204"/>
      <c r="RQM78" s="204"/>
      <c r="RQN78" s="204"/>
      <c r="RQO78" s="204"/>
      <c r="RQP78" s="204"/>
      <c r="RQQ78" s="204"/>
      <c r="RQR78" s="204"/>
      <c r="RQS78" s="204"/>
      <c r="RQT78" s="204"/>
      <c r="RQU78" s="204"/>
      <c r="RQV78" s="204"/>
      <c r="RQW78" s="204"/>
      <c r="RQX78" s="204"/>
      <c r="RQY78" s="204"/>
      <c r="RQZ78" s="204"/>
      <c r="RRA78" s="204"/>
      <c r="RRB78" s="204"/>
      <c r="RRC78" s="204"/>
      <c r="RRG78" s="204"/>
      <c r="RRH78" s="204"/>
      <c r="RRI78" s="204"/>
      <c r="RRJ78" s="204"/>
      <c r="RRK78" s="204"/>
      <c r="RRL78" s="204"/>
      <c r="RRM78" s="204"/>
      <c r="RRN78" s="204"/>
      <c r="RRO78" s="204"/>
      <c r="RRP78" s="204"/>
      <c r="RRQ78" s="204"/>
      <c r="RRR78" s="204"/>
      <c r="RRS78" s="204"/>
      <c r="RRT78" s="204"/>
      <c r="RRU78" s="204"/>
      <c r="RRV78" s="204"/>
      <c r="RRW78" s="204"/>
      <c r="RRX78" s="204"/>
      <c r="RRY78" s="204"/>
      <c r="RRZ78" s="204"/>
      <c r="RSA78" s="204"/>
      <c r="RSB78" s="204"/>
      <c r="RSC78" s="204"/>
      <c r="RSD78" s="204"/>
      <c r="RSE78" s="204"/>
      <c r="RSF78" s="204"/>
      <c r="RSG78" s="204"/>
      <c r="RSH78" s="204"/>
      <c r="RSI78" s="204"/>
      <c r="RSJ78" s="204"/>
      <c r="RSK78" s="204"/>
      <c r="RSL78" s="204"/>
      <c r="RSM78" s="204"/>
      <c r="RSN78" s="204"/>
      <c r="RSO78" s="204"/>
      <c r="RSP78" s="204"/>
      <c r="RSQ78" s="204"/>
      <c r="RSR78" s="204"/>
      <c r="RSS78" s="204"/>
      <c r="RST78" s="204"/>
      <c r="RSU78" s="204"/>
      <c r="RSV78" s="204"/>
      <c r="RSW78" s="204"/>
      <c r="RSX78" s="204"/>
      <c r="RSY78" s="204"/>
      <c r="RSZ78" s="204"/>
      <c r="RTA78" s="204"/>
      <c r="RTB78" s="204"/>
      <c r="RTC78" s="204"/>
      <c r="RTD78" s="204"/>
      <c r="RTE78" s="204"/>
      <c r="RTF78" s="204"/>
      <c r="RTG78" s="204"/>
      <c r="RTH78" s="204"/>
      <c r="RTI78" s="204"/>
      <c r="RTJ78" s="204"/>
      <c r="RTK78" s="204"/>
      <c r="RTL78" s="204"/>
      <c r="RTM78" s="204"/>
      <c r="RTN78" s="204"/>
      <c r="RTO78" s="204"/>
      <c r="RTP78" s="204"/>
      <c r="RTQ78" s="204"/>
      <c r="RTR78" s="204"/>
      <c r="RTS78" s="204"/>
      <c r="RTT78" s="204"/>
      <c r="RTU78" s="204"/>
      <c r="RTV78" s="204"/>
      <c r="RTW78" s="204"/>
      <c r="RTX78" s="204"/>
      <c r="RTY78" s="204"/>
      <c r="RTZ78" s="204"/>
      <c r="RUA78" s="204"/>
      <c r="RUB78" s="204"/>
      <c r="RUC78" s="204"/>
      <c r="RUD78" s="204"/>
      <c r="RUE78" s="204"/>
      <c r="RUF78" s="204"/>
      <c r="RUG78" s="204"/>
      <c r="RUH78" s="204"/>
      <c r="RUI78" s="204"/>
      <c r="RUJ78" s="204"/>
      <c r="RUK78" s="204"/>
      <c r="RUL78" s="204"/>
      <c r="RUM78" s="204"/>
      <c r="RUN78" s="204"/>
      <c r="RUO78" s="204"/>
      <c r="RUP78" s="204"/>
      <c r="RUQ78" s="204"/>
      <c r="RUR78" s="204"/>
      <c r="RUS78" s="204"/>
      <c r="RUT78" s="204"/>
      <c r="RUU78" s="204"/>
      <c r="RUV78" s="204"/>
      <c r="RUW78" s="204"/>
      <c r="RUX78" s="204"/>
      <c r="RUY78" s="204"/>
      <c r="RUZ78" s="204"/>
      <c r="RVA78" s="204"/>
      <c r="RVB78" s="204"/>
      <c r="RVC78" s="204"/>
      <c r="RVD78" s="204"/>
      <c r="RVE78" s="204"/>
      <c r="RVF78" s="204"/>
      <c r="RVG78" s="204"/>
      <c r="RVH78" s="204"/>
      <c r="RVI78" s="204"/>
      <c r="RVJ78" s="204"/>
      <c r="RVK78" s="204"/>
      <c r="RVL78" s="204"/>
      <c r="RVM78" s="204"/>
      <c r="RVN78" s="204"/>
      <c r="RVO78" s="204"/>
      <c r="RVP78" s="204"/>
      <c r="RVQ78" s="204"/>
      <c r="RVR78" s="204"/>
      <c r="RVS78" s="204"/>
      <c r="RVT78" s="204"/>
      <c r="RVU78" s="204"/>
      <c r="RVV78" s="204"/>
      <c r="RVW78" s="204"/>
      <c r="RVX78" s="204"/>
      <c r="RVY78" s="204"/>
      <c r="RVZ78" s="204"/>
      <c r="RWA78" s="204"/>
      <c r="RWB78" s="204"/>
      <c r="RWC78" s="204"/>
      <c r="RWD78" s="204"/>
      <c r="RWE78" s="204"/>
      <c r="RWF78" s="204"/>
      <c r="RWG78" s="204"/>
      <c r="RWH78" s="204"/>
      <c r="RWI78" s="204"/>
      <c r="RWJ78" s="204"/>
      <c r="RWK78" s="204"/>
      <c r="RWL78" s="204"/>
      <c r="RWM78" s="204"/>
      <c r="RWN78" s="204"/>
      <c r="RWO78" s="204"/>
      <c r="RWP78" s="204"/>
      <c r="RWQ78" s="204"/>
      <c r="RWR78" s="204"/>
      <c r="RWS78" s="204"/>
      <c r="RWT78" s="204"/>
      <c r="RWU78" s="204"/>
      <c r="RWV78" s="204"/>
      <c r="RWW78" s="204"/>
      <c r="RWX78" s="204"/>
      <c r="RWY78" s="204"/>
      <c r="RWZ78" s="204"/>
      <c r="RXA78" s="204"/>
      <c r="RXB78" s="204"/>
      <c r="RXC78" s="204"/>
      <c r="RXD78" s="204"/>
      <c r="RXE78" s="204"/>
      <c r="RXN78" s="204"/>
      <c r="RXQ78" s="204"/>
      <c r="RYB78" s="204"/>
      <c r="RYC78" s="204"/>
      <c r="RYD78" s="204"/>
      <c r="RYE78" s="204"/>
      <c r="RYF78" s="204"/>
      <c r="RYG78" s="204"/>
      <c r="RYH78" s="204"/>
      <c r="RYI78" s="204"/>
      <c r="RYJ78" s="204"/>
      <c r="RYK78" s="204"/>
      <c r="RYL78" s="204"/>
      <c r="RYM78" s="204"/>
      <c r="RYN78" s="204"/>
      <c r="RYO78" s="204"/>
      <c r="RYP78" s="204"/>
      <c r="RYQ78" s="204"/>
      <c r="RYR78" s="204"/>
      <c r="RYS78" s="204"/>
      <c r="RYT78" s="204"/>
      <c r="RYU78" s="204"/>
      <c r="RYV78" s="204"/>
      <c r="RYW78" s="204"/>
      <c r="RYX78" s="204"/>
      <c r="RYY78" s="204"/>
      <c r="RYZ78" s="204"/>
      <c r="RZA78" s="204"/>
      <c r="RZB78" s="204"/>
      <c r="RZC78" s="204"/>
      <c r="RZD78" s="204"/>
      <c r="RZE78" s="204"/>
      <c r="RZF78" s="204"/>
      <c r="RZG78" s="204"/>
      <c r="RZH78" s="204"/>
      <c r="RZI78" s="204"/>
      <c r="RZJ78" s="204"/>
      <c r="RZK78" s="204"/>
      <c r="RZL78" s="204"/>
      <c r="RZM78" s="204"/>
      <c r="RZN78" s="204"/>
      <c r="RZO78" s="204"/>
      <c r="RZP78" s="204"/>
      <c r="RZQ78" s="204"/>
      <c r="RZR78" s="204"/>
      <c r="RZS78" s="204"/>
      <c r="RZT78" s="204"/>
      <c r="RZU78" s="204"/>
      <c r="RZV78" s="204"/>
      <c r="RZW78" s="204"/>
      <c r="RZX78" s="204"/>
      <c r="RZY78" s="204"/>
      <c r="RZZ78" s="204"/>
      <c r="SAA78" s="204"/>
      <c r="SAB78" s="204"/>
      <c r="SAC78" s="204"/>
      <c r="SAD78" s="204"/>
      <c r="SAE78" s="204"/>
      <c r="SAF78" s="204"/>
      <c r="SAG78" s="204"/>
      <c r="SAH78" s="204"/>
      <c r="SAI78" s="204"/>
      <c r="SAJ78" s="204"/>
      <c r="SAK78" s="204"/>
      <c r="SAL78" s="204"/>
      <c r="SAM78" s="204"/>
      <c r="SAN78" s="204"/>
      <c r="SAO78" s="204"/>
      <c r="SAP78" s="204"/>
      <c r="SAQ78" s="204"/>
      <c r="SAR78" s="204"/>
      <c r="SAS78" s="204"/>
      <c r="SAT78" s="204"/>
      <c r="SAU78" s="204"/>
      <c r="SAV78" s="204"/>
      <c r="SAW78" s="204"/>
      <c r="SAX78" s="204"/>
      <c r="SAY78" s="204"/>
      <c r="SBC78" s="204"/>
      <c r="SBD78" s="204"/>
      <c r="SBE78" s="204"/>
      <c r="SBF78" s="204"/>
      <c r="SBG78" s="204"/>
      <c r="SBH78" s="204"/>
      <c r="SBI78" s="204"/>
      <c r="SBJ78" s="204"/>
      <c r="SBK78" s="204"/>
      <c r="SBL78" s="204"/>
      <c r="SBM78" s="204"/>
      <c r="SBN78" s="204"/>
      <c r="SBO78" s="204"/>
      <c r="SBP78" s="204"/>
      <c r="SBQ78" s="204"/>
      <c r="SBR78" s="204"/>
      <c r="SBS78" s="204"/>
      <c r="SBT78" s="204"/>
      <c r="SBU78" s="204"/>
      <c r="SBV78" s="204"/>
      <c r="SBW78" s="204"/>
      <c r="SBX78" s="204"/>
      <c r="SBY78" s="204"/>
      <c r="SBZ78" s="204"/>
      <c r="SCA78" s="204"/>
      <c r="SCB78" s="204"/>
      <c r="SCC78" s="204"/>
      <c r="SCD78" s="204"/>
      <c r="SCE78" s="204"/>
      <c r="SCF78" s="204"/>
      <c r="SCG78" s="204"/>
      <c r="SCH78" s="204"/>
      <c r="SCI78" s="204"/>
      <c r="SCJ78" s="204"/>
      <c r="SCK78" s="204"/>
      <c r="SCL78" s="204"/>
      <c r="SCM78" s="204"/>
      <c r="SCN78" s="204"/>
      <c r="SCO78" s="204"/>
      <c r="SCP78" s="204"/>
      <c r="SCQ78" s="204"/>
      <c r="SCR78" s="204"/>
      <c r="SCS78" s="204"/>
      <c r="SCT78" s="204"/>
      <c r="SCU78" s="204"/>
      <c r="SCV78" s="204"/>
      <c r="SCW78" s="204"/>
      <c r="SCX78" s="204"/>
      <c r="SCY78" s="204"/>
      <c r="SCZ78" s="204"/>
      <c r="SDA78" s="204"/>
      <c r="SDB78" s="204"/>
      <c r="SDC78" s="204"/>
      <c r="SDD78" s="204"/>
      <c r="SDE78" s="204"/>
      <c r="SDF78" s="204"/>
      <c r="SDG78" s="204"/>
      <c r="SDH78" s="204"/>
      <c r="SDI78" s="204"/>
      <c r="SDJ78" s="204"/>
      <c r="SDK78" s="204"/>
      <c r="SDL78" s="204"/>
      <c r="SDM78" s="204"/>
      <c r="SDN78" s="204"/>
      <c r="SDO78" s="204"/>
      <c r="SDP78" s="204"/>
      <c r="SDQ78" s="204"/>
      <c r="SDR78" s="204"/>
      <c r="SDS78" s="204"/>
      <c r="SDT78" s="204"/>
      <c r="SDU78" s="204"/>
      <c r="SDV78" s="204"/>
      <c r="SDW78" s="204"/>
      <c r="SDX78" s="204"/>
      <c r="SDY78" s="204"/>
      <c r="SDZ78" s="204"/>
      <c r="SEA78" s="204"/>
      <c r="SEB78" s="204"/>
      <c r="SEC78" s="204"/>
      <c r="SED78" s="204"/>
      <c r="SEE78" s="204"/>
      <c r="SEF78" s="204"/>
      <c r="SEG78" s="204"/>
      <c r="SEH78" s="204"/>
      <c r="SEI78" s="204"/>
      <c r="SEJ78" s="204"/>
      <c r="SEK78" s="204"/>
      <c r="SEL78" s="204"/>
      <c r="SEM78" s="204"/>
      <c r="SEN78" s="204"/>
      <c r="SEO78" s="204"/>
      <c r="SEP78" s="204"/>
      <c r="SEQ78" s="204"/>
      <c r="SER78" s="204"/>
      <c r="SES78" s="204"/>
      <c r="SET78" s="204"/>
      <c r="SEU78" s="204"/>
      <c r="SEV78" s="204"/>
      <c r="SEW78" s="204"/>
      <c r="SEX78" s="204"/>
      <c r="SEY78" s="204"/>
      <c r="SEZ78" s="204"/>
      <c r="SFA78" s="204"/>
      <c r="SFB78" s="204"/>
      <c r="SFC78" s="204"/>
      <c r="SFD78" s="204"/>
      <c r="SFE78" s="204"/>
      <c r="SFF78" s="204"/>
      <c r="SFG78" s="204"/>
      <c r="SFH78" s="204"/>
      <c r="SFI78" s="204"/>
      <c r="SFJ78" s="204"/>
      <c r="SFK78" s="204"/>
      <c r="SFL78" s="204"/>
      <c r="SFM78" s="204"/>
      <c r="SFN78" s="204"/>
      <c r="SFO78" s="204"/>
      <c r="SFP78" s="204"/>
      <c r="SFQ78" s="204"/>
      <c r="SFR78" s="204"/>
      <c r="SFS78" s="204"/>
      <c r="SFT78" s="204"/>
      <c r="SFU78" s="204"/>
      <c r="SFV78" s="204"/>
      <c r="SFW78" s="204"/>
      <c r="SFX78" s="204"/>
      <c r="SFY78" s="204"/>
      <c r="SFZ78" s="204"/>
      <c r="SGA78" s="204"/>
      <c r="SGB78" s="204"/>
      <c r="SGC78" s="204"/>
      <c r="SGD78" s="204"/>
      <c r="SGE78" s="204"/>
      <c r="SGF78" s="204"/>
      <c r="SGG78" s="204"/>
      <c r="SGH78" s="204"/>
      <c r="SGI78" s="204"/>
      <c r="SGJ78" s="204"/>
      <c r="SGK78" s="204"/>
      <c r="SGL78" s="204"/>
      <c r="SGM78" s="204"/>
      <c r="SGN78" s="204"/>
      <c r="SGO78" s="204"/>
      <c r="SGP78" s="204"/>
      <c r="SGQ78" s="204"/>
      <c r="SGR78" s="204"/>
      <c r="SGS78" s="204"/>
      <c r="SGT78" s="204"/>
      <c r="SGU78" s="204"/>
      <c r="SGV78" s="204"/>
      <c r="SGW78" s="204"/>
      <c r="SGX78" s="204"/>
      <c r="SGY78" s="204"/>
      <c r="SGZ78" s="204"/>
      <c r="SHA78" s="204"/>
      <c r="SHJ78" s="204"/>
      <c r="SHM78" s="204"/>
      <c r="SHX78" s="204"/>
      <c r="SHY78" s="204"/>
      <c r="SHZ78" s="204"/>
      <c r="SIA78" s="204"/>
      <c r="SIB78" s="204"/>
      <c r="SIC78" s="204"/>
      <c r="SID78" s="204"/>
      <c r="SIE78" s="204"/>
      <c r="SIF78" s="204"/>
      <c r="SIG78" s="204"/>
      <c r="SIH78" s="204"/>
      <c r="SII78" s="204"/>
      <c r="SIJ78" s="204"/>
      <c r="SIK78" s="204"/>
      <c r="SIL78" s="204"/>
      <c r="SIM78" s="204"/>
      <c r="SIN78" s="204"/>
      <c r="SIO78" s="204"/>
      <c r="SIP78" s="204"/>
      <c r="SIQ78" s="204"/>
      <c r="SIR78" s="204"/>
      <c r="SIS78" s="204"/>
      <c r="SIT78" s="204"/>
      <c r="SIU78" s="204"/>
      <c r="SIV78" s="204"/>
      <c r="SIW78" s="204"/>
      <c r="SIX78" s="204"/>
      <c r="SIY78" s="204"/>
      <c r="SIZ78" s="204"/>
      <c r="SJA78" s="204"/>
      <c r="SJB78" s="204"/>
      <c r="SJC78" s="204"/>
      <c r="SJD78" s="204"/>
      <c r="SJE78" s="204"/>
      <c r="SJF78" s="204"/>
      <c r="SJG78" s="204"/>
      <c r="SJH78" s="204"/>
      <c r="SJI78" s="204"/>
      <c r="SJJ78" s="204"/>
      <c r="SJK78" s="204"/>
      <c r="SJL78" s="204"/>
      <c r="SJM78" s="204"/>
      <c r="SJN78" s="204"/>
      <c r="SJO78" s="204"/>
      <c r="SJP78" s="204"/>
      <c r="SJQ78" s="204"/>
      <c r="SJR78" s="204"/>
      <c r="SJS78" s="204"/>
      <c r="SJT78" s="204"/>
      <c r="SJU78" s="204"/>
      <c r="SJV78" s="204"/>
      <c r="SJW78" s="204"/>
      <c r="SJX78" s="204"/>
      <c r="SJY78" s="204"/>
      <c r="SJZ78" s="204"/>
      <c r="SKA78" s="204"/>
      <c r="SKB78" s="204"/>
      <c r="SKC78" s="204"/>
      <c r="SKD78" s="204"/>
      <c r="SKE78" s="204"/>
      <c r="SKF78" s="204"/>
      <c r="SKG78" s="204"/>
      <c r="SKH78" s="204"/>
      <c r="SKI78" s="204"/>
      <c r="SKJ78" s="204"/>
      <c r="SKK78" s="204"/>
      <c r="SKL78" s="204"/>
      <c r="SKM78" s="204"/>
      <c r="SKN78" s="204"/>
      <c r="SKO78" s="204"/>
      <c r="SKP78" s="204"/>
      <c r="SKQ78" s="204"/>
      <c r="SKR78" s="204"/>
      <c r="SKS78" s="204"/>
      <c r="SKT78" s="204"/>
      <c r="SKU78" s="204"/>
      <c r="SKY78" s="204"/>
      <c r="SKZ78" s="204"/>
      <c r="SLA78" s="204"/>
      <c r="SLB78" s="204"/>
      <c r="SLC78" s="204"/>
      <c r="SLD78" s="204"/>
      <c r="SLE78" s="204"/>
      <c r="SLF78" s="204"/>
      <c r="SLG78" s="204"/>
      <c r="SLH78" s="204"/>
      <c r="SLI78" s="204"/>
      <c r="SLJ78" s="204"/>
      <c r="SLK78" s="204"/>
      <c r="SLL78" s="204"/>
      <c r="SLM78" s="204"/>
      <c r="SLN78" s="204"/>
      <c r="SLO78" s="204"/>
      <c r="SLP78" s="204"/>
      <c r="SLQ78" s="204"/>
      <c r="SLR78" s="204"/>
      <c r="SLS78" s="204"/>
      <c r="SLT78" s="204"/>
      <c r="SLU78" s="204"/>
      <c r="SLV78" s="204"/>
      <c r="SLW78" s="204"/>
      <c r="SLX78" s="204"/>
      <c r="SLY78" s="204"/>
      <c r="SLZ78" s="204"/>
      <c r="SMA78" s="204"/>
      <c r="SMB78" s="204"/>
      <c r="SMC78" s="204"/>
      <c r="SMD78" s="204"/>
      <c r="SME78" s="204"/>
      <c r="SMF78" s="204"/>
      <c r="SMG78" s="204"/>
      <c r="SMH78" s="204"/>
      <c r="SMI78" s="204"/>
      <c r="SMJ78" s="204"/>
      <c r="SMK78" s="204"/>
      <c r="SML78" s="204"/>
      <c r="SMM78" s="204"/>
      <c r="SMN78" s="204"/>
      <c r="SMO78" s="204"/>
      <c r="SMP78" s="204"/>
      <c r="SMQ78" s="204"/>
      <c r="SMR78" s="204"/>
      <c r="SMS78" s="204"/>
      <c r="SMT78" s="204"/>
      <c r="SMU78" s="204"/>
      <c r="SMV78" s="204"/>
      <c r="SMW78" s="204"/>
      <c r="SMX78" s="204"/>
      <c r="SMY78" s="204"/>
      <c r="SMZ78" s="204"/>
      <c r="SNA78" s="204"/>
      <c r="SNB78" s="204"/>
      <c r="SNC78" s="204"/>
      <c r="SND78" s="204"/>
      <c r="SNE78" s="204"/>
      <c r="SNF78" s="204"/>
      <c r="SNG78" s="204"/>
      <c r="SNH78" s="204"/>
      <c r="SNI78" s="204"/>
      <c r="SNJ78" s="204"/>
      <c r="SNK78" s="204"/>
      <c r="SNL78" s="204"/>
      <c r="SNM78" s="204"/>
      <c r="SNN78" s="204"/>
      <c r="SNO78" s="204"/>
      <c r="SNP78" s="204"/>
      <c r="SNQ78" s="204"/>
      <c r="SNR78" s="204"/>
      <c r="SNS78" s="204"/>
      <c r="SNT78" s="204"/>
      <c r="SNU78" s="204"/>
      <c r="SNV78" s="204"/>
      <c r="SNW78" s="204"/>
      <c r="SNX78" s="204"/>
      <c r="SNY78" s="204"/>
      <c r="SNZ78" s="204"/>
      <c r="SOA78" s="204"/>
      <c r="SOB78" s="204"/>
      <c r="SOC78" s="204"/>
      <c r="SOD78" s="204"/>
      <c r="SOE78" s="204"/>
      <c r="SOF78" s="204"/>
      <c r="SOG78" s="204"/>
      <c r="SOH78" s="204"/>
      <c r="SOI78" s="204"/>
      <c r="SOJ78" s="204"/>
      <c r="SOK78" s="204"/>
      <c r="SOL78" s="204"/>
      <c r="SOM78" s="204"/>
      <c r="SON78" s="204"/>
      <c r="SOO78" s="204"/>
      <c r="SOP78" s="204"/>
      <c r="SOQ78" s="204"/>
      <c r="SOR78" s="204"/>
      <c r="SOS78" s="204"/>
      <c r="SOT78" s="204"/>
      <c r="SOU78" s="204"/>
      <c r="SOV78" s="204"/>
      <c r="SOW78" s="204"/>
      <c r="SOX78" s="204"/>
      <c r="SOY78" s="204"/>
      <c r="SOZ78" s="204"/>
      <c r="SPA78" s="204"/>
      <c r="SPB78" s="204"/>
      <c r="SPC78" s="204"/>
      <c r="SPD78" s="204"/>
      <c r="SPE78" s="204"/>
      <c r="SPF78" s="204"/>
      <c r="SPG78" s="204"/>
      <c r="SPH78" s="204"/>
      <c r="SPI78" s="204"/>
      <c r="SPJ78" s="204"/>
      <c r="SPK78" s="204"/>
      <c r="SPL78" s="204"/>
      <c r="SPM78" s="204"/>
      <c r="SPN78" s="204"/>
      <c r="SPO78" s="204"/>
      <c r="SPP78" s="204"/>
      <c r="SPQ78" s="204"/>
      <c r="SPR78" s="204"/>
      <c r="SPS78" s="204"/>
      <c r="SPT78" s="204"/>
      <c r="SPU78" s="204"/>
      <c r="SPV78" s="204"/>
      <c r="SPW78" s="204"/>
      <c r="SPX78" s="204"/>
      <c r="SPY78" s="204"/>
      <c r="SPZ78" s="204"/>
      <c r="SQA78" s="204"/>
      <c r="SQB78" s="204"/>
      <c r="SQC78" s="204"/>
      <c r="SQD78" s="204"/>
      <c r="SQE78" s="204"/>
      <c r="SQF78" s="204"/>
      <c r="SQG78" s="204"/>
      <c r="SQH78" s="204"/>
      <c r="SQI78" s="204"/>
      <c r="SQJ78" s="204"/>
      <c r="SQK78" s="204"/>
      <c r="SQL78" s="204"/>
      <c r="SQM78" s="204"/>
      <c r="SQN78" s="204"/>
      <c r="SQO78" s="204"/>
      <c r="SQP78" s="204"/>
      <c r="SQQ78" s="204"/>
      <c r="SQR78" s="204"/>
      <c r="SQS78" s="204"/>
      <c r="SQT78" s="204"/>
      <c r="SQU78" s="204"/>
      <c r="SQV78" s="204"/>
      <c r="SQW78" s="204"/>
      <c r="SRF78" s="204"/>
      <c r="SRI78" s="204"/>
      <c r="SRT78" s="204"/>
      <c r="SRU78" s="204"/>
      <c r="SRV78" s="204"/>
      <c r="SRW78" s="204"/>
      <c r="SRX78" s="204"/>
      <c r="SRY78" s="204"/>
      <c r="SRZ78" s="204"/>
      <c r="SSA78" s="204"/>
      <c r="SSB78" s="204"/>
      <c r="SSC78" s="204"/>
      <c r="SSD78" s="204"/>
      <c r="SSE78" s="204"/>
      <c r="SSF78" s="204"/>
      <c r="SSG78" s="204"/>
      <c r="SSH78" s="204"/>
      <c r="SSI78" s="204"/>
      <c r="SSJ78" s="204"/>
      <c r="SSK78" s="204"/>
      <c r="SSL78" s="204"/>
      <c r="SSM78" s="204"/>
      <c r="SSN78" s="204"/>
      <c r="SSO78" s="204"/>
      <c r="SSP78" s="204"/>
      <c r="SSQ78" s="204"/>
      <c r="SSR78" s="204"/>
      <c r="SSS78" s="204"/>
      <c r="SST78" s="204"/>
      <c r="SSU78" s="204"/>
      <c r="SSV78" s="204"/>
      <c r="SSW78" s="204"/>
      <c r="SSX78" s="204"/>
      <c r="SSY78" s="204"/>
      <c r="SSZ78" s="204"/>
      <c r="STA78" s="204"/>
      <c r="STB78" s="204"/>
      <c r="STC78" s="204"/>
      <c r="STD78" s="204"/>
      <c r="STE78" s="204"/>
      <c r="STF78" s="204"/>
      <c r="STG78" s="204"/>
      <c r="STH78" s="204"/>
      <c r="STI78" s="204"/>
      <c r="STJ78" s="204"/>
      <c r="STK78" s="204"/>
      <c r="STL78" s="204"/>
      <c r="STM78" s="204"/>
      <c r="STN78" s="204"/>
      <c r="STO78" s="204"/>
      <c r="STP78" s="204"/>
      <c r="STQ78" s="204"/>
      <c r="STR78" s="204"/>
      <c r="STS78" s="204"/>
      <c r="STT78" s="204"/>
      <c r="STU78" s="204"/>
      <c r="STV78" s="204"/>
      <c r="STW78" s="204"/>
      <c r="STX78" s="204"/>
      <c r="STY78" s="204"/>
      <c r="STZ78" s="204"/>
      <c r="SUA78" s="204"/>
      <c r="SUB78" s="204"/>
      <c r="SUC78" s="204"/>
      <c r="SUD78" s="204"/>
      <c r="SUE78" s="204"/>
      <c r="SUF78" s="204"/>
      <c r="SUG78" s="204"/>
      <c r="SUH78" s="204"/>
      <c r="SUI78" s="204"/>
      <c r="SUJ78" s="204"/>
      <c r="SUK78" s="204"/>
      <c r="SUL78" s="204"/>
      <c r="SUM78" s="204"/>
      <c r="SUN78" s="204"/>
      <c r="SUO78" s="204"/>
      <c r="SUP78" s="204"/>
      <c r="SUQ78" s="204"/>
      <c r="SUU78" s="204"/>
      <c r="SUV78" s="204"/>
      <c r="SUW78" s="204"/>
      <c r="SUX78" s="204"/>
      <c r="SUY78" s="204"/>
      <c r="SUZ78" s="204"/>
      <c r="SVA78" s="204"/>
      <c r="SVB78" s="204"/>
      <c r="SVC78" s="204"/>
      <c r="SVD78" s="204"/>
      <c r="SVE78" s="204"/>
      <c r="SVF78" s="204"/>
      <c r="SVG78" s="204"/>
      <c r="SVH78" s="204"/>
      <c r="SVI78" s="204"/>
      <c r="SVJ78" s="204"/>
      <c r="SVK78" s="204"/>
      <c r="SVL78" s="204"/>
      <c r="SVM78" s="204"/>
      <c r="SVN78" s="204"/>
      <c r="SVO78" s="204"/>
      <c r="SVP78" s="204"/>
      <c r="SVQ78" s="204"/>
      <c r="SVR78" s="204"/>
      <c r="SVS78" s="204"/>
      <c r="SVT78" s="204"/>
      <c r="SVU78" s="204"/>
      <c r="SVV78" s="204"/>
      <c r="SVW78" s="204"/>
      <c r="SVX78" s="204"/>
      <c r="SVY78" s="204"/>
      <c r="SVZ78" s="204"/>
      <c r="SWA78" s="204"/>
      <c r="SWB78" s="204"/>
      <c r="SWC78" s="204"/>
      <c r="SWD78" s="204"/>
      <c r="SWE78" s="204"/>
      <c r="SWF78" s="204"/>
      <c r="SWG78" s="204"/>
      <c r="SWH78" s="204"/>
      <c r="SWI78" s="204"/>
      <c r="SWJ78" s="204"/>
      <c r="SWK78" s="204"/>
      <c r="SWL78" s="204"/>
      <c r="SWM78" s="204"/>
      <c r="SWN78" s="204"/>
      <c r="SWO78" s="204"/>
      <c r="SWP78" s="204"/>
      <c r="SWQ78" s="204"/>
      <c r="SWR78" s="204"/>
      <c r="SWS78" s="204"/>
      <c r="SWT78" s="204"/>
      <c r="SWU78" s="204"/>
      <c r="SWV78" s="204"/>
      <c r="SWW78" s="204"/>
      <c r="SWX78" s="204"/>
      <c r="SWY78" s="204"/>
      <c r="SWZ78" s="204"/>
      <c r="SXA78" s="204"/>
      <c r="SXB78" s="204"/>
      <c r="SXC78" s="204"/>
      <c r="SXD78" s="204"/>
      <c r="SXE78" s="204"/>
      <c r="SXF78" s="204"/>
      <c r="SXG78" s="204"/>
      <c r="SXH78" s="204"/>
      <c r="SXI78" s="204"/>
      <c r="SXJ78" s="204"/>
      <c r="SXK78" s="204"/>
      <c r="SXL78" s="204"/>
      <c r="SXM78" s="204"/>
      <c r="SXN78" s="204"/>
      <c r="SXO78" s="204"/>
      <c r="SXP78" s="204"/>
      <c r="SXQ78" s="204"/>
      <c r="SXR78" s="204"/>
      <c r="SXS78" s="204"/>
      <c r="SXT78" s="204"/>
      <c r="SXU78" s="204"/>
      <c r="SXV78" s="204"/>
      <c r="SXW78" s="204"/>
      <c r="SXX78" s="204"/>
      <c r="SXY78" s="204"/>
      <c r="SXZ78" s="204"/>
      <c r="SYA78" s="204"/>
      <c r="SYB78" s="204"/>
      <c r="SYC78" s="204"/>
      <c r="SYD78" s="204"/>
      <c r="SYE78" s="204"/>
      <c r="SYF78" s="204"/>
      <c r="SYG78" s="204"/>
      <c r="SYH78" s="204"/>
      <c r="SYI78" s="204"/>
      <c r="SYJ78" s="204"/>
      <c r="SYK78" s="204"/>
      <c r="SYL78" s="204"/>
      <c r="SYM78" s="204"/>
      <c r="SYN78" s="204"/>
      <c r="SYO78" s="204"/>
      <c r="SYP78" s="204"/>
      <c r="SYQ78" s="204"/>
      <c r="SYR78" s="204"/>
      <c r="SYS78" s="204"/>
      <c r="SYT78" s="204"/>
      <c r="SYU78" s="204"/>
      <c r="SYV78" s="204"/>
      <c r="SYW78" s="204"/>
      <c r="SYX78" s="204"/>
      <c r="SYY78" s="204"/>
      <c r="SYZ78" s="204"/>
      <c r="SZA78" s="204"/>
      <c r="SZB78" s="204"/>
      <c r="SZC78" s="204"/>
      <c r="SZD78" s="204"/>
      <c r="SZE78" s="204"/>
      <c r="SZF78" s="204"/>
      <c r="SZG78" s="204"/>
      <c r="SZH78" s="204"/>
      <c r="SZI78" s="204"/>
      <c r="SZJ78" s="204"/>
      <c r="SZK78" s="204"/>
      <c r="SZL78" s="204"/>
      <c r="SZM78" s="204"/>
      <c r="SZN78" s="204"/>
      <c r="SZO78" s="204"/>
      <c r="SZP78" s="204"/>
      <c r="SZQ78" s="204"/>
      <c r="SZR78" s="204"/>
      <c r="SZS78" s="204"/>
      <c r="SZT78" s="204"/>
      <c r="SZU78" s="204"/>
      <c r="SZV78" s="204"/>
      <c r="SZW78" s="204"/>
      <c r="SZX78" s="204"/>
      <c r="SZY78" s="204"/>
      <c r="SZZ78" s="204"/>
      <c r="TAA78" s="204"/>
      <c r="TAB78" s="204"/>
      <c r="TAC78" s="204"/>
      <c r="TAD78" s="204"/>
      <c r="TAE78" s="204"/>
      <c r="TAF78" s="204"/>
      <c r="TAG78" s="204"/>
      <c r="TAH78" s="204"/>
      <c r="TAI78" s="204"/>
      <c r="TAJ78" s="204"/>
      <c r="TAK78" s="204"/>
      <c r="TAL78" s="204"/>
      <c r="TAM78" s="204"/>
      <c r="TAN78" s="204"/>
      <c r="TAO78" s="204"/>
      <c r="TAP78" s="204"/>
      <c r="TAQ78" s="204"/>
      <c r="TAR78" s="204"/>
      <c r="TAS78" s="204"/>
      <c r="TBB78" s="204"/>
      <c r="TBE78" s="204"/>
      <c r="TBP78" s="204"/>
      <c r="TBQ78" s="204"/>
      <c r="TBR78" s="204"/>
      <c r="TBS78" s="204"/>
      <c r="TBT78" s="204"/>
      <c r="TBU78" s="204"/>
      <c r="TBV78" s="204"/>
      <c r="TBW78" s="204"/>
      <c r="TBX78" s="204"/>
      <c r="TBY78" s="204"/>
      <c r="TBZ78" s="204"/>
      <c r="TCA78" s="204"/>
      <c r="TCB78" s="204"/>
      <c r="TCC78" s="204"/>
      <c r="TCD78" s="204"/>
      <c r="TCE78" s="204"/>
      <c r="TCF78" s="204"/>
      <c r="TCG78" s="204"/>
      <c r="TCH78" s="204"/>
      <c r="TCI78" s="204"/>
      <c r="TCJ78" s="204"/>
      <c r="TCK78" s="204"/>
      <c r="TCL78" s="204"/>
      <c r="TCM78" s="204"/>
      <c r="TCN78" s="204"/>
      <c r="TCO78" s="204"/>
      <c r="TCP78" s="204"/>
      <c r="TCQ78" s="204"/>
      <c r="TCR78" s="204"/>
      <c r="TCS78" s="204"/>
      <c r="TCT78" s="204"/>
      <c r="TCU78" s="204"/>
      <c r="TCV78" s="204"/>
      <c r="TCW78" s="204"/>
      <c r="TCX78" s="204"/>
      <c r="TCY78" s="204"/>
      <c r="TCZ78" s="204"/>
      <c r="TDA78" s="204"/>
      <c r="TDB78" s="204"/>
      <c r="TDC78" s="204"/>
      <c r="TDD78" s="204"/>
      <c r="TDE78" s="204"/>
      <c r="TDF78" s="204"/>
      <c r="TDG78" s="204"/>
      <c r="TDH78" s="204"/>
      <c r="TDI78" s="204"/>
      <c r="TDJ78" s="204"/>
      <c r="TDK78" s="204"/>
      <c r="TDL78" s="204"/>
      <c r="TDM78" s="204"/>
      <c r="TDN78" s="204"/>
      <c r="TDO78" s="204"/>
      <c r="TDP78" s="204"/>
      <c r="TDQ78" s="204"/>
      <c r="TDR78" s="204"/>
      <c r="TDS78" s="204"/>
      <c r="TDT78" s="204"/>
      <c r="TDU78" s="204"/>
      <c r="TDV78" s="204"/>
      <c r="TDW78" s="204"/>
      <c r="TDX78" s="204"/>
      <c r="TDY78" s="204"/>
      <c r="TDZ78" s="204"/>
      <c r="TEA78" s="204"/>
      <c r="TEB78" s="204"/>
      <c r="TEC78" s="204"/>
      <c r="TED78" s="204"/>
      <c r="TEE78" s="204"/>
      <c r="TEF78" s="204"/>
      <c r="TEG78" s="204"/>
      <c r="TEH78" s="204"/>
      <c r="TEI78" s="204"/>
      <c r="TEJ78" s="204"/>
      <c r="TEK78" s="204"/>
      <c r="TEL78" s="204"/>
      <c r="TEM78" s="204"/>
      <c r="TEQ78" s="204"/>
      <c r="TER78" s="204"/>
      <c r="TES78" s="204"/>
      <c r="TET78" s="204"/>
      <c r="TEU78" s="204"/>
      <c r="TEV78" s="204"/>
      <c r="TEW78" s="204"/>
      <c r="TEX78" s="204"/>
      <c r="TEY78" s="204"/>
      <c r="TEZ78" s="204"/>
      <c r="TFA78" s="204"/>
      <c r="TFB78" s="204"/>
      <c r="TFC78" s="204"/>
      <c r="TFD78" s="204"/>
      <c r="TFE78" s="204"/>
      <c r="TFF78" s="204"/>
      <c r="TFG78" s="204"/>
      <c r="TFH78" s="204"/>
      <c r="TFI78" s="204"/>
      <c r="TFJ78" s="204"/>
      <c r="TFK78" s="204"/>
      <c r="TFL78" s="204"/>
      <c r="TFM78" s="204"/>
      <c r="TFN78" s="204"/>
      <c r="TFO78" s="204"/>
      <c r="TFP78" s="204"/>
      <c r="TFQ78" s="204"/>
      <c r="TFR78" s="204"/>
      <c r="TFS78" s="204"/>
      <c r="TFT78" s="204"/>
      <c r="TFU78" s="204"/>
      <c r="TFV78" s="204"/>
      <c r="TFW78" s="204"/>
      <c r="TFX78" s="204"/>
      <c r="TFY78" s="204"/>
      <c r="TFZ78" s="204"/>
      <c r="TGA78" s="204"/>
      <c r="TGB78" s="204"/>
      <c r="TGC78" s="204"/>
      <c r="TGD78" s="204"/>
      <c r="TGE78" s="204"/>
      <c r="TGF78" s="204"/>
      <c r="TGG78" s="204"/>
      <c r="TGH78" s="204"/>
      <c r="TGI78" s="204"/>
      <c r="TGJ78" s="204"/>
      <c r="TGK78" s="204"/>
      <c r="TGL78" s="204"/>
      <c r="TGM78" s="204"/>
      <c r="TGN78" s="204"/>
      <c r="TGO78" s="204"/>
      <c r="TGP78" s="204"/>
      <c r="TGQ78" s="204"/>
      <c r="TGR78" s="204"/>
      <c r="TGS78" s="204"/>
      <c r="TGT78" s="204"/>
      <c r="TGU78" s="204"/>
      <c r="TGV78" s="204"/>
      <c r="TGW78" s="204"/>
      <c r="TGX78" s="204"/>
      <c r="TGY78" s="204"/>
      <c r="TGZ78" s="204"/>
      <c r="THA78" s="204"/>
      <c r="THB78" s="204"/>
      <c r="THC78" s="204"/>
      <c r="THD78" s="204"/>
      <c r="THE78" s="204"/>
      <c r="THF78" s="204"/>
      <c r="THG78" s="204"/>
      <c r="THH78" s="204"/>
      <c r="THI78" s="204"/>
      <c r="THJ78" s="204"/>
      <c r="THK78" s="204"/>
      <c r="THL78" s="204"/>
      <c r="THM78" s="204"/>
      <c r="THN78" s="204"/>
      <c r="THO78" s="204"/>
      <c r="THP78" s="204"/>
      <c r="THQ78" s="204"/>
      <c r="THR78" s="204"/>
      <c r="THS78" s="204"/>
      <c r="THT78" s="204"/>
      <c r="THU78" s="204"/>
      <c r="THV78" s="204"/>
      <c r="THW78" s="204"/>
      <c r="THX78" s="204"/>
      <c r="THY78" s="204"/>
      <c r="THZ78" s="204"/>
      <c r="TIA78" s="204"/>
      <c r="TIB78" s="204"/>
      <c r="TIC78" s="204"/>
      <c r="TID78" s="204"/>
      <c r="TIE78" s="204"/>
      <c r="TIF78" s="204"/>
      <c r="TIG78" s="204"/>
      <c r="TIH78" s="204"/>
      <c r="TII78" s="204"/>
      <c r="TIJ78" s="204"/>
      <c r="TIK78" s="204"/>
      <c r="TIL78" s="204"/>
      <c r="TIM78" s="204"/>
      <c r="TIN78" s="204"/>
      <c r="TIO78" s="204"/>
      <c r="TIP78" s="204"/>
      <c r="TIQ78" s="204"/>
      <c r="TIR78" s="204"/>
      <c r="TIS78" s="204"/>
      <c r="TIT78" s="204"/>
      <c r="TIU78" s="204"/>
      <c r="TIV78" s="204"/>
      <c r="TIW78" s="204"/>
      <c r="TIX78" s="204"/>
      <c r="TIY78" s="204"/>
      <c r="TIZ78" s="204"/>
      <c r="TJA78" s="204"/>
      <c r="TJB78" s="204"/>
      <c r="TJC78" s="204"/>
      <c r="TJD78" s="204"/>
      <c r="TJE78" s="204"/>
      <c r="TJF78" s="204"/>
      <c r="TJG78" s="204"/>
      <c r="TJH78" s="204"/>
      <c r="TJI78" s="204"/>
      <c r="TJJ78" s="204"/>
      <c r="TJK78" s="204"/>
      <c r="TJL78" s="204"/>
      <c r="TJM78" s="204"/>
      <c r="TJN78" s="204"/>
      <c r="TJO78" s="204"/>
      <c r="TJP78" s="204"/>
      <c r="TJQ78" s="204"/>
      <c r="TJR78" s="204"/>
      <c r="TJS78" s="204"/>
      <c r="TJT78" s="204"/>
      <c r="TJU78" s="204"/>
      <c r="TJV78" s="204"/>
      <c r="TJW78" s="204"/>
      <c r="TJX78" s="204"/>
      <c r="TJY78" s="204"/>
      <c r="TJZ78" s="204"/>
      <c r="TKA78" s="204"/>
      <c r="TKB78" s="204"/>
      <c r="TKC78" s="204"/>
      <c r="TKD78" s="204"/>
      <c r="TKE78" s="204"/>
      <c r="TKF78" s="204"/>
      <c r="TKG78" s="204"/>
      <c r="TKH78" s="204"/>
      <c r="TKI78" s="204"/>
      <c r="TKJ78" s="204"/>
      <c r="TKK78" s="204"/>
      <c r="TKL78" s="204"/>
      <c r="TKM78" s="204"/>
      <c r="TKN78" s="204"/>
      <c r="TKO78" s="204"/>
      <c r="TKX78" s="204"/>
      <c r="TLA78" s="204"/>
      <c r="TLL78" s="204"/>
      <c r="TLM78" s="204"/>
      <c r="TLN78" s="204"/>
      <c r="TLO78" s="204"/>
      <c r="TLP78" s="204"/>
      <c r="TLQ78" s="204"/>
      <c r="TLR78" s="204"/>
      <c r="TLS78" s="204"/>
      <c r="TLT78" s="204"/>
      <c r="TLU78" s="204"/>
      <c r="TLV78" s="204"/>
      <c r="TLW78" s="204"/>
      <c r="TLX78" s="204"/>
      <c r="TLY78" s="204"/>
      <c r="TLZ78" s="204"/>
      <c r="TMA78" s="204"/>
      <c r="TMB78" s="204"/>
      <c r="TMC78" s="204"/>
      <c r="TMD78" s="204"/>
      <c r="TME78" s="204"/>
      <c r="TMF78" s="204"/>
      <c r="TMG78" s="204"/>
      <c r="TMH78" s="204"/>
      <c r="TMI78" s="204"/>
      <c r="TMJ78" s="204"/>
      <c r="TMK78" s="204"/>
      <c r="TML78" s="204"/>
      <c r="TMM78" s="204"/>
      <c r="TMN78" s="204"/>
      <c r="TMO78" s="204"/>
      <c r="TMP78" s="204"/>
      <c r="TMQ78" s="204"/>
      <c r="TMR78" s="204"/>
      <c r="TMS78" s="204"/>
      <c r="TMT78" s="204"/>
      <c r="TMU78" s="204"/>
      <c r="TMV78" s="204"/>
      <c r="TMW78" s="204"/>
      <c r="TMX78" s="204"/>
      <c r="TMY78" s="204"/>
      <c r="TMZ78" s="204"/>
      <c r="TNA78" s="204"/>
      <c r="TNB78" s="204"/>
      <c r="TNC78" s="204"/>
      <c r="TND78" s="204"/>
      <c r="TNE78" s="204"/>
      <c r="TNF78" s="204"/>
      <c r="TNG78" s="204"/>
      <c r="TNH78" s="204"/>
      <c r="TNI78" s="204"/>
      <c r="TNJ78" s="204"/>
      <c r="TNK78" s="204"/>
      <c r="TNL78" s="204"/>
      <c r="TNM78" s="204"/>
      <c r="TNN78" s="204"/>
      <c r="TNO78" s="204"/>
      <c r="TNP78" s="204"/>
      <c r="TNQ78" s="204"/>
      <c r="TNR78" s="204"/>
      <c r="TNS78" s="204"/>
      <c r="TNT78" s="204"/>
      <c r="TNU78" s="204"/>
      <c r="TNV78" s="204"/>
      <c r="TNW78" s="204"/>
      <c r="TNX78" s="204"/>
      <c r="TNY78" s="204"/>
      <c r="TNZ78" s="204"/>
      <c r="TOA78" s="204"/>
      <c r="TOB78" s="204"/>
      <c r="TOC78" s="204"/>
      <c r="TOD78" s="204"/>
      <c r="TOE78" s="204"/>
      <c r="TOF78" s="204"/>
      <c r="TOG78" s="204"/>
      <c r="TOH78" s="204"/>
      <c r="TOI78" s="204"/>
      <c r="TOM78" s="204"/>
      <c r="TON78" s="204"/>
      <c r="TOO78" s="204"/>
      <c r="TOP78" s="204"/>
      <c r="TOQ78" s="204"/>
      <c r="TOR78" s="204"/>
      <c r="TOS78" s="204"/>
      <c r="TOT78" s="204"/>
      <c r="TOU78" s="204"/>
      <c r="TOV78" s="204"/>
      <c r="TOW78" s="204"/>
      <c r="TOX78" s="204"/>
      <c r="TOY78" s="204"/>
      <c r="TOZ78" s="204"/>
      <c r="TPA78" s="204"/>
      <c r="TPB78" s="204"/>
      <c r="TPC78" s="204"/>
      <c r="TPD78" s="204"/>
      <c r="TPE78" s="204"/>
      <c r="TPF78" s="204"/>
      <c r="TPG78" s="204"/>
      <c r="TPH78" s="204"/>
      <c r="TPI78" s="204"/>
      <c r="TPJ78" s="204"/>
      <c r="TPK78" s="204"/>
      <c r="TPL78" s="204"/>
      <c r="TPM78" s="204"/>
      <c r="TPN78" s="204"/>
      <c r="TPO78" s="204"/>
      <c r="TPP78" s="204"/>
      <c r="TPQ78" s="204"/>
      <c r="TPR78" s="204"/>
      <c r="TPS78" s="204"/>
      <c r="TPT78" s="204"/>
      <c r="TPU78" s="204"/>
      <c r="TPV78" s="204"/>
      <c r="TPW78" s="204"/>
      <c r="TPX78" s="204"/>
      <c r="TPY78" s="204"/>
      <c r="TPZ78" s="204"/>
      <c r="TQA78" s="204"/>
      <c r="TQB78" s="204"/>
      <c r="TQC78" s="204"/>
      <c r="TQD78" s="204"/>
      <c r="TQE78" s="204"/>
      <c r="TQF78" s="204"/>
      <c r="TQG78" s="204"/>
      <c r="TQH78" s="204"/>
      <c r="TQI78" s="204"/>
      <c r="TQJ78" s="204"/>
      <c r="TQK78" s="204"/>
      <c r="TQL78" s="204"/>
      <c r="TQM78" s="204"/>
      <c r="TQN78" s="204"/>
      <c r="TQO78" s="204"/>
      <c r="TQP78" s="204"/>
      <c r="TQQ78" s="204"/>
      <c r="TQR78" s="204"/>
      <c r="TQS78" s="204"/>
      <c r="TQT78" s="204"/>
      <c r="TQU78" s="204"/>
      <c r="TQV78" s="204"/>
      <c r="TQW78" s="204"/>
      <c r="TQX78" s="204"/>
      <c r="TQY78" s="204"/>
      <c r="TQZ78" s="204"/>
      <c r="TRA78" s="204"/>
      <c r="TRB78" s="204"/>
      <c r="TRC78" s="204"/>
      <c r="TRD78" s="204"/>
      <c r="TRE78" s="204"/>
      <c r="TRF78" s="204"/>
      <c r="TRG78" s="204"/>
      <c r="TRH78" s="204"/>
      <c r="TRI78" s="204"/>
      <c r="TRJ78" s="204"/>
      <c r="TRK78" s="204"/>
      <c r="TRL78" s="204"/>
      <c r="TRM78" s="204"/>
      <c r="TRN78" s="204"/>
      <c r="TRO78" s="204"/>
      <c r="TRP78" s="204"/>
      <c r="TRQ78" s="204"/>
      <c r="TRR78" s="204"/>
      <c r="TRS78" s="204"/>
      <c r="TRT78" s="204"/>
      <c r="TRU78" s="204"/>
      <c r="TRV78" s="204"/>
      <c r="TRW78" s="204"/>
      <c r="TRX78" s="204"/>
      <c r="TRY78" s="204"/>
      <c r="TRZ78" s="204"/>
      <c r="TSA78" s="204"/>
      <c r="TSB78" s="204"/>
      <c r="TSC78" s="204"/>
      <c r="TSD78" s="204"/>
      <c r="TSE78" s="204"/>
      <c r="TSF78" s="204"/>
      <c r="TSG78" s="204"/>
      <c r="TSH78" s="204"/>
      <c r="TSI78" s="204"/>
      <c r="TSJ78" s="204"/>
      <c r="TSK78" s="204"/>
      <c r="TSL78" s="204"/>
      <c r="TSM78" s="204"/>
      <c r="TSN78" s="204"/>
      <c r="TSO78" s="204"/>
      <c r="TSP78" s="204"/>
      <c r="TSQ78" s="204"/>
      <c r="TSR78" s="204"/>
      <c r="TSS78" s="204"/>
      <c r="TST78" s="204"/>
      <c r="TSU78" s="204"/>
      <c r="TSV78" s="204"/>
      <c r="TSW78" s="204"/>
      <c r="TSX78" s="204"/>
      <c r="TSY78" s="204"/>
      <c r="TSZ78" s="204"/>
      <c r="TTA78" s="204"/>
      <c r="TTB78" s="204"/>
      <c r="TTC78" s="204"/>
      <c r="TTD78" s="204"/>
      <c r="TTE78" s="204"/>
      <c r="TTF78" s="204"/>
      <c r="TTG78" s="204"/>
      <c r="TTH78" s="204"/>
      <c r="TTI78" s="204"/>
      <c r="TTJ78" s="204"/>
      <c r="TTK78" s="204"/>
      <c r="TTL78" s="204"/>
      <c r="TTM78" s="204"/>
      <c r="TTN78" s="204"/>
      <c r="TTO78" s="204"/>
      <c r="TTP78" s="204"/>
      <c r="TTQ78" s="204"/>
      <c r="TTR78" s="204"/>
      <c r="TTS78" s="204"/>
      <c r="TTT78" s="204"/>
      <c r="TTU78" s="204"/>
      <c r="TTV78" s="204"/>
      <c r="TTW78" s="204"/>
      <c r="TTX78" s="204"/>
      <c r="TTY78" s="204"/>
      <c r="TTZ78" s="204"/>
      <c r="TUA78" s="204"/>
      <c r="TUB78" s="204"/>
      <c r="TUC78" s="204"/>
      <c r="TUD78" s="204"/>
      <c r="TUE78" s="204"/>
      <c r="TUF78" s="204"/>
      <c r="TUG78" s="204"/>
      <c r="TUH78" s="204"/>
      <c r="TUI78" s="204"/>
      <c r="TUJ78" s="204"/>
      <c r="TUK78" s="204"/>
      <c r="TUT78" s="204"/>
      <c r="TUW78" s="204"/>
      <c r="TVH78" s="204"/>
      <c r="TVI78" s="204"/>
      <c r="TVJ78" s="204"/>
      <c r="TVK78" s="204"/>
      <c r="TVL78" s="204"/>
      <c r="TVM78" s="204"/>
      <c r="TVN78" s="204"/>
      <c r="TVO78" s="204"/>
      <c r="TVP78" s="204"/>
      <c r="TVQ78" s="204"/>
      <c r="TVR78" s="204"/>
      <c r="TVS78" s="204"/>
      <c r="TVT78" s="204"/>
      <c r="TVU78" s="204"/>
      <c r="TVV78" s="204"/>
      <c r="TVW78" s="204"/>
      <c r="TVX78" s="204"/>
      <c r="TVY78" s="204"/>
      <c r="TVZ78" s="204"/>
      <c r="TWA78" s="204"/>
      <c r="TWB78" s="204"/>
      <c r="TWC78" s="204"/>
      <c r="TWD78" s="204"/>
      <c r="TWE78" s="204"/>
      <c r="TWF78" s="204"/>
      <c r="TWG78" s="204"/>
      <c r="TWH78" s="204"/>
      <c r="TWI78" s="204"/>
      <c r="TWJ78" s="204"/>
      <c r="TWK78" s="204"/>
      <c r="TWL78" s="204"/>
      <c r="TWM78" s="204"/>
      <c r="TWN78" s="204"/>
      <c r="TWO78" s="204"/>
      <c r="TWP78" s="204"/>
      <c r="TWQ78" s="204"/>
      <c r="TWR78" s="204"/>
      <c r="TWS78" s="204"/>
      <c r="TWT78" s="204"/>
      <c r="TWU78" s="204"/>
      <c r="TWV78" s="204"/>
      <c r="TWW78" s="204"/>
      <c r="TWX78" s="204"/>
      <c r="TWY78" s="204"/>
      <c r="TWZ78" s="204"/>
      <c r="TXA78" s="204"/>
      <c r="TXB78" s="204"/>
      <c r="TXC78" s="204"/>
      <c r="TXD78" s="204"/>
      <c r="TXE78" s="204"/>
      <c r="TXF78" s="204"/>
      <c r="TXG78" s="204"/>
      <c r="TXH78" s="204"/>
      <c r="TXI78" s="204"/>
      <c r="TXJ78" s="204"/>
      <c r="TXK78" s="204"/>
      <c r="TXL78" s="204"/>
      <c r="TXM78" s="204"/>
      <c r="TXN78" s="204"/>
      <c r="TXO78" s="204"/>
      <c r="TXP78" s="204"/>
      <c r="TXQ78" s="204"/>
      <c r="TXR78" s="204"/>
      <c r="TXS78" s="204"/>
      <c r="TXT78" s="204"/>
      <c r="TXU78" s="204"/>
      <c r="TXV78" s="204"/>
      <c r="TXW78" s="204"/>
      <c r="TXX78" s="204"/>
      <c r="TXY78" s="204"/>
      <c r="TXZ78" s="204"/>
      <c r="TYA78" s="204"/>
      <c r="TYB78" s="204"/>
      <c r="TYC78" s="204"/>
      <c r="TYD78" s="204"/>
      <c r="TYE78" s="204"/>
      <c r="TYI78" s="204"/>
      <c r="TYJ78" s="204"/>
      <c r="TYK78" s="204"/>
      <c r="TYL78" s="204"/>
      <c r="TYM78" s="204"/>
      <c r="TYN78" s="204"/>
      <c r="TYO78" s="204"/>
      <c r="TYP78" s="204"/>
      <c r="TYQ78" s="204"/>
      <c r="TYR78" s="204"/>
      <c r="TYS78" s="204"/>
      <c r="TYT78" s="204"/>
      <c r="TYU78" s="204"/>
      <c r="TYV78" s="204"/>
      <c r="TYW78" s="204"/>
      <c r="TYX78" s="204"/>
      <c r="TYY78" s="204"/>
      <c r="TYZ78" s="204"/>
      <c r="TZA78" s="204"/>
      <c r="TZB78" s="204"/>
      <c r="TZC78" s="204"/>
      <c r="TZD78" s="204"/>
      <c r="TZE78" s="204"/>
      <c r="TZF78" s="204"/>
      <c r="TZG78" s="204"/>
      <c r="TZH78" s="204"/>
      <c r="TZI78" s="204"/>
      <c r="TZJ78" s="204"/>
      <c r="TZK78" s="204"/>
      <c r="TZL78" s="204"/>
      <c r="TZM78" s="204"/>
      <c r="TZN78" s="204"/>
      <c r="TZO78" s="204"/>
      <c r="TZP78" s="204"/>
      <c r="TZQ78" s="204"/>
      <c r="TZR78" s="204"/>
      <c r="TZS78" s="204"/>
      <c r="TZT78" s="204"/>
      <c r="TZU78" s="204"/>
      <c r="TZV78" s="204"/>
      <c r="TZW78" s="204"/>
      <c r="TZX78" s="204"/>
      <c r="TZY78" s="204"/>
      <c r="TZZ78" s="204"/>
      <c r="UAA78" s="204"/>
      <c r="UAB78" s="204"/>
      <c r="UAC78" s="204"/>
      <c r="UAD78" s="204"/>
      <c r="UAE78" s="204"/>
      <c r="UAF78" s="204"/>
      <c r="UAG78" s="204"/>
      <c r="UAH78" s="204"/>
      <c r="UAI78" s="204"/>
      <c r="UAJ78" s="204"/>
      <c r="UAK78" s="204"/>
      <c r="UAL78" s="204"/>
      <c r="UAM78" s="204"/>
      <c r="UAN78" s="204"/>
      <c r="UAO78" s="204"/>
      <c r="UAP78" s="204"/>
      <c r="UAQ78" s="204"/>
      <c r="UAR78" s="204"/>
      <c r="UAS78" s="204"/>
      <c r="UAT78" s="204"/>
      <c r="UAU78" s="204"/>
      <c r="UAV78" s="204"/>
      <c r="UAW78" s="204"/>
      <c r="UAX78" s="204"/>
      <c r="UAY78" s="204"/>
      <c r="UAZ78" s="204"/>
      <c r="UBA78" s="204"/>
      <c r="UBB78" s="204"/>
      <c r="UBC78" s="204"/>
      <c r="UBD78" s="204"/>
      <c r="UBE78" s="204"/>
      <c r="UBF78" s="204"/>
      <c r="UBG78" s="204"/>
      <c r="UBH78" s="204"/>
      <c r="UBI78" s="204"/>
      <c r="UBJ78" s="204"/>
      <c r="UBK78" s="204"/>
      <c r="UBL78" s="204"/>
      <c r="UBM78" s="204"/>
      <c r="UBN78" s="204"/>
      <c r="UBO78" s="204"/>
      <c r="UBP78" s="204"/>
      <c r="UBQ78" s="204"/>
      <c r="UBR78" s="204"/>
      <c r="UBS78" s="204"/>
      <c r="UBT78" s="204"/>
      <c r="UBU78" s="204"/>
      <c r="UBV78" s="204"/>
      <c r="UBW78" s="204"/>
      <c r="UBX78" s="204"/>
      <c r="UBY78" s="204"/>
      <c r="UBZ78" s="204"/>
      <c r="UCA78" s="204"/>
      <c r="UCB78" s="204"/>
      <c r="UCC78" s="204"/>
      <c r="UCD78" s="204"/>
      <c r="UCE78" s="204"/>
      <c r="UCF78" s="204"/>
      <c r="UCG78" s="204"/>
      <c r="UCH78" s="204"/>
      <c r="UCI78" s="204"/>
      <c r="UCJ78" s="204"/>
      <c r="UCK78" s="204"/>
      <c r="UCL78" s="204"/>
      <c r="UCM78" s="204"/>
      <c r="UCN78" s="204"/>
      <c r="UCO78" s="204"/>
      <c r="UCP78" s="204"/>
      <c r="UCQ78" s="204"/>
      <c r="UCR78" s="204"/>
      <c r="UCS78" s="204"/>
      <c r="UCT78" s="204"/>
      <c r="UCU78" s="204"/>
      <c r="UCV78" s="204"/>
      <c r="UCW78" s="204"/>
      <c r="UCX78" s="204"/>
      <c r="UCY78" s="204"/>
      <c r="UCZ78" s="204"/>
      <c r="UDA78" s="204"/>
      <c r="UDB78" s="204"/>
      <c r="UDC78" s="204"/>
      <c r="UDD78" s="204"/>
      <c r="UDE78" s="204"/>
      <c r="UDF78" s="204"/>
      <c r="UDG78" s="204"/>
      <c r="UDH78" s="204"/>
      <c r="UDI78" s="204"/>
      <c r="UDJ78" s="204"/>
      <c r="UDK78" s="204"/>
      <c r="UDL78" s="204"/>
      <c r="UDM78" s="204"/>
      <c r="UDN78" s="204"/>
      <c r="UDO78" s="204"/>
      <c r="UDP78" s="204"/>
      <c r="UDQ78" s="204"/>
      <c r="UDR78" s="204"/>
      <c r="UDS78" s="204"/>
      <c r="UDT78" s="204"/>
      <c r="UDU78" s="204"/>
      <c r="UDV78" s="204"/>
      <c r="UDW78" s="204"/>
      <c r="UDX78" s="204"/>
      <c r="UDY78" s="204"/>
      <c r="UDZ78" s="204"/>
      <c r="UEA78" s="204"/>
      <c r="UEB78" s="204"/>
      <c r="UEC78" s="204"/>
      <c r="UED78" s="204"/>
      <c r="UEE78" s="204"/>
      <c r="UEF78" s="204"/>
      <c r="UEG78" s="204"/>
      <c r="UEP78" s="204"/>
      <c r="UES78" s="204"/>
      <c r="UFD78" s="204"/>
      <c r="UFE78" s="204"/>
      <c r="UFF78" s="204"/>
      <c r="UFG78" s="204"/>
      <c r="UFH78" s="204"/>
      <c r="UFI78" s="204"/>
      <c r="UFJ78" s="204"/>
      <c r="UFK78" s="204"/>
      <c r="UFL78" s="204"/>
      <c r="UFM78" s="204"/>
      <c r="UFN78" s="204"/>
      <c r="UFO78" s="204"/>
      <c r="UFP78" s="204"/>
      <c r="UFQ78" s="204"/>
      <c r="UFR78" s="204"/>
      <c r="UFS78" s="204"/>
      <c r="UFT78" s="204"/>
      <c r="UFU78" s="204"/>
      <c r="UFV78" s="204"/>
      <c r="UFW78" s="204"/>
      <c r="UFX78" s="204"/>
      <c r="UFY78" s="204"/>
      <c r="UFZ78" s="204"/>
      <c r="UGA78" s="204"/>
      <c r="UGB78" s="204"/>
      <c r="UGC78" s="204"/>
      <c r="UGD78" s="204"/>
      <c r="UGE78" s="204"/>
      <c r="UGF78" s="204"/>
      <c r="UGG78" s="204"/>
      <c r="UGH78" s="204"/>
      <c r="UGI78" s="204"/>
      <c r="UGJ78" s="204"/>
      <c r="UGK78" s="204"/>
      <c r="UGL78" s="204"/>
      <c r="UGM78" s="204"/>
      <c r="UGN78" s="204"/>
      <c r="UGO78" s="204"/>
      <c r="UGP78" s="204"/>
      <c r="UGQ78" s="204"/>
      <c r="UGR78" s="204"/>
      <c r="UGS78" s="204"/>
      <c r="UGT78" s="204"/>
      <c r="UGU78" s="204"/>
      <c r="UGV78" s="204"/>
      <c r="UGW78" s="204"/>
      <c r="UGX78" s="204"/>
      <c r="UGY78" s="204"/>
      <c r="UGZ78" s="204"/>
      <c r="UHA78" s="204"/>
      <c r="UHB78" s="204"/>
      <c r="UHC78" s="204"/>
      <c r="UHD78" s="204"/>
      <c r="UHE78" s="204"/>
      <c r="UHF78" s="204"/>
      <c r="UHG78" s="204"/>
      <c r="UHH78" s="204"/>
      <c r="UHI78" s="204"/>
      <c r="UHJ78" s="204"/>
      <c r="UHK78" s="204"/>
      <c r="UHL78" s="204"/>
      <c r="UHM78" s="204"/>
      <c r="UHN78" s="204"/>
      <c r="UHO78" s="204"/>
      <c r="UHP78" s="204"/>
      <c r="UHQ78" s="204"/>
      <c r="UHR78" s="204"/>
      <c r="UHS78" s="204"/>
      <c r="UHT78" s="204"/>
      <c r="UHU78" s="204"/>
      <c r="UHV78" s="204"/>
      <c r="UHW78" s="204"/>
      <c r="UHX78" s="204"/>
      <c r="UHY78" s="204"/>
      <c r="UHZ78" s="204"/>
      <c r="UIA78" s="204"/>
      <c r="UIE78" s="204"/>
      <c r="UIF78" s="204"/>
      <c r="UIG78" s="204"/>
      <c r="UIH78" s="204"/>
      <c r="UII78" s="204"/>
      <c r="UIJ78" s="204"/>
      <c r="UIK78" s="204"/>
      <c r="UIL78" s="204"/>
      <c r="UIM78" s="204"/>
      <c r="UIN78" s="204"/>
      <c r="UIO78" s="204"/>
      <c r="UIP78" s="204"/>
      <c r="UIQ78" s="204"/>
      <c r="UIR78" s="204"/>
      <c r="UIS78" s="204"/>
      <c r="UIT78" s="204"/>
      <c r="UIU78" s="204"/>
      <c r="UIV78" s="204"/>
      <c r="UIW78" s="204"/>
      <c r="UIX78" s="204"/>
      <c r="UIY78" s="204"/>
      <c r="UIZ78" s="204"/>
      <c r="UJA78" s="204"/>
      <c r="UJB78" s="204"/>
      <c r="UJC78" s="204"/>
      <c r="UJD78" s="204"/>
      <c r="UJE78" s="204"/>
      <c r="UJF78" s="204"/>
      <c r="UJG78" s="204"/>
      <c r="UJH78" s="204"/>
      <c r="UJI78" s="204"/>
      <c r="UJJ78" s="204"/>
      <c r="UJK78" s="204"/>
      <c r="UJL78" s="204"/>
      <c r="UJM78" s="204"/>
      <c r="UJN78" s="204"/>
      <c r="UJO78" s="204"/>
      <c r="UJP78" s="204"/>
      <c r="UJQ78" s="204"/>
      <c r="UJR78" s="204"/>
      <c r="UJS78" s="204"/>
      <c r="UJT78" s="204"/>
      <c r="UJU78" s="204"/>
      <c r="UJV78" s="204"/>
      <c r="UJW78" s="204"/>
      <c r="UJX78" s="204"/>
      <c r="UJY78" s="204"/>
      <c r="UJZ78" s="204"/>
      <c r="UKA78" s="204"/>
      <c r="UKB78" s="204"/>
      <c r="UKC78" s="204"/>
      <c r="UKD78" s="204"/>
      <c r="UKE78" s="204"/>
      <c r="UKF78" s="204"/>
      <c r="UKG78" s="204"/>
      <c r="UKH78" s="204"/>
      <c r="UKI78" s="204"/>
      <c r="UKJ78" s="204"/>
      <c r="UKK78" s="204"/>
      <c r="UKL78" s="204"/>
      <c r="UKM78" s="204"/>
      <c r="UKN78" s="204"/>
      <c r="UKO78" s="204"/>
      <c r="UKP78" s="204"/>
      <c r="UKQ78" s="204"/>
      <c r="UKR78" s="204"/>
      <c r="UKS78" s="204"/>
      <c r="UKT78" s="204"/>
      <c r="UKU78" s="204"/>
      <c r="UKV78" s="204"/>
      <c r="UKW78" s="204"/>
      <c r="UKX78" s="204"/>
      <c r="UKY78" s="204"/>
      <c r="UKZ78" s="204"/>
      <c r="ULA78" s="204"/>
      <c r="ULB78" s="204"/>
      <c r="ULC78" s="204"/>
      <c r="ULD78" s="204"/>
      <c r="ULE78" s="204"/>
      <c r="ULF78" s="204"/>
      <c r="ULG78" s="204"/>
      <c r="ULH78" s="204"/>
      <c r="ULI78" s="204"/>
      <c r="ULJ78" s="204"/>
      <c r="ULK78" s="204"/>
      <c r="ULL78" s="204"/>
      <c r="ULM78" s="204"/>
      <c r="ULN78" s="204"/>
      <c r="ULO78" s="204"/>
      <c r="ULP78" s="204"/>
      <c r="ULQ78" s="204"/>
      <c r="ULR78" s="204"/>
      <c r="ULS78" s="204"/>
      <c r="ULT78" s="204"/>
      <c r="ULU78" s="204"/>
      <c r="ULV78" s="204"/>
      <c r="ULW78" s="204"/>
      <c r="ULX78" s="204"/>
      <c r="ULY78" s="204"/>
      <c r="ULZ78" s="204"/>
      <c r="UMA78" s="204"/>
      <c r="UMB78" s="204"/>
      <c r="UMC78" s="204"/>
      <c r="UMD78" s="204"/>
      <c r="UME78" s="204"/>
      <c r="UMF78" s="204"/>
      <c r="UMG78" s="204"/>
      <c r="UMH78" s="204"/>
      <c r="UMI78" s="204"/>
      <c r="UMJ78" s="204"/>
      <c r="UMK78" s="204"/>
      <c r="UML78" s="204"/>
      <c r="UMM78" s="204"/>
      <c r="UMN78" s="204"/>
      <c r="UMO78" s="204"/>
      <c r="UMP78" s="204"/>
      <c r="UMQ78" s="204"/>
      <c r="UMR78" s="204"/>
      <c r="UMS78" s="204"/>
      <c r="UMT78" s="204"/>
      <c r="UMU78" s="204"/>
      <c r="UMV78" s="204"/>
      <c r="UMW78" s="204"/>
      <c r="UMX78" s="204"/>
      <c r="UMY78" s="204"/>
      <c r="UMZ78" s="204"/>
      <c r="UNA78" s="204"/>
      <c r="UNB78" s="204"/>
      <c r="UNC78" s="204"/>
      <c r="UND78" s="204"/>
      <c r="UNE78" s="204"/>
      <c r="UNF78" s="204"/>
      <c r="UNG78" s="204"/>
      <c r="UNH78" s="204"/>
      <c r="UNI78" s="204"/>
      <c r="UNJ78" s="204"/>
      <c r="UNK78" s="204"/>
      <c r="UNL78" s="204"/>
      <c r="UNM78" s="204"/>
      <c r="UNN78" s="204"/>
      <c r="UNO78" s="204"/>
      <c r="UNP78" s="204"/>
      <c r="UNQ78" s="204"/>
      <c r="UNR78" s="204"/>
      <c r="UNS78" s="204"/>
      <c r="UNT78" s="204"/>
      <c r="UNU78" s="204"/>
      <c r="UNV78" s="204"/>
      <c r="UNW78" s="204"/>
      <c r="UNX78" s="204"/>
      <c r="UNY78" s="204"/>
      <c r="UNZ78" s="204"/>
      <c r="UOA78" s="204"/>
      <c r="UOB78" s="204"/>
      <c r="UOC78" s="204"/>
      <c r="UOL78" s="204"/>
      <c r="UOO78" s="204"/>
      <c r="UOZ78" s="204"/>
      <c r="UPA78" s="204"/>
      <c r="UPB78" s="204"/>
      <c r="UPC78" s="204"/>
      <c r="UPD78" s="204"/>
      <c r="UPE78" s="204"/>
      <c r="UPF78" s="204"/>
      <c r="UPG78" s="204"/>
      <c r="UPH78" s="204"/>
      <c r="UPI78" s="204"/>
      <c r="UPJ78" s="204"/>
      <c r="UPK78" s="204"/>
      <c r="UPL78" s="204"/>
      <c r="UPM78" s="204"/>
      <c r="UPN78" s="204"/>
      <c r="UPO78" s="204"/>
      <c r="UPP78" s="204"/>
      <c r="UPQ78" s="204"/>
      <c r="UPR78" s="204"/>
      <c r="UPS78" s="204"/>
      <c r="UPT78" s="204"/>
      <c r="UPU78" s="204"/>
      <c r="UPV78" s="204"/>
      <c r="UPW78" s="204"/>
      <c r="UPX78" s="204"/>
      <c r="UPY78" s="204"/>
      <c r="UPZ78" s="204"/>
      <c r="UQA78" s="204"/>
      <c r="UQB78" s="204"/>
      <c r="UQC78" s="204"/>
      <c r="UQD78" s="204"/>
      <c r="UQE78" s="204"/>
      <c r="UQF78" s="204"/>
      <c r="UQG78" s="204"/>
      <c r="UQH78" s="204"/>
      <c r="UQI78" s="204"/>
      <c r="UQJ78" s="204"/>
      <c r="UQK78" s="204"/>
      <c r="UQL78" s="204"/>
      <c r="UQM78" s="204"/>
      <c r="UQN78" s="204"/>
      <c r="UQO78" s="204"/>
      <c r="UQP78" s="204"/>
      <c r="UQQ78" s="204"/>
      <c r="UQR78" s="204"/>
      <c r="UQS78" s="204"/>
      <c r="UQT78" s="204"/>
      <c r="UQU78" s="204"/>
      <c r="UQV78" s="204"/>
      <c r="UQW78" s="204"/>
      <c r="UQX78" s="204"/>
      <c r="UQY78" s="204"/>
      <c r="UQZ78" s="204"/>
      <c r="URA78" s="204"/>
      <c r="URB78" s="204"/>
      <c r="URC78" s="204"/>
      <c r="URD78" s="204"/>
      <c r="URE78" s="204"/>
      <c r="URF78" s="204"/>
      <c r="URG78" s="204"/>
      <c r="URH78" s="204"/>
      <c r="URI78" s="204"/>
      <c r="URJ78" s="204"/>
      <c r="URK78" s="204"/>
      <c r="URL78" s="204"/>
      <c r="URM78" s="204"/>
      <c r="URN78" s="204"/>
      <c r="URO78" s="204"/>
      <c r="URP78" s="204"/>
      <c r="URQ78" s="204"/>
      <c r="URR78" s="204"/>
      <c r="URS78" s="204"/>
      <c r="URT78" s="204"/>
      <c r="URU78" s="204"/>
      <c r="URV78" s="204"/>
      <c r="URW78" s="204"/>
      <c r="USA78" s="204"/>
      <c r="USB78" s="204"/>
      <c r="USC78" s="204"/>
      <c r="USD78" s="204"/>
      <c r="USE78" s="204"/>
      <c r="USF78" s="204"/>
      <c r="USG78" s="204"/>
      <c r="USH78" s="204"/>
      <c r="USI78" s="204"/>
      <c r="USJ78" s="204"/>
      <c r="USK78" s="204"/>
      <c r="USL78" s="204"/>
      <c r="USM78" s="204"/>
      <c r="USN78" s="204"/>
      <c r="USO78" s="204"/>
      <c r="USP78" s="204"/>
      <c r="USQ78" s="204"/>
      <c r="USR78" s="204"/>
      <c r="USS78" s="204"/>
      <c r="UST78" s="204"/>
      <c r="USU78" s="204"/>
      <c r="USV78" s="204"/>
      <c r="USW78" s="204"/>
      <c r="USX78" s="204"/>
      <c r="USY78" s="204"/>
      <c r="USZ78" s="204"/>
      <c r="UTA78" s="204"/>
      <c r="UTB78" s="204"/>
      <c r="UTC78" s="204"/>
      <c r="UTD78" s="204"/>
      <c r="UTE78" s="204"/>
      <c r="UTF78" s="204"/>
      <c r="UTG78" s="204"/>
      <c r="UTH78" s="204"/>
      <c r="UTI78" s="204"/>
      <c r="UTJ78" s="204"/>
      <c r="UTK78" s="204"/>
      <c r="UTL78" s="204"/>
      <c r="UTM78" s="204"/>
      <c r="UTN78" s="204"/>
      <c r="UTO78" s="204"/>
      <c r="UTP78" s="204"/>
      <c r="UTQ78" s="204"/>
      <c r="UTR78" s="204"/>
      <c r="UTS78" s="204"/>
      <c r="UTT78" s="204"/>
      <c r="UTU78" s="204"/>
      <c r="UTV78" s="204"/>
      <c r="UTW78" s="204"/>
      <c r="UTX78" s="204"/>
      <c r="UTY78" s="204"/>
      <c r="UTZ78" s="204"/>
      <c r="UUA78" s="204"/>
      <c r="UUB78" s="204"/>
      <c r="UUC78" s="204"/>
      <c r="UUD78" s="204"/>
      <c r="UUE78" s="204"/>
      <c r="UUF78" s="204"/>
      <c r="UUG78" s="204"/>
      <c r="UUH78" s="204"/>
      <c r="UUI78" s="204"/>
      <c r="UUJ78" s="204"/>
      <c r="UUK78" s="204"/>
      <c r="UUL78" s="204"/>
      <c r="UUM78" s="204"/>
      <c r="UUN78" s="204"/>
      <c r="UUO78" s="204"/>
      <c r="UUP78" s="204"/>
      <c r="UUQ78" s="204"/>
      <c r="UUR78" s="204"/>
      <c r="UUS78" s="204"/>
      <c r="UUT78" s="204"/>
      <c r="UUU78" s="204"/>
      <c r="UUV78" s="204"/>
      <c r="UUW78" s="204"/>
      <c r="UUX78" s="204"/>
      <c r="UUY78" s="204"/>
      <c r="UUZ78" s="204"/>
      <c r="UVA78" s="204"/>
      <c r="UVB78" s="204"/>
      <c r="UVC78" s="204"/>
      <c r="UVD78" s="204"/>
      <c r="UVE78" s="204"/>
      <c r="UVF78" s="204"/>
      <c r="UVG78" s="204"/>
      <c r="UVH78" s="204"/>
      <c r="UVI78" s="204"/>
      <c r="UVJ78" s="204"/>
      <c r="UVK78" s="204"/>
      <c r="UVL78" s="204"/>
      <c r="UVM78" s="204"/>
      <c r="UVN78" s="204"/>
      <c r="UVO78" s="204"/>
      <c r="UVP78" s="204"/>
      <c r="UVQ78" s="204"/>
      <c r="UVR78" s="204"/>
      <c r="UVS78" s="204"/>
      <c r="UVT78" s="204"/>
      <c r="UVU78" s="204"/>
      <c r="UVV78" s="204"/>
      <c r="UVW78" s="204"/>
      <c r="UVX78" s="204"/>
      <c r="UVY78" s="204"/>
      <c r="UVZ78" s="204"/>
      <c r="UWA78" s="204"/>
      <c r="UWB78" s="204"/>
      <c r="UWC78" s="204"/>
      <c r="UWD78" s="204"/>
      <c r="UWE78" s="204"/>
      <c r="UWF78" s="204"/>
      <c r="UWG78" s="204"/>
      <c r="UWH78" s="204"/>
      <c r="UWI78" s="204"/>
      <c r="UWJ78" s="204"/>
      <c r="UWK78" s="204"/>
      <c r="UWL78" s="204"/>
      <c r="UWM78" s="204"/>
      <c r="UWN78" s="204"/>
      <c r="UWO78" s="204"/>
      <c r="UWP78" s="204"/>
      <c r="UWQ78" s="204"/>
      <c r="UWR78" s="204"/>
      <c r="UWS78" s="204"/>
      <c r="UWT78" s="204"/>
      <c r="UWU78" s="204"/>
      <c r="UWV78" s="204"/>
      <c r="UWW78" s="204"/>
      <c r="UWX78" s="204"/>
      <c r="UWY78" s="204"/>
      <c r="UWZ78" s="204"/>
      <c r="UXA78" s="204"/>
      <c r="UXB78" s="204"/>
      <c r="UXC78" s="204"/>
      <c r="UXD78" s="204"/>
      <c r="UXE78" s="204"/>
      <c r="UXF78" s="204"/>
      <c r="UXG78" s="204"/>
      <c r="UXH78" s="204"/>
      <c r="UXI78" s="204"/>
      <c r="UXJ78" s="204"/>
      <c r="UXK78" s="204"/>
      <c r="UXL78" s="204"/>
      <c r="UXM78" s="204"/>
      <c r="UXN78" s="204"/>
      <c r="UXO78" s="204"/>
      <c r="UXP78" s="204"/>
      <c r="UXQ78" s="204"/>
      <c r="UXR78" s="204"/>
      <c r="UXS78" s="204"/>
      <c r="UXT78" s="204"/>
      <c r="UXU78" s="204"/>
      <c r="UXV78" s="204"/>
      <c r="UXW78" s="204"/>
      <c r="UXX78" s="204"/>
      <c r="UXY78" s="204"/>
      <c r="UYH78" s="204"/>
      <c r="UYK78" s="204"/>
      <c r="UYV78" s="204"/>
      <c r="UYW78" s="204"/>
      <c r="UYX78" s="204"/>
      <c r="UYY78" s="204"/>
      <c r="UYZ78" s="204"/>
      <c r="UZA78" s="204"/>
      <c r="UZB78" s="204"/>
      <c r="UZC78" s="204"/>
      <c r="UZD78" s="204"/>
      <c r="UZE78" s="204"/>
      <c r="UZF78" s="204"/>
      <c r="UZG78" s="204"/>
      <c r="UZH78" s="204"/>
      <c r="UZI78" s="204"/>
      <c r="UZJ78" s="204"/>
      <c r="UZK78" s="204"/>
      <c r="UZL78" s="204"/>
      <c r="UZM78" s="204"/>
      <c r="UZN78" s="204"/>
      <c r="UZO78" s="204"/>
      <c r="UZP78" s="204"/>
      <c r="UZQ78" s="204"/>
      <c r="UZR78" s="204"/>
      <c r="UZS78" s="204"/>
      <c r="UZT78" s="204"/>
      <c r="UZU78" s="204"/>
      <c r="UZV78" s="204"/>
      <c r="UZW78" s="204"/>
      <c r="UZX78" s="204"/>
      <c r="UZY78" s="204"/>
      <c r="UZZ78" s="204"/>
      <c r="VAA78" s="204"/>
      <c r="VAB78" s="204"/>
      <c r="VAC78" s="204"/>
      <c r="VAD78" s="204"/>
      <c r="VAE78" s="204"/>
      <c r="VAF78" s="204"/>
      <c r="VAG78" s="204"/>
      <c r="VAH78" s="204"/>
      <c r="VAI78" s="204"/>
      <c r="VAJ78" s="204"/>
      <c r="VAK78" s="204"/>
      <c r="VAL78" s="204"/>
      <c r="VAM78" s="204"/>
      <c r="VAN78" s="204"/>
      <c r="VAO78" s="204"/>
      <c r="VAP78" s="204"/>
      <c r="VAQ78" s="204"/>
      <c r="VAR78" s="204"/>
      <c r="VAS78" s="204"/>
      <c r="VAT78" s="204"/>
      <c r="VAU78" s="204"/>
      <c r="VAV78" s="204"/>
      <c r="VAW78" s="204"/>
      <c r="VAX78" s="204"/>
      <c r="VAY78" s="204"/>
      <c r="VAZ78" s="204"/>
      <c r="VBA78" s="204"/>
      <c r="VBB78" s="204"/>
      <c r="VBC78" s="204"/>
      <c r="VBD78" s="204"/>
      <c r="VBE78" s="204"/>
      <c r="VBF78" s="204"/>
      <c r="VBG78" s="204"/>
      <c r="VBH78" s="204"/>
      <c r="VBI78" s="204"/>
      <c r="VBJ78" s="204"/>
      <c r="VBK78" s="204"/>
      <c r="VBL78" s="204"/>
      <c r="VBM78" s="204"/>
      <c r="VBN78" s="204"/>
      <c r="VBO78" s="204"/>
      <c r="VBP78" s="204"/>
      <c r="VBQ78" s="204"/>
      <c r="VBR78" s="204"/>
      <c r="VBS78" s="204"/>
      <c r="VBW78" s="204"/>
      <c r="VBX78" s="204"/>
      <c r="VBY78" s="204"/>
      <c r="VBZ78" s="204"/>
      <c r="VCA78" s="204"/>
      <c r="VCB78" s="204"/>
      <c r="VCC78" s="204"/>
      <c r="VCD78" s="204"/>
      <c r="VCE78" s="204"/>
      <c r="VCF78" s="204"/>
      <c r="VCG78" s="204"/>
      <c r="VCH78" s="204"/>
      <c r="VCI78" s="204"/>
      <c r="VCJ78" s="204"/>
      <c r="VCK78" s="204"/>
      <c r="VCL78" s="204"/>
      <c r="VCM78" s="204"/>
      <c r="VCN78" s="204"/>
      <c r="VCO78" s="204"/>
      <c r="VCP78" s="204"/>
      <c r="VCQ78" s="204"/>
      <c r="VCR78" s="204"/>
      <c r="VCS78" s="204"/>
      <c r="VCT78" s="204"/>
      <c r="VCU78" s="204"/>
      <c r="VCV78" s="204"/>
      <c r="VCW78" s="204"/>
      <c r="VCX78" s="204"/>
      <c r="VCY78" s="204"/>
      <c r="VCZ78" s="204"/>
      <c r="VDA78" s="204"/>
      <c r="VDB78" s="204"/>
      <c r="VDC78" s="204"/>
      <c r="VDD78" s="204"/>
      <c r="VDE78" s="204"/>
      <c r="VDF78" s="204"/>
      <c r="VDG78" s="204"/>
      <c r="VDH78" s="204"/>
      <c r="VDI78" s="204"/>
      <c r="VDJ78" s="204"/>
      <c r="VDK78" s="204"/>
      <c r="VDL78" s="204"/>
      <c r="VDM78" s="204"/>
      <c r="VDN78" s="204"/>
      <c r="VDO78" s="204"/>
      <c r="VDP78" s="204"/>
      <c r="VDQ78" s="204"/>
      <c r="VDR78" s="204"/>
      <c r="VDS78" s="204"/>
      <c r="VDT78" s="204"/>
      <c r="VDU78" s="204"/>
      <c r="VDV78" s="204"/>
      <c r="VDW78" s="204"/>
      <c r="VDX78" s="204"/>
      <c r="VDY78" s="204"/>
      <c r="VDZ78" s="204"/>
      <c r="VEA78" s="204"/>
      <c r="VEB78" s="204"/>
      <c r="VEC78" s="204"/>
      <c r="VED78" s="204"/>
      <c r="VEE78" s="204"/>
      <c r="VEF78" s="204"/>
      <c r="VEG78" s="204"/>
      <c r="VEH78" s="204"/>
      <c r="VEI78" s="204"/>
      <c r="VEJ78" s="204"/>
      <c r="VEK78" s="204"/>
      <c r="VEL78" s="204"/>
      <c r="VEM78" s="204"/>
      <c r="VEN78" s="204"/>
      <c r="VEO78" s="204"/>
      <c r="VEP78" s="204"/>
      <c r="VEQ78" s="204"/>
      <c r="VER78" s="204"/>
      <c r="VES78" s="204"/>
      <c r="VET78" s="204"/>
      <c r="VEU78" s="204"/>
      <c r="VEV78" s="204"/>
      <c r="VEW78" s="204"/>
      <c r="VEX78" s="204"/>
      <c r="VEY78" s="204"/>
      <c r="VEZ78" s="204"/>
      <c r="VFA78" s="204"/>
      <c r="VFB78" s="204"/>
      <c r="VFC78" s="204"/>
      <c r="VFD78" s="204"/>
      <c r="VFE78" s="204"/>
      <c r="VFF78" s="204"/>
      <c r="VFG78" s="204"/>
      <c r="VFH78" s="204"/>
      <c r="VFI78" s="204"/>
      <c r="VFJ78" s="204"/>
      <c r="VFK78" s="204"/>
      <c r="VFL78" s="204"/>
      <c r="VFM78" s="204"/>
      <c r="VFN78" s="204"/>
      <c r="VFO78" s="204"/>
      <c r="VFP78" s="204"/>
      <c r="VFQ78" s="204"/>
      <c r="VFR78" s="204"/>
      <c r="VFS78" s="204"/>
      <c r="VFT78" s="204"/>
      <c r="VFU78" s="204"/>
      <c r="VFV78" s="204"/>
      <c r="VFW78" s="204"/>
      <c r="VFX78" s="204"/>
      <c r="VFY78" s="204"/>
      <c r="VFZ78" s="204"/>
      <c r="VGA78" s="204"/>
      <c r="VGB78" s="204"/>
      <c r="VGC78" s="204"/>
      <c r="VGD78" s="204"/>
      <c r="VGE78" s="204"/>
      <c r="VGF78" s="204"/>
      <c r="VGG78" s="204"/>
      <c r="VGH78" s="204"/>
      <c r="VGI78" s="204"/>
      <c r="VGJ78" s="204"/>
      <c r="VGK78" s="204"/>
      <c r="VGL78" s="204"/>
      <c r="VGM78" s="204"/>
      <c r="VGN78" s="204"/>
      <c r="VGO78" s="204"/>
      <c r="VGP78" s="204"/>
      <c r="VGQ78" s="204"/>
      <c r="VGR78" s="204"/>
      <c r="VGS78" s="204"/>
      <c r="VGT78" s="204"/>
      <c r="VGU78" s="204"/>
      <c r="VGV78" s="204"/>
      <c r="VGW78" s="204"/>
      <c r="VGX78" s="204"/>
      <c r="VGY78" s="204"/>
      <c r="VGZ78" s="204"/>
      <c r="VHA78" s="204"/>
      <c r="VHB78" s="204"/>
      <c r="VHC78" s="204"/>
      <c r="VHD78" s="204"/>
      <c r="VHE78" s="204"/>
      <c r="VHF78" s="204"/>
      <c r="VHG78" s="204"/>
      <c r="VHH78" s="204"/>
      <c r="VHI78" s="204"/>
      <c r="VHJ78" s="204"/>
      <c r="VHK78" s="204"/>
      <c r="VHL78" s="204"/>
      <c r="VHM78" s="204"/>
      <c r="VHN78" s="204"/>
      <c r="VHO78" s="204"/>
      <c r="VHP78" s="204"/>
      <c r="VHQ78" s="204"/>
      <c r="VHR78" s="204"/>
      <c r="VHS78" s="204"/>
      <c r="VHT78" s="204"/>
      <c r="VHU78" s="204"/>
      <c r="VID78" s="204"/>
      <c r="VIG78" s="204"/>
      <c r="VIR78" s="204"/>
      <c r="VIS78" s="204"/>
      <c r="VIT78" s="204"/>
      <c r="VIU78" s="204"/>
      <c r="VIV78" s="204"/>
      <c r="VIW78" s="204"/>
      <c r="VIX78" s="204"/>
      <c r="VIY78" s="204"/>
      <c r="VIZ78" s="204"/>
      <c r="VJA78" s="204"/>
      <c r="VJB78" s="204"/>
      <c r="VJC78" s="204"/>
      <c r="VJD78" s="204"/>
      <c r="VJE78" s="204"/>
      <c r="VJF78" s="204"/>
      <c r="VJG78" s="204"/>
      <c r="VJH78" s="204"/>
      <c r="VJI78" s="204"/>
      <c r="VJJ78" s="204"/>
      <c r="VJK78" s="204"/>
      <c r="VJL78" s="204"/>
      <c r="VJM78" s="204"/>
      <c r="VJN78" s="204"/>
      <c r="VJO78" s="204"/>
      <c r="VJP78" s="204"/>
      <c r="VJQ78" s="204"/>
      <c r="VJR78" s="204"/>
      <c r="VJS78" s="204"/>
      <c r="VJT78" s="204"/>
      <c r="VJU78" s="204"/>
      <c r="VJV78" s="204"/>
      <c r="VJW78" s="204"/>
      <c r="VJX78" s="204"/>
      <c r="VJY78" s="204"/>
      <c r="VJZ78" s="204"/>
      <c r="VKA78" s="204"/>
      <c r="VKB78" s="204"/>
      <c r="VKC78" s="204"/>
      <c r="VKD78" s="204"/>
      <c r="VKE78" s="204"/>
      <c r="VKF78" s="204"/>
      <c r="VKG78" s="204"/>
      <c r="VKH78" s="204"/>
      <c r="VKI78" s="204"/>
      <c r="VKJ78" s="204"/>
      <c r="VKK78" s="204"/>
      <c r="VKL78" s="204"/>
      <c r="VKM78" s="204"/>
      <c r="VKN78" s="204"/>
      <c r="VKO78" s="204"/>
      <c r="VKP78" s="204"/>
      <c r="VKQ78" s="204"/>
      <c r="VKR78" s="204"/>
      <c r="VKS78" s="204"/>
      <c r="VKT78" s="204"/>
      <c r="VKU78" s="204"/>
      <c r="VKV78" s="204"/>
      <c r="VKW78" s="204"/>
      <c r="VKX78" s="204"/>
      <c r="VKY78" s="204"/>
      <c r="VKZ78" s="204"/>
      <c r="VLA78" s="204"/>
      <c r="VLB78" s="204"/>
      <c r="VLC78" s="204"/>
      <c r="VLD78" s="204"/>
      <c r="VLE78" s="204"/>
      <c r="VLF78" s="204"/>
      <c r="VLG78" s="204"/>
      <c r="VLH78" s="204"/>
      <c r="VLI78" s="204"/>
      <c r="VLJ78" s="204"/>
      <c r="VLK78" s="204"/>
      <c r="VLL78" s="204"/>
      <c r="VLM78" s="204"/>
      <c r="VLN78" s="204"/>
      <c r="VLO78" s="204"/>
      <c r="VLS78" s="204"/>
      <c r="VLT78" s="204"/>
      <c r="VLU78" s="204"/>
      <c r="VLV78" s="204"/>
      <c r="VLW78" s="204"/>
      <c r="VLX78" s="204"/>
      <c r="VLY78" s="204"/>
      <c r="VLZ78" s="204"/>
      <c r="VMA78" s="204"/>
      <c r="VMB78" s="204"/>
      <c r="VMC78" s="204"/>
      <c r="VMD78" s="204"/>
      <c r="VME78" s="204"/>
      <c r="VMF78" s="204"/>
      <c r="VMG78" s="204"/>
      <c r="VMH78" s="204"/>
      <c r="VMI78" s="204"/>
      <c r="VMJ78" s="204"/>
      <c r="VMK78" s="204"/>
      <c r="VML78" s="204"/>
      <c r="VMM78" s="204"/>
      <c r="VMN78" s="204"/>
      <c r="VMO78" s="204"/>
      <c r="VMP78" s="204"/>
      <c r="VMQ78" s="204"/>
      <c r="VMR78" s="204"/>
      <c r="VMS78" s="204"/>
      <c r="VMT78" s="204"/>
      <c r="VMU78" s="204"/>
      <c r="VMV78" s="204"/>
      <c r="VMW78" s="204"/>
      <c r="VMX78" s="204"/>
      <c r="VMY78" s="204"/>
      <c r="VMZ78" s="204"/>
      <c r="VNA78" s="204"/>
      <c r="VNB78" s="204"/>
      <c r="VNC78" s="204"/>
      <c r="VND78" s="204"/>
      <c r="VNE78" s="204"/>
      <c r="VNF78" s="204"/>
      <c r="VNG78" s="204"/>
      <c r="VNH78" s="204"/>
      <c r="VNI78" s="204"/>
      <c r="VNJ78" s="204"/>
      <c r="VNK78" s="204"/>
      <c r="VNL78" s="204"/>
      <c r="VNM78" s="204"/>
      <c r="VNN78" s="204"/>
      <c r="VNO78" s="204"/>
      <c r="VNP78" s="204"/>
      <c r="VNQ78" s="204"/>
      <c r="VNR78" s="204"/>
      <c r="VNS78" s="204"/>
      <c r="VNT78" s="204"/>
      <c r="VNU78" s="204"/>
      <c r="VNV78" s="204"/>
      <c r="VNW78" s="204"/>
      <c r="VNX78" s="204"/>
      <c r="VNY78" s="204"/>
      <c r="VNZ78" s="204"/>
      <c r="VOA78" s="204"/>
      <c r="VOB78" s="204"/>
      <c r="VOC78" s="204"/>
      <c r="VOD78" s="204"/>
      <c r="VOE78" s="204"/>
      <c r="VOF78" s="204"/>
      <c r="VOG78" s="204"/>
      <c r="VOH78" s="204"/>
      <c r="VOI78" s="204"/>
      <c r="VOJ78" s="204"/>
      <c r="VOK78" s="204"/>
      <c r="VOL78" s="204"/>
      <c r="VOM78" s="204"/>
      <c r="VON78" s="204"/>
      <c r="VOO78" s="204"/>
      <c r="VOP78" s="204"/>
      <c r="VOQ78" s="204"/>
      <c r="VOR78" s="204"/>
      <c r="VOS78" s="204"/>
      <c r="VOT78" s="204"/>
      <c r="VOU78" s="204"/>
      <c r="VOV78" s="204"/>
      <c r="VOW78" s="204"/>
      <c r="VOX78" s="204"/>
      <c r="VOY78" s="204"/>
      <c r="VOZ78" s="204"/>
      <c r="VPA78" s="204"/>
      <c r="VPB78" s="204"/>
      <c r="VPC78" s="204"/>
      <c r="VPD78" s="204"/>
      <c r="VPE78" s="204"/>
      <c r="VPF78" s="204"/>
      <c r="VPG78" s="204"/>
      <c r="VPH78" s="204"/>
      <c r="VPI78" s="204"/>
      <c r="VPJ78" s="204"/>
      <c r="VPK78" s="204"/>
      <c r="VPL78" s="204"/>
      <c r="VPM78" s="204"/>
      <c r="VPN78" s="204"/>
      <c r="VPO78" s="204"/>
      <c r="VPP78" s="204"/>
      <c r="VPQ78" s="204"/>
      <c r="VPR78" s="204"/>
      <c r="VPS78" s="204"/>
      <c r="VPT78" s="204"/>
      <c r="VPU78" s="204"/>
      <c r="VPV78" s="204"/>
      <c r="VPW78" s="204"/>
      <c r="VPX78" s="204"/>
      <c r="VPY78" s="204"/>
      <c r="VPZ78" s="204"/>
      <c r="VQA78" s="204"/>
      <c r="VQB78" s="204"/>
      <c r="VQC78" s="204"/>
      <c r="VQD78" s="204"/>
      <c r="VQE78" s="204"/>
      <c r="VQF78" s="204"/>
      <c r="VQG78" s="204"/>
      <c r="VQH78" s="204"/>
      <c r="VQI78" s="204"/>
      <c r="VQJ78" s="204"/>
      <c r="VQK78" s="204"/>
      <c r="VQL78" s="204"/>
      <c r="VQM78" s="204"/>
      <c r="VQN78" s="204"/>
      <c r="VQO78" s="204"/>
      <c r="VQP78" s="204"/>
      <c r="VQQ78" s="204"/>
      <c r="VQR78" s="204"/>
      <c r="VQS78" s="204"/>
      <c r="VQT78" s="204"/>
      <c r="VQU78" s="204"/>
      <c r="VQV78" s="204"/>
      <c r="VQW78" s="204"/>
      <c r="VQX78" s="204"/>
      <c r="VQY78" s="204"/>
      <c r="VQZ78" s="204"/>
      <c r="VRA78" s="204"/>
      <c r="VRB78" s="204"/>
      <c r="VRC78" s="204"/>
      <c r="VRD78" s="204"/>
      <c r="VRE78" s="204"/>
      <c r="VRF78" s="204"/>
      <c r="VRG78" s="204"/>
      <c r="VRH78" s="204"/>
      <c r="VRI78" s="204"/>
      <c r="VRJ78" s="204"/>
      <c r="VRK78" s="204"/>
      <c r="VRL78" s="204"/>
      <c r="VRM78" s="204"/>
      <c r="VRN78" s="204"/>
      <c r="VRO78" s="204"/>
      <c r="VRP78" s="204"/>
      <c r="VRQ78" s="204"/>
      <c r="VRZ78" s="204"/>
      <c r="VSC78" s="204"/>
      <c r="VSN78" s="204"/>
      <c r="VSO78" s="204"/>
      <c r="VSP78" s="204"/>
      <c r="VSQ78" s="204"/>
      <c r="VSR78" s="204"/>
      <c r="VSS78" s="204"/>
      <c r="VST78" s="204"/>
      <c r="VSU78" s="204"/>
      <c r="VSV78" s="204"/>
      <c r="VSW78" s="204"/>
      <c r="VSX78" s="204"/>
      <c r="VSY78" s="204"/>
      <c r="VSZ78" s="204"/>
      <c r="VTA78" s="204"/>
      <c r="VTB78" s="204"/>
      <c r="VTC78" s="204"/>
      <c r="VTD78" s="204"/>
      <c r="VTE78" s="204"/>
      <c r="VTF78" s="204"/>
      <c r="VTG78" s="204"/>
      <c r="VTH78" s="204"/>
      <c r="VTI78" s="204"/>
      <c r="VTJ78" s="204"/>
      <c r="VTK78" s="204"/>
      <c r="VTL78" s="204"/>
      <c r="VTM78" s="204"/>
      <c r="VTN78" s="204"/>
      <c r="VTO78" s="204"/>
      <c r="VTP78" s="204"/>
      <c r="VTQ78" s="204"/>
      <c r="VTR78" s="204"/>
      <c r="VTS78" s="204"/>
      <c r="VTT78" s="204"/>
      <c r="VTU78" s="204"/>
      <c r="VTV78" s="204"/>
      <c r="VTW78" s="204"/>
      <c r="VTX78" s="204"/>
      <c r="VTY78" s="204"/>
      <c r="VTZ78" s="204"/>
      <c r="VUA78" s="204"/>
      <c r="VUB78" s="204"/>
      <c r="VUC78" s="204"/>
      <c r="VUD78" s="204"/>
      <c r="VUE78" s="204"/>
      <c r="VUF78" s="204"/>
      <c r="VUG78" s="204"/>
      <c r="VUH78" s="204"/>
      <c r="VUI78" s="204"/>
      <c r="VUJ78" s="204"/>
      <c r="VUK78" s="204"/>
      <c r="VUL78" s="204"/>
      <c r="VUM78" s="204"/>
      <c r="VUN78" s="204"/>
      <c r="VUO78" s="204"/>
      <c r="VUP78" s="204"/>
      <c r="VUQ78" s="204"/>
      <c r="VUR78" s="204"/>
      <c r="VUS78" s="204"/>
      <c r="VUT78" s="204"/>
      <c r="VUU78" s="204"/>
      <c r="VUV78" s="204"/>
      <c r="VUW78" s="204"/>
      <c r="VUX78" s="204"/>
      <c r="VUY78" s="204"/>
      <c r="VUZ78" s="204"/>
      <c r="VVA78" s="204"/>
      <c r="VVB78" s="204"/>
      <c r="VVC78" s="204"/>
      <c r="VVD78" s="204"/>
      <c r="VVE78" s="204"/>
      <c r="VVF78" s="204"/>
      <c r="VVG78" s="204"/>
      <c r="VVH78" s="204"/>
      <c r="VVI78" s="204"/>
      <c r="VVJ78" s="204"/>
      <c r="VVK78" s="204"/>
      <c r="VVO78" s="204"/>
      <c r="VVP78" s="204"/>
      <c r="VVQ78" s="204"/>
      <c r="VVR78" s="204"/>
      <c r="VVS78" s="204"/>
      <c r="VVT78" s="204"/>
      <c r="VVU78" s="204"/>
      <c r="VVV78" s="204"/>
      <c r="VVW78" s="204"/>
      <c r="VVX78" s="204"/>
      <c r="VVY78" s="204"/>
      <c r="VVZ78" s="204"/>
      <c r="VWA78" s="204"/>
      <c r="VWB78" s="204"/>
      <c r="VWC78" s="204"/>
      <c r="VWD78" s="204"/>
      <c r="VWE78" s="204"/>
      <c r="VWF78" s="204"/>
      <c r="VWG78" s="204"/>
      <c r="VWH78" s="204"/>
      <c r="VWI78" s="204"/>
      <c r="VWJ78" s="204"/>
      <c r="VWK78" s="204"/>
      <c r="VWL78" s="204"/>
      <c r="VWM78" s="204"/>
      <c r="VWN78" s="204"/>
      <c r="VWO78" s="204"/>
      <c r="VWP78" s="204"/>
      <c r="VWQ78" s="204"/>
      <c r="VWR78" s="204"/>
      <c r="VWS78" s="204"/>
      <c r="VWT78" s="204"/>
      <c r="VWU78" s="204"/>
      <c r="VWV78" s="204"/>
      <c r="VWW78" s="204"/>
      <c r="VWX78" s="204"/>
      <c r="VWY78" s="204"/>
      <c r="VWZ78" s="204"/>
      <c r="VXA78" s="204"/>
      <c r="VXB78" s="204"/>
      <c r="VXC78" s="204"/>
      <c r="VXD78" s="204"/>
      <c r="VXE78" s="204"/>
      <c r="VXF78" s="204"/>
      <c r="VXG78" s="204"/>
      <c r="VXH78" s="204"/>
      <c r="VXI78" s="204"/>
      <c r="VXJ78" s="204"/>
      <c r="VXK78" s="204"/>
      <c r="VXL78" s="204"/>
      <c r="VXM78" s="204"/>
      <c r="VXN78" s="204"/>
      <c r="VXO78" s="204"/>
      <c r="VXP78" s="204"/>
      <c r="VXQ78" s="204"/>
      <c r="VXR78" s="204"/>
      <c r="VXS78" s="204"/>
      <c r="VXT78" s="204"/>
      <c r="VXU78" s="204"/>
      <c r="VXV78" s="204"/>
      <c r="VXW78" s="204"/>
      <c r="VXX78" s="204"/>
      <c r="VXY78" s="204"/>
      <c r="VXZ78" s="204"/>
      <c r="VYA78" s="204"/>
      <c r="VYB78" s="204"/>
      <c r="VYC78" s="204"/>
      <c r="VYD78" s="204"/>
      <c r="VYE78" s="204"/>
      <c r="VYF78" s="204"/>
      <c r="VYG78" s="204"/>
      <c r="VYH78" s="204"/>
      <c r="VYI78" s="204"/>
      <c r="VYJ78" s="204"/>
      <c r="VYK78" s="204"/>
      <c r="VYL78" s="204"/>
      <c r="VYM78" s="204"/>
      <c r="VYN78" s="204"/>
      <c r="VYO78" s="204"/>
      <c r="VYP78" s="204"/>
      <c r="VYQ78" s="204"/>
      <c r="VYR78" s="204"/>
      <c r="VYS78" s="204"/>
      <c r="VYT78" s="204"/>
      <c r="VYU78" s="204"/>
      <c r="VYV78" s="204"/>
      <c r="VYW78" s="204"/>
      <c r="VYX78" s="204"/>
      <c r="VYY78" s="204"/>
      <c r="VYZ78" s="204"/>
      <c r="VZA78" s="204"/>
      <c r="VZB78" s="204"/>
      <c r="VZC78" s="204"/>
      <c r="VZD78" s="204"/>
      <c r="VZE78" s="204"/>
      <c r="VZF78" s="204"/>
      <c r="VZG78" s="204"/>
      <c r="VZH78" s="204"/>
      <c r="VZI78" s="204"/>
      <c r="VZJ78" s="204"/>
      <c r="VZK78" s="204"/>
      <c r="VZL78" s="204"/>
      <c r="VZM78" s="204"/>
      <c r="VZN78" s="204"/>
      <c r="VZO78" s="204"/>
      <c r="VZP78" s="204"/>
      <c r="VZQ78" s="204"/>
      <c r="VZR78" s="204"/>
      <c r="VZS78" s="204"/>
      <c r="VZT78" s="204"/>
      <c r="VZU78" s="204"/>
      <c r="VZV78" s="204"/>
      <c r="VZW78" s="204"/>
      <c r="VZX78" s="204"/>
      <c r="VZY78" s="204"/>
      <c r="VZZ78" s="204"/>
      <c r="WAA78" s="204"/>
      <c r="WAB78" s="204"/>
      <c r="WAC78" s="204"/>
      <c r="WAD78" s="204"/>
      <c r="WAE78" s="204"/>
      <c r="WAF78" s="204"/>
      <c r="WAG78" s="204"/>
      <c r="WAH78" s="204"/>
      <c r="WAI78" s="204"/>
      <c r="WAJ78" s="204"/>
      <c r="WAK78" s="204"/>
      <c r="WAL78" s="204"/>
      <c r="WAM78" s="204"/>
      <c r="WAN78" s="204"/>
      <c r="WAO78" s="204"/>
      <c r="WAP78" s="204"/>
      <c r="WAQ78" s="204"/>
      <c r="WAR78" s="204"/>
      <c r="WAS78" s="204"/>
      <c r="WAT78" s="204"/>
      <c r="WAU78" s="204"/>
      <c r="WAV78" s="204"/>
      <c r="WAW78" s="204"/>
      <c r="WAX78" s="204"/>
      <c r="WAY78" s="204"/>
      <c r="WAZ78" s="204"/>
      <c r="WBA78" s="204"/>
      <c r="WBB78" s="204"/>
      <c r="WBC78" s="204"/>
      <c r="WBD78" s="204"/>
      <c r="WBE78" s="204"/>
      <c r="WBF78" s="204"/>
      <c r="WBG78" s="204"/>
      <c r="WBH78" s="204"/>
      <c r="WBI78" s="204"/>
      <c r="WBJ78" s="204"/>
      <c r="WBK78" s="204"/>
      <c r="WBL78" s="204"/>
      <c r="WBM78" s="204"/>
      <c r="WBV78" s="204"/>
      <c r="WBY78" s="204"/>
      <c r="WCJ78" s="204"/>
      <c r="WCK78" s="204"/>
      <c r="WCL78" s="204"/>
      <c r="WCM78" s="204"/>
      <c r="WCN78" s="204"/>
      <c r="WCO78" s="204"/>
      <c r="WCP78" s="204"/>
      <c r="WCQ78" s="204"/>
      <c r="WCR78" s="204"/>
      <c r="WCS78" s="204"/>
      <c r="WCT78" s="204"/>
      <c r="WCU78" s="204"/>
      <c r="WCV78" s="204"/>
      <c r="WCW78" s="204"/>
      <c r="WCX78" s="204"/>
      <c r="WCY78" s="204"/>
      <c r="WCZ78" s="204"/>
      <c r="WDA78" s="204"/>
      <c r="WDB78" s="204"/>
      <c r="WDC78" s="204"/>
      <c r="WDD78" s="204"/>
      <c r="WDE78" s="204"/>
      <c r="WDF78" s="204"/>
      <c r="WDG78" s="204"/>
      <c r="WDH78" s="204"/>
      <c r="WDI78" s="204"/>
      <c r="WDJ78" s="204"/>
      <c r="WDK78" s="204"/>
      <c r="WDL78" s="204"/>
      <c r="WDM78" s="204"/>
      <c r="WDN78" s="204"/>
      <c r="WDO78" s="204"/>
      <c r="WDP78" s="204"/>
      <c r="WDQ78" s="204"/>
      <c r="WDR78" s="204"/>
      <c r="WDS78" s="204"/>
      <c r="WDT78" s="204"/>
      <c r="WDU78" s="204"/>
      <c r="WDV78" s="204"/>
      <c r="WDW78" s="204"/>
      <c r="WDX78" s="204"/>
      <c r="WDY78" s="204"/>
      <c r="WDZ78" s="204"/>
      <c r="WEA78" s="204"/>
      <c r="WEB78" s="204"/>
      <c r="WEC78" s="204"/>
      <c r="WED78" s="204"/>
      <c r="WEE78" s="204"/>
      <c r="WEF78" s="204"/>
      <c r="WEG78" s="204"/>
      <c r="WEH78" s="204"/>
      <c r="WEI78" s="204"/>
      <c r="WEJ78" s="204"/>
      <c r="WEK78" s="204"/>
      <c r="WEL78" s="204"/>
      <c r="WEM78" s="204"/>
      <c r="WEN78" s="204"/>
      <c r="WEO78" s="204"/>
      <c r="WEP78" s="204"/>
      <c r="WEQ78" s="204"/>
      <c r="WER78" s="204"/>
      <c r="WES78" s="204"/>
      <c r="WET78" s="204"/>
      <c r="WEU78" s="204"/>
      <c r="WEV78" s="204"/>
      <c r="WEW78" s="204"/>
      <c r="WEX78" s="204"/>
      <c r="WEY78" s="204"/>
      <c r="WEZ78" s="204"/>
      <c r="WFA78" s="204"/>
      <c r="WFB78" s="204"/>
      <c r="WFC78" s="204"/>
      <c r="WFD78" s="204"/>
      <c r="WFE78" s="204"/>
      <c r="WFF78" s="204"/>
      <c r="WFG78" s="204"/>
      <c r="WFK78" s="204"/>
      <c r="WFL78" s="204"/>
      <c r="WFM78" s="204"/>
      <c r="WFN78" s="204"/>
      <c r="WFO78" s="204"/>
      <c r="WFP78" s="204"/>
      <c r="WFQ78" s="204"/>
      <c r="WFR78" s="204"/>
      <c r="WFS78" s="204"/>
      <c r="WFT78" s="204"/>
      <c r="WFU78" s="204"/>
      <c r="WFV78" s="204"/>
      <c r="WFW78" s="204"/>
      <c r="WFX78" s="204"/>
      <c r="WFY78" s="204"/>
      <c r="WFZ78" s="204"/>
      <c r="WGA78" s="204"/>
      <c r="WGB78" s="204"/>
      <c r="WGC78" s="204"/>
      <c r="WGD78" s="204"/>
      <c r="WGE78" s="204"/>
      <c r="WGF78" s="204"/>
      <c r="WGG78" s="204"/>
      <c r="WGH78" s="204"/>
      <c r="WGI78" s="204"/>
      <c r="WGJ78" s="204"/>
      <c r="WGK78" s="204"/>
      <c r="WGL78" s="204"/>
      <c r="WGM78" s="204"/>
      <c r="WGN78" s="204"/>
      <c r="WGO78" s="204"/>
      <c r="WGP78" s="204"/>
      <c r="WGQ78" s="204"/>
      <c r="WGR78" s="204"/>
      <c r="WGS78" s="204"/>
      <c r="WGT78" s="204"/>
      <c r="WGU78" s="204"/>
      <c r="WGV78" s="204"/>
      <c r="WGW78" s="204"/>
      <c r="WGX78" s="204"/>
      <c r="WGY78" s="204"/>
      <c r="WGZ78" s="204"/>
      <c r="WHA78" s="204"/>
      <c r="WHB78" s="204"/>
      <c r="WHC78" s="204"/>
      <c r="WHD78" s="204"/>
      <c r="WHE78" s="204"/>
      <c r="WHF78" s="204"/>
      <c r="WHG78" s="204"/>
      <c r="WHH78" s="204"/>
      <c r="WHI78" s="204"/>
      <c r="WHJ78" s="204"/>
      <c r="WHK78" s="204"/>
      <c r="WHL78" s="204"/>
      <c r="WHM78" s="204"/>
      <c r="WHN78" s="204"/>
      <c r="WHO78" s="204"/>
      <c r="WHP78" s="204"/>
      <c r="WHQ78" s="204"/>
      <c r="WHR78" s="204"/>
      <c r="WHS78" s="204"/>
      <c r="WHT78" s="204"/>
      <c r="WHU78" s="204"/>
      <c r="WHV78" s="204"/>
      <c r="WHW78" s="204"/>
      <c r="WHX78" s="204"/>
      <c r="WHY78" s="204"/>
      <c r="WHZ78" s="204"/>
      <c r="WIA78" s="204"/>
      <c r="WIB78" s="204"/>
      <c r="WIC78" s="204"/>
      <c r="WID78" s="204"/>
      <c r="WIE78" s="204"/>
      <c r="WIF78" s="204"/>
      <c r="WIG78" s="204"/>
      <c r="WIH78" s="204"/>
      <c r="WII78" s="204"/>
      <c r="WIJ78" s="204"/>
      <c r="WIK78" s="204"/>
      <c r="WIL78" s="204"/>
      <c r="WIM78" s="204"/>
      <c r="WIN78" s="204"/>
      <c r="WIO78" s="204"/>
      <c r="WIP78" s="204"/>
      <c r="WIQ78" s="204"/>
      <c r="WIR78" s="204"/>
      <c r="WIS78" s="204"/>
      <c r="WIT78" s="204"/>
      <c r="WIU78" s="204"/>
      <c r="WIV78" s="204"/>
      <c r="WIW78" s="204"/>
      <c r="WIX78" s="204"/>
      <c r="WIY78" s="204"/>
      <c r="WIZ78" s="204"/>
      <c r="WJA78" s="204"/>
      <c r="WJB78" s="204"/>
      <c r="WJC78" s="204"/>
      <c r="WJD78" s="204"/>
      <c r="WJE78" s="204"/>
      <c r="WJF78" s="204"/>
      <c r="WJG78" s="204"/>
      <c r="WJH78" s="204"/>
      <c r="WJI78" s="204"/>
      <c r="WJJ78" s="204"/>
      <c r="WJK78" s="204"/>
      <c r="WJL78" s="204"/>
      <c r="WJM78" s="204"/>
      <c r="WJN78" s="204"/>
      <c r="WJO78" s="204"/>
      <c r="WJP78" s="204"/>
      <c r="WJQ78" s="204"/>
      <c r="WJR78" s="204"/>
      <c r="WJS78" s="204"/>
      <c r="WJT78" s="204"/>
      <c r="WJU78" s="204"/>
      <c r="WJV78" s="204"/>
      <c r="WJW78" s="204"/>
      <c r="WJX78" s="204"/>
      <c r="WJY78" s="204"/>
      <c r="WJZ78" s="204"/>
      <c r="WKA78" s="204"/>
      <c r="WKB78" s="204"/>
      <c r="WKC78" s="204"/>
      <c r="WKD78" s="204"/>
      <c r="WKE78" s="204"/>
      <c r="WKF78" s="204"/>
      <c r="WKG78" s="204"/>
      <c r="WKH78" s="204"/>
      <c r="WKI78" s="204"/>
      <c r="WKJ78" s="204"/>
      <c r="WKK78" s="204"/>
      <c r="WKL78" s="204"/>
      <c r="WKM78" s="204"/>
      <c r="WKN78" s="204"/>
      <c r="WKO78" s="204"/>
      <c r="WKP78" s="204"/>
      <c r="WKQ78" s="204"/>
      <c r="WKR78" s="204"/>
      <c r="WKS78" s="204"/>
      <c r="WKT78" s="204"/>
      <c r="WKU78" s="204"/>
      <c r="WKV78" s="204"/>
      <c r="WKW78" s="204"/>
      <c r="WKX78" s="204"/>
      <c r="WKY78" s="204"/>
      <c r="WKZ78" s="204"/>
      <c r="WLA78" s="204"/>
      <c r="WLB78" s="204"/>
      <c r="WLC78" s="204"/>
      <c r="WLD78" s="204"/>
      <c r="WLE78" s="204"/>
      <c r="WLF78" s="204"/>
      <c r="WLG78" s="204"/>
      <c r="WLH78" s="204"/>
      <c r="WLI78" s="204"/>
      <c r="WLR78" s="204"/>
      <c r="WLU78" s="204"/>
      <c r="WMF78" s="204"/>
      <c r="WMG78" s="204"/>
      <c r="WMH78" s="204"/>
      <c r="WMI78" s="204"/>
      <c r="WMJ78" s="204"/>
      <c r="WMK78" s="204"/>
      <c r="WML78" s="204"/>
      <c r="WMM78" s="204"/>
      <c r="WMN78" s="204"/>
      <c r="WMO78" s="204"/>
      <c r="WMP78" s="204"/>
      <c r="WMQ78" s="204"/>
      <c r="WMR78" s="204"/>
      <c r="WMS78" s="204"/>
      <c r="WMT78" s="204"/>
      <c r="WMU78" s="204"/>
      <c r="WMV78" s="204"/>
      <c r="WMW78" s="204"/>
      <c r="WMX78" s="204"/>
      <c r="WMY78" s="204"/>
      <c r="WMZ78" s="204"/>
      <c r="WNA78" s="204"/>
      <c r="WNB78" s="204"/>
      <c r="WNC78" s="204"/>
      <c r="WND78" s="204"/>
      <c r="WNE78" s="204"/>
      <c r="WNF78" s="204"/>
      <c r="WNG78" s="204"/>
      <c r="WNH78" s="204"/>
      <c r="WNI78" s="204"/>
      <c r="WNJ78" s="204"/>
      <c r="WNK78" s="204"/>
      <c r="WNL78" s="204"/>
      <c r="WNM78" s="204"/>
      <c r="WNN78" s="204"/>
      <c r="WNO78" s="204"/>
      <c r="WNP78" s="204"/>
      <c r="WNQ78" s="204"/>
      <c r="WNR78" s="204"/>
      <c r="WNS78" s="204"/>
      <c r="WNT78" s="204"/>
      <c r="WNU78" s="204"/>
      <c r="WNV78" s="204"/>
      <c r="WNW78" s="204"/>
      <c r="WNX78" s="204"/>
      <c r="WNY78" s="204"/>
      <c r="WNZ78" s="204"/>
      <c r="WOA78" s="204"/>
      <c r="WOB78" s="204"/>
      <c r="WOC78" s="204"/>
      <c r="WOD78" s="204"/>
      <c r="WOE78" s="204"/>
      <c r="WOF78" s="204"/>
      <c r="WOG78" s="204"/>
      <c r="WOH78" s="204"/>
      <c r="WOI78" s="204"/>
      <c r="WOJ78" s="204"/>
      <c r="WOK78" s="204"/>
      <c r="WOL78" s="204"/>
      <c r="WOM78" s="204"/>
      <c r="WON78" s="204"/>
      <c r="WOO78" s="204"/>
      <c r="WOP78" s="204"/>
      <c r="WOQ78" s="204"/>
      <c r="WOR78" s="204"/>
      <c r="WOS78" s="204"/>
      <c r="WOT78" s="204"/>
      <c r="WOU78" s="204"/>
      <c r="WOV78" s="204"/>
      <c r="WOW78" s="204"/>
      <c r="WOX78" s="204"/>
      <c r="WOY78" s="204"/>
      <c r="WOZ78" s="204"/>
      <c r="WPA78" s="204"/>
      <c r="WPB78" s="204"/>
      <c r="WPC78" s="204"/>
      <c r="WPG78" s="204"/>
      <c r="WPH78" s="204"/>
      <c r="WPI78" s="204"/>
      <c r="WPJ78" s="204"/>
      <c r="WPK78" s="204"/>
      <c r="WPL78" s="204"/>
      <c r="WPM78" s="204"/>
      <c r="WPN78" s="204"/>
      <c r="WPO78" s="204"/>
      <c r="WPP78" s="204"/>
      <c r="WPQ78" s="204"/>
      <c r="WPR78" s="204"/>
      <c r="WPS78" s="204"/>
      <c r="WPT78" s="204"/>
      <c r="WPU78" s="204"/>
      <c r="WPV78" s="204"/>
      <c r="WPW78" s="204"/>
      <c r="WPX78" s="204"/>
      <c r="WPY78" s="204"/>
      <c r="WPZ78" s="204"/>
      <c r="WQA78" s="204"/>
      <c r="WQB78" s="204"/>
      <c r="WQC78" s="204"/>
      <c r="WQD78" s="204"/>
      <c r="WQE78" s="204"/>
      <c r="WQF78" s="204"/>
      <c r="WQG78" s="204"/>
      <c r="WQH78" s="204"/>
      <c r="WQI78" s="204"/>
      <c r="WQJ78" s="204"/>
      <c r="WQK78" s="204"/>
      <c r="WQL78" s="204"/>
      <c r="WQM78" s="204"/>
      <c r="WQN78" s="204"/>
      <c r="WQO78" s="204"/>
      <c r="WQP78" s="204"/>
      <c r="WQQ78" s="204"/>
      <c r="WQR78" s="204"/>
      <c r="WQS78" s="204"/>
      <c r="WQT78" s="204"/>
      <c r="WQU78" s="204"/>
      <c r="WQV78" s="204"/>
      <c r="WQW78" s="204"/>
      <c r="WQX78" s="204"/>
      <c r="WQY78" s="204"/>
      <c r="WQZ78" s="204"/>
      <c r="WRA78" s="204"/>
      <c r="WRB78" s="204"/>
      <c r="WRC78" s="204"/>
      <c r="WRD78" s="204"/>
      <c r="WRE78" s="204"/>
      <c r="WRF78" s="204"/>
      <c r="WRG78" s="204"/>
      <c r="WRH78" s="204"/>
      <c r="WRI78" s="204"/>
      <c r="WRJ78" s="204"/>
      <c r="WRK78" s="204"/>
      <c r="WRL78" s="204"/>
      <c r="WRM78" s="204"/>
      <c r="WRN78" s="204"/>
      <c r="WRO78" s="204"/>
      <c r="WRP78" s="204"/>
      <c r="WRQ78" s="204"/>
      <c r="WRR78" s="204"/>
      <c r="WRS78" s="204"/>
      <c r="WRT78" s="204"/>
      <c r="WRU78" s="204"/>
      <c r="WRV78" s="204"/>
      <c r="WRW78" s="204"/>
      <c r="WRX78" s="204"/>
      <c r="WRY78" s="204"/>
      <c r="WRZ78" s="204"/>
      <c r="WSA78" s="204"/>
      <c r="WSB78" s="204"/>
      <c r="WSC78" s="204"/>
      <c r="WSD78" s="204"/>
      <c r="WSE78" s="204"/>
      <c r="WSF78" s="204"/>
      <c r="WSG78" s="204"/>
      <c r="WSH78" s="204"/>
      <c r="WSI78" s="204"/>
      <c r="WSJ78" s="204"/>
      <c r="WSK78" s="204"/>
      <c r="WSL78" s="204"/>
      <c r="WSM78" s="204"/>
      <c r="WSN78" s="204"/>
      <c r="WSO78" s="204"/>
      <c r="WSP78" s="204"/>
      <c r="WSQ78" s="204"/>
      <c r="WSR78" s="204"/>
      <c r="WSS78" s="204"/>
      <c r="WST78" s="204"/>
      <c r="WSU78" s="204"/>
      <c r="WSV78" s="204"/>
      <c r="WSW78" s="204"/>
      <c r="WSX78" s="204"/>
      <c r="WSY78" s="204"/>
      <c r="WSZ78" s="204"/>
      <c r="WTA78" s="204"/>
      <c r="WTB78" s="204"/>
      <c r="WTC78" s="204"/>
      <c r="WTD78" s="204"/>
      <c r="WTE78" s="204"/>
      <c r="WTF78" s="204"/>
      <c r="WTG78" s="204"/>
      <c r="WTH78" s="204"/>
      <c r="WTI78" s="204"/>
      <c r="WTJ78" s="204"/>
      <c r="WTK78" s="204"/>
      <c r="WTL78" s="204"/>
      <c r="WTM78" s="204"/>
      <c r="WTN78" s="204"/>
      <c r="WTO78" s="204"/>
      <c r="WTP78" s="204"/>
      <c r="WTQ78" s="204"/>
      <c r="WTR78" s="204"/>
      <c r="WTS78" s="204"/>
      <c r="WTT78" s="204"/>
      <c r="WTU78" s="204"/>
      <c r="WTV78" s="204"/>
      <c r="WTW78" s="204"/>
      <c r="WTX78" s="204"/>
      <c r="WTY78" s="204"/>
      <c r="WTZ78" s="204"/>
      <c r="WUA78" s="204"/>
      <c r="WUB78" s="204"/>
      <c r="WUC78" s="204"/>
      <c r="WUD78" s="204"/>
      <c r="WUE78" s="204"/>
      <c r="WUF78" s="204"/>
      <c r="WUG78" s="204"/>
      <c r="WUH78" s="204"/>
      <c r="WUI78" s="204"/>
      <c r="WUJ78" s="204"/>
      <c r="WUK78" s="204"/>
      <c r="WUL78" s="204"/>
      <c r="WUM78" s="204"/>
      <c r="WUN78" s="204"/>
      <c r="WUO78" s="204"/>
      <c r="WUP78" s="204"/>
      <c r="WUQ78" s="204"/>
      <c r="WUR78" s="204"/>
      <c r="WUS78" s="204"/>
      <c r="WUT78" s="204"/>
      <c r="WUU78" s="204"/>
      <c r="WUV78" s="204"/>
      <c r="WUW78" s="204"/>
      <c r="WUX78" s="204"/>
      <c r="WUY78" s="204"/>
      <c r="WUZ78" s="204"/>
      <c r="WVA78" s="204"/>
      <c r="WVB78" s="204"/>
      <c r="WVC78" s="204"/>
      <c r="WVD78" s="204"/>
      <c r="WVE78" s="204"/>
      <c r="WVF78" s="204"/>
      <c r="WVG78" s="204"/>
      <c r="WVH78" s="204"/>
      <c r="WVI78" s="204"/>
      <c r="WVJ78" s="204"/>
      <c r="WVK78" s="204"/>
      <c r="WVL78" s="204"/>
      <c r="WVM78" s="204"/>
      <c r="WVN78" s="204"/>
      <c r="WVO78" s="204"/>
      <c r="WVP78" s="204"/>
      <c r="WVQ78" s="204"/>
      <c r="WVR78" s="204"/>
      <c r="WVS78" s="204"/>
      <c r="WVT78" s="204"/>
      <c r="WVU78" s="204"/>
      <c r="WVV78" s="204"/>
      <c r="WVW78" s="204"/>
      <c r="WVX78" s="204"/>
      <c r="WVY78" s="204"/>
      <c r="WVZ78" s="204"/>
      <c r="WWA78" s="204"/>
      <c r="WWB78" s="204"/>
      <c r="WWC78" s="204"/>
      <c r="WWD78" s="204"/>
      <c r="WWE78" s="204"/>
      <c r="WWF78" s="204"/>
      <c r="WWG78" s="204"/>
      <c r="WWH78" s="204"/>
      <c r="WWI78" s="204"/>
      <c r="WWJ78" s="204"/>
      <c r="WWK78" s="204"/>
      <c r="WWL78" s="204"/>
      <c r="WWM78" s="204"/>
      <c r="WWN78" s="204"/>
      <c r="WWO78" s="204"/>
      <c r="WWP78" s="204"/>
      <c r="WWQ78" s="204"/>
      <c r="WWR78" s="204"/>
      <c r="WWS78" s="204"/>
      <c r="WWT78" s="204"/>
      <c r="WWU78" s="204"/>
      <c r="WWV78" s="204"/>
      <c r="WWW78" s="204"/>
      <c r="WWX78" s="204"/>
      <c r="WWY78" s="204"/>
      <c r="WWZ78" s="204"/>
      <c r="WXA78" s="204"/>
      <c r="WXB78" s="204"/>
      <c r="WXC78" s="204"/>
      <c r="WXD78" s="204"/>
      <c r="WXE78" s="204"/>
      <c r="WXF78" s="204"/>
      <c r="WXG78" s="204"/>
      <c r="WXH78" s="204"/>
      <c r="WXI78" s="204"/>
      <c r="WXJ78" s="204"/>
      <c r="WXK78" s="204"/>
      <c r="WXL78" s="204"/>
      <c r="WXM78" s="204"/>
      <c r="WXN78" s="204"/>
      <c r="WXO78" s="204"/>
      <c r="WXP78" s="204"/>
      <c r="WXQ78" s="204"/>
      <c r="WXR78" s="204"/>
      <c r="WXS78" s="204"/>
      <c r="WXT78" s="204"/>
      <c r="WXU78" s="204"/>
      <c r="WXV78" s="204"/>
      <c r="WXW78" s="204"/>
      <c r="WXX78" s="204"/>
      <c r="WXY78" s="204"/>
      <c r="WXZ78" s="204"/>
      <c r="WYA78" s="204"/>
      <c r="WYB78" s="204"/>
      <c r="WYC78" s="204"/>
      <c r="WYD78" s="204"/>
      <c r="WYE78" s="204"/>
      <c r="WYF78" s="204"/>
      <c r="WYG78" s="204"/>
      <c r="WYH78" s="204"/>
      <c r="WYI78" s="204"/>
      <c r="WYJ78" s="204"/>
      <c r="WYK78" s="204"/>
      <c r="WYL78" s="204"/>
      <c r="WYM78" s="204"/>
      <c r="WYN78" s="204"/>
      <c r="WYO78" s="204"/>
      <c r="WYP78" s="204"/>
      <c r="WYQ78" s="204"/>
      <c r="WYR78" s="204"/>
      <c r="WYS78" s="204"/>
      <c r="WYT78" s="204"/>
      <c r="WYU78" s="204"/>
      <c r="WYV78" s="204"/>
      <c r="WYW78" s="204"/>
      <c r="WYX78" s="204"/>
      <c r="WYY78" s="204"/>
      <c r="WYZ78" s="204"/>
      <c r="WZA78" s="204"/>
      <c r="WZB78" s="204"/>
      <c r="WZC78" s="204"/>
      <c r="WZD78" s="204"/>
      <c r="WZE78" s="204"/>
      <c r="WZF78" s="204"/>
      <c r="WZG78" s="204"/>
      <c r="WZH78" s="204"/>
      <c r="WZI78" s="204"/>
      <c r="WZJ78" s="204"/>
      <c r="WZK78" s="204"/>
      <c r="WZL78" s="204"/>
      <c r="WZM78" s="204"/>
      <c r="WZN78" s="204"/>
      <c r="WZO78" s="204"/>
      <c r="WZP78" s="204"/>
      <c r="WZQ78" s="204"/>
      <c r="WZR78" s="204"/>
      <c r="WZS78" s="204"/>
      <c r="WZT78" s="204"/>
      <c r="WZU78" s="204"/>
      <c r="WZV78" s="204"/>
      <c r="WZW78" s="204"/>
      <c r="WZX78" s="204"/>
      <c r="WZY78" s="204"/>
      <c r="WZZ78" s="204"/>
      <c r="XAA78" s="204"/>
      <c r="XAB78" s="204"/>
      <c r="XAC78" s="204"/>
      <c r="XAD78" s="204"/>
      <c r="XAE78" s="204"/>
      <c r="XAF78" s="204"/>
      <c r="XAG78" s="204"/>
      <c r="XAH78" s="204"/>
      <c r="XAI78" s="204"/>
      <c r="XAJ78" s="204"/>
      <c r="XAK78" s="204"/>
      <c r="XAL78" s="204"/>
      <c r="XAM78" s="204"/>
      <c r="XAN78" s="204"/>
      <c r="XAO78" s="204"/>
      <c r="XAP78" s="204"/>
      <c r="XAQ78" s="204"/>
      <c r="XAR78" s="204"/>
      <c r="XAS78" s="204"/>
      <c r="XAT78" s="204"/>
      <c r="XAU78" s="204"/>
      <c r="XAV78" s="204"/>
      <c r="XAW78" s="204"/>
      <c r="XAX78" s="204"/>
      <c r="XAY78" s="204"/>
      <c r="XAZ78" s="204"/>
      <c r="XBA78" s="204"/>
      <c r="XBB78" s="204"/>
      <c r="XBC78" s="204"/>
      <c r="XBD78" s="204"/>
      <c r="XBE78" s="204"/>
      <c r="XBF78" s="204"/>
      <c r="XBG78" s="204"/>
      <c r="XBH78" s="204"/>
      <c r="XBI78" s="204"/>
      <c r="XBJ78" s="204"/>
      <c r="XBK78" s="204"/>
      <c r="XBL78" s="204"/>
      <c r="XBM78" s="204"/>
      <c r="XBN78" s="204"/>
      <c r="XBO78" s="204"/>
      <c r="XBP78" s="204"/>
      <c r="XBQ78" s="204"/>
      <c r="XBR78" s="204"/>
      <c r="XBS78" s="204"/>
      <c r="XBT78" s="204"/>
      <c r="XBU78" s="204"/>
      <c r="XBV78" s="204"/>
      <c r="XBW78" s="204"/>
      <c r="XBX78" s="204"/>
      <c r="XBY78" s="204"/>
      <c r="XBZ78" s="204"/>
      <c r="XCA78" s="204"/>
      <c r="XCB78" s="204"/>
      <c r="XCC78" s="204"/>
      <c r="XCD78" s="204"/>
      <c r="XCE78" s="204"/>
      <c r="XCF78" s="204"/>
      <c r="XCG78" s="204"/>
      <c r="XCH78" s="204"/>
      <c r="XCI78" s="204"/>
      <c r="XCJ78" s="204"/>
      <c r="XCK78" s="204"/>
      <c r="XCL78" s="204"/>
      <c r="XCM78" s="204"/>
      <c r="XCN78" s="204"/>
      <c r="XCO78" s="204"/>
      <c r="XCP78" s="204"/>
      <c r="XCQ78" s="204"/>
      <c r="XCR78" s="204"/>
      <c r="XCS78" s="204"/>
      <c r="XCT78" s="204"/>
      <c r="XCU78" s="204"/>
      <c r="XCV78" s="204"/>
      <c r="XCW78" s="204"/>
      <c r="XCX78" s="204"/>
      <c r="XCY78" s="204"/>
      <c r="XCZ78" s="204"/>
      <c r="XDA78" s="204"/>
      <c r="XDB78" s="204"/>
      <c r="XDC78" s="204"/>
      <c r="XDD78" s="204"/>
      <c r="XDE78" s="204"/>
      <c r="XDF78" s="204"/>
      <c r="XDG78" s="204"/>
      <c r="XDH78" s="204"/>
      <c r="XDI78" s="204"/>
      <c r="XDJ78" s="204"/>
      <c r="XDK78" s="204"/>
      <c r="XDL78" s="204"/>
      <c r="XDM78" s="204"/>
    </row>
    <row r="79" spans="1:1021 1030:2045 2054:3069 3078:4093 4102:5117 5126:6141 6150:7165 7174:8189 8198:9213 9222:10237 10246:11261 11270:12285 12294:13309 13318:14333 14342:15357 15366:16341" s="205" customFormat="1" ht="129.75" customHeight="1" x14ac:dyDescent="0.25">
      <c r="A79" s="121">
        <v>555</v>
      </c>
      <c r="B79" s="121" t="s">
        <v>338</v>
      </c>
      <c r="C79" s="121" t="s">
        <v>834</v>
      </c>
      <c r="D79" s="128">
        <v>42984</v>
      </c>
      <c r="E79" s="61" t="s">
        <v>139</v>
      </c>
      <c r="F79" s="138" t="s">
        <v>863</v>
      </c>
      <c r="G79" s="121" t="s">
        <v>283</v>
      </c>
      <c r="H79" s="121" t="s">
        <v>836</v>
      </c>
      <c r="I79" s="120" t="s">
        <v>864</v>
      </c>
      <c r="J79" s="61" t="s">
        <v>173</v>
      </c>
      <c r="K79" s="61" t="s">
        <v>117</v>
      </c>
      <c r="L79" s="61" t="s">
        <v>118</v>
      </c>
      <c r="M79" s="61" t="s">
        <v>51</v>
      </c>
      <c r="N79" s="61" t="s">
        <v>119</v>
      </c>
      <c r="O79" s="45" t="s">
        <v>64</v>
      </c>
      <c r="P79" s="128">
        <v>43006</v>
      </c>
      <c r="Q79" s="47" t="s">
        <v>865</v>
      </c>
      <c r="R79" s="45" t="s">
        <v>64</v>
      </c>
      <c r="S79" s="47" t="s">
        <v>872</v>
      </c>
      <c r="T79" s="45" t="s">
        <v>64</v>
      </c>
      <c r="U79" s="45" t="s">
        <v>873</v>
      </c>
      <c r="V79" s="45" t="s">
        <v>874</v>
      </c>
      <c r="W79" s="45" t="s">
        <v>875</v>
      </c>
      <c r="X79" s="52">
        <v>43019</v>
      </c>
      <c r="Y79" s="52">
        <v>43281</v>
      </c>
      <c r="Z79" s="45" t="s">
        <v>850</v>
      </c>
      <c r="AA79" s="45" t="s">
        <v>832</v>
      </c>
      <c r="AB79" s="232" t="s">
        <v>258</v>
      </c>
      <c r="AC79" s="43" t="s">
        <v>62</v>
      </c>
      <c r="AD79" s="114">
        <v>0</v>
      </c>
      <c r="AE79" s="115" t="s">
        <v>64</v>
      </c>
      <c r="AF79" s="2" t="s">
        <v>876</v>
      </c>
      <c r="AG79" s="116" t="s">
        <v>64</v>
      </c>
      <c r="AH79" s="116" t="s">
        <v>64</v>
      </c>
      <c r="AI79" s="116" t="s">
        <v>64</v>
      </c>
      <c r="AJ79" s="2" t="s">
        <v>293</v>
      </c>
      <c r="AK79" s="1" t="s">
        <v>294</v>
      </c>
      <c r="AL79" s="43" t="s">
        <v>68</v>
      </c>
      <c r="AM79" s="41" t="s">
        <v>258</v>
      </c>
      <c r="AN79" s="43" t="s">
        <v>62</v>
      </c>
      <c r="AO79" s="132">
        <v>0</v>
      </c>
      <c r="AP79" s="149">
        <v>0.5</v>
      </c>
      <c r="AQ79" s="2" t="s">
        <v>877</v>
      </c>
      <c r="AR79" s="154">
        <v>0.5</v>
      </c>
      <c r="AS79" s="154">
        <v>0.5</v>
      </c>
      <c r="AT79" s="149">
        <v>0.5</v>
      </c>
      <c r="AU79" s="2" t="s">
        <v>878</v>
      </c>
      <c r="AV79" s="113" t="s">
        <v>297</v>
      </c>
      <c r="AW79" s="43" t="s">
        <v>68</v>
      </c>
      <c r="AX79" s="43" t="s">
        <v>258</v>
      </c>
      <c r="AY79" s="43" t="str">
        <f t="shared" ref="AY79" si="73">IF(BA79="N.A.","A",(IF(BA79&lt;91%,"A","C")))</f>
        <v>C</v>
      </c>
      <c r="AZ79" s="463">
        <v>1</v>
      </c>
      <c r="BA79" s="195">
        <f>BE79</f>
        <v>1</v>
      </c>
      <c r="BB79" s="481" t="s">
        <v>2045</v>
      </c>
      <c r="BC79" s="480">
        <v>1</v>
      </c>
      <c r="BD79" s="480">
        <v>1</v>
      </c>
      <c r="BE79" s="195">
        <f t="shared" ref="BE79" si="74">IF(BC79="N.A.", "N.A.", ((BC79+BD79)/2))</f>
        <v>1</v>
      </c>
      <c r="BF79" s="457" t="s">
        <v>2046</v>
      </c>
      <c r="BG79" s="485" t="s">
        <v>2044</v>
      </c>
      <c r="BH79" s="43" t="str">
        <f>IF(BE79="N.A.","SI",(IF(BA79&lt;91%,"SI","NO")))</f>
        <v>NO</v>
      </c>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c r="HV79" s="204"/>
      <c r="HW79" s="204"/>
      <c r="HX79" s="204"/>
      <c r="HY79" s="204"/>
      <c r="HZ79" s="204"/>
      <c r="IA79" s="204"/>
      <c r="IB79" s="204"/>
      <c r="IC79" s="204"/>
      <c r="ID79" s="204"/>
      <c r="IE79" s="204"/>
      <c r="IF79" s="204"/>
      <c r="IG79" s="204"/>
      <c r="IH79" s="204"/>
      <c r="II79" s="204"/>
      <c r="IJ79" s="204"/>
      <c r="IK79" s="204"/>
      <c r="IL79" s="204"/>
      <c r="IM79" s="204"/>
      <c r="IN79" s="204"/>
      <c r="IO79" s="204"/>
      <c r="IP79" s="204"/>
      <c r="IQ79" s="204"/>
      <c r="IR79" s="204"/>
      <c r="IS79" s="204"/>
      <c r="JB79" s="204"/>
      <c r="JE79" s="204"/>
      <c r="JP79" s="204"/>
      <c r="JQ79" s="204"/>
      <c r="JR79" s="204"/>
      <c r="JS79" s="204"/>
      <c r="JT79" s="204"/>
      <c r="JU79" s="204"/>
      <c r="JV79" s="204"/>
      <c r="JW79" s="204"/>
      <c r="JX79" s="204"/>
      <c r="JY79" s="204"/>
      <c r="JZ79" s="204"/>
      <c r="KA79" s="204"/>
      <c r="KB79" s="204"/>
      <c r="KC79" s="204"/>
      <c r="KD79" s="204"/>
      <c r="KE79" s="204"/>
      <c r="KF79" s="204"/>
      <c r="KG79" s="204"/>
      <c r="KH79" s="204"/>
      <c r="KI79" s="204"/>
      <c r="KJ79" s="204"/>
      <c r="KK79" s="204"/>
      <c r="KL79" s="204"/>
      <c r="KM79" s="204"/>
      <c r="KN79" s="204"/>
      <c r="KO79" s="204"/>
      <c r="KP79" s="204"/>
      <c r="KQ79" s="204"/>
      <c r="KR79" s="204"/>
      <c r="KS79" s="204"/>
      <c r="KT79" s="204"/>
      <c r="KU79" s="204"/>
      <c r="KV79" s="204"/>
      <c r="KW79" s="204"/>
      <c r="KX79" s="204"/>
      <c r="KY79" s="204"/>
      <c r="KZ79" s="204"/>
      <c r="LA79" s="204"/>
      <c r="LB79" s="204"/>
      <c r="LC79" s="204"/>
      <c r="LD79" s="204"/>
      <c r="LE79" s="204"/>
      <c r="LF79" s="204"/>
      <c r="LG79" s="204"/>
      <c r="LH79" s="204"/>
      <c r="LI79" s="204"/>
      <c r="LJ79" s="204"/>
      <c r="LK79" s="204"/>
      <c r="LL79" s="204"/>
      <c r="LM79" s="204"/>
      <c r="LN79" s="204"/>
      <c r="LO79" s="204"/>
      <c r="LP79" s="204"/>
      <c r="LQ79" s="204"/>
      <c r="LR79" s="204"/>
      <c r="LS79" s="204"/>
      <c r="LT79" s="204"/>
      <c r="LU79" s="204"/>
      <c r="LV79" s="204"/>
      <c r="LW79" s="204"/>
      <c r="LX79" s="204"/>
      <c r="LY79" s="204"/>
      <c r="LZ79" s="204"/>
      <c r="MA79" s="204"/>
      <c r="MB79" s="204"/>
      <c r="MC79" s="204"/>
      <c r="MD79" s="204"/>
      <c r="ME79" s="204"/>
      <c r="MF79" s="204"/>
      <c r="MG79" s="204"/>
      <c r="MH79" s="204"/>
      <c r="MI79" s="204"/>
      <c r="MJ79" s="204"/>
      <c r="MK79" s="204"/>
      <c r="ML79" s="204"/>
      <c r="MM79" s="204"/>
      <c r="MQ79" s="204"/>
      <c r="MR79" s="204"/>
      <c r="MS79" s="204"/>
      <c r="MT79" s="204"/>
      <c r="MU79" s="204"/>
      <c r="MV79" s="204"/>
      <c r="MW79" s="204"/>
      <c r="MX79" s="204"/>
      <c r="MY79" s="204"/>
      <c r="MZ79" s="204"/>
      <c r="NA79" s="204"/>
      <c r="NB79" s="204"/>
      <c r="NC79" s="204"/>
      <c r="ND79" s="204"/>
      <c r="NE79" s="204"/>
      <c r="NF79" s="204"/>
      <c r="NG79" s="204"/>
      <c r="NH79" s="204"/>
      <c r="NI79" s="204"/>
      <c r="NJ79" s="204"/>
      <c r="NK79" s="204"/>
      <c r="NL79" s="204"/>
      <c r="NM79" s="204"/>
      <c r="NN79" s="204"/>
      <c r="NO79" s="204"/>
      <c r="NP79" s="204"/>
      <c r="NQ79" s="204"/>
      <c r="NR79" s="204"/>
      <c r="NS79" s="204"/>
      <c r="NT79" s="204"/>
      <c r="NU79" s="204"/>
      <c r="NV79" s="204"/>
      <c r="NW79" s="204"/>
      <c r="NX79" s="204"/>
      <c r="NY79" s="204"/>
      <c r="NZ79" s="204"/>
      <c r="OA79" s="204"/>
      <c r="OB79" s="204"/>
      <c r="OC79" s="204"/>
      <c r="OD79" s="204"/>
      <c r="OE79" s="204"/>
      <c r="OF79" s="204"/>
      <c r="OG79" s="204"/>
      <c r="OH79" s="204"/>
      <c r="OI79" s="204"/>
      <c r="OJ79" s="204"/>
      <c r="OK79" s="204"/>
      <c r="OL79" s="204"/>
      <c r="OM79" s="204"/>
      <c r="ON79" s="204"/>
      <c r="OO79" s="204"/>
      <c r="OP79" s="204"/>
      <c r="OQ79" s="204"/>
      <c r="OR79" s="204"/>
      <c r="OS79" s="204"/>
      <c r="OT79" s="204"/>
      <c r="OU79" s="204"/>
      <c r="OV79" s="204"/>
      <c r="OW79" s="204"/>
      <c r="OX79" s="204"/>
      <c r="OY79" s="204"/>
      <c r="OZ79" s="204"/>
      <c r="PA79" s="204"/>
      <c r="PB79" s="204"/>
      <c r="PC79" s="204"/>
      <c r="PD79" s="204"/>
      <c r="PE79" s="204"/>
      <c r="PF79" s="204"/>
      <c r="PG79" s="204"/>
      <c r="PH79" s="204"/>
      <c r="PI79" s="204"/>
      <c r="PJ79" s="204"/>
      <c r="PK79" s="204"/>
      <c r="PL79" s="204"/>
      <c r="PM79" s="204"/>
      <c r="PN79" s="204"/>
      <c r="PO79" s="204"/>
      <c r="PP79" s="204"/>
      <c r="PQ79" s="204"/>
      <c r="PR79" s="204"/>
      <c r="PS79" s="204"/>
      <c r="PT79" s="204"/>
      <c r="PU79" s="204"/>
      <c r="PV79" s="204"/>
      <c r="PW79" s="204"/>
      <c r="PX79" s="204"/>
      <c r="PY79" s="204"/>
      <c r="PZ79" s="204"/>
      <c r="QA79" s="204"/>
      <c r="QB79" s="204"/>
      <c r="QC79" s="204"/>
      <c r="QD79" s="204"/>
      <c r="QE79" s="204"/>
      <c r="QF79" s="204"/>
      <c r="QG79" s="204"/>
      <c r="QH79" s="204"/>
      <c r="QI79" s="204"/>
      <c r="QJ79" s="204"/>
      <c r="QK79" s="204"/>
      <c r="QL79" s="204"/>
      <c r="QM79" s="204"/>
      <c r="QN79" s="204"/>
      <c r="QO79" s="204"/>
      <c r="QP79" s="204"/>
      <c r="QQ79" s="204"/>
      <c r="QR79" s="204"/>
      <c r="QS79" s="204"/>
      <c r="QT79" s="204"/>
      <c r="QU79" s="204"/>
      <c r="QV79" s="204"/>
      <c r="QW79" s="204"/>
      <c r="QX79" s="204"/>
      <c r="QY79" s="204"/>
      <c r="QZ79" s="204"/>
      <c r="RA79" s="204"/>
      <c r="RB79" s="204"/>
      <c r="RC79" s="204"/>
      <c r="RD79" s="204"/>
      <c r="RE79" s="204"/>
      <c r="RF79" s="204"/>
      <c r="RG79" s="204"/>
      <c r="RH79" s="204"/>
      <c r="RI79" s="204"/>
      <c r="RJ79" s="204"/>
      <c r="RK79" s="204"/>
      <c r="RL79" s="204"/>
      <c r="RM79" s="204"/>
      <c r="RN79" s="204"/>
      <c r="RO79" s="204"/>
      <c r="RP79" s="204"/>
      <c r="RQ79" s="204"/>
      <c r="RR79" s="204"/>
      <c r="RS79" s="204"/>
      <c r="RT79" s="204"/>
      <c r="RU79" s="204"/>
      <c r="RV79" s="204"/>
      <c r="RW79" s="204"/>
      <c r="RX79" s="204"/>
      <c r="RY79" s="204"/>
      <c r="RZ79" s="204"/>
      <c r="SA79" s="204"/>
      <c r="SB79" s="204"/>
      <c r="SC79" s="204"/>
      <c r="SD79" s="204"/>
      <c r="SE79" s="204"/>
      <c r="SF79" s="204"/>
      <c r="SG79" s="204"/>
      <c r="SH79" s="204"/>
      <c r="SI79" s="204"/>
      <c r="SJ79" s="204"/>
      <c r="SK79" s="204"/>
      <c r="SL79" s="204"/>
      <c r="SM79" s="204"/>
      <c r="SN79" s="204"/>
      <c r="SO79" s="204"/>
      <c r="SX79" s="204"/>
      <c r="TA79" s="204"/>
      <c r="TL79" s="204"/>
      <c r="TM79" s="204"/>
      <c r="TN79" s="204"/>
      <c r="TO79" s="204"/>
      <c r="TP79" s="204"/>
      <c r="TQ79" s="204"/>
      <c r="TR79" s="204"/>
      <c r="TS79" s="204"/>
      <c r="TT79" s="204"/>
      <c r="TU79" s="204"/>
      <c r="TV79" s="204"/>
      <c r="TW79" s="204"/>
      <c r="TX79" s="204"/>
      <c r="TY79" s="204"/>
      <c r="TZ79" s="204"/>
      <c r="UA79" s="204"/>
      <c r="UB79" s="204"/>
      <c r="UC79" s="204"/>
      <c r="UD79" s="204"/>
      <c r="UE79" s="204"/>
      <c r="UF79" s="204"/>
      <c r="UG79" s="204"/>
      <c r="UH79" s="204"/>
      <c r="UI79" s="204"/>
      <c r="UJ79" s="204"/>
      <c r="UK79" s="204"/>
      <c r="UL79" s="204"/>
      <c r="UM79" s="204"/>
      <c r="UN79" s="204"/>
      <c r="UO79" s="204"/>
      <c r="UP79" s="204"/>
      <c r="UQ79" s="204"/>
      <c r="UR79" s="204"/>
      <c r="US79" s="204"/>
      <c r="UT79" s="204"/>
      <c r="UU79" s="204"/>
      <c r="UV79" s="204"/>
      <c r="UW79" s="204"/>
      <c r="UX79" s="204"/>
      <c r="UY79" s="204"/>
      <c r="UZ79" s="204"/>
      <c r="VA79" s="204"/>
      <c r="VB79" s="204"/>
      <c r="VC79" s="204"/>
      <c r="VD79" s="204"/>
      <c r="VE79" s="204"/>
      <c r="VF79" s="204"/>
      <c r="VG79" s="204"/>
      <c r="VH79" s="204"/>
      <c r="VI79" s="204"/>
      <c r="VJ79" s="204"/>
      <c r="VK79" s="204"/>
      <c r="VL79" s="204"/>
      <c r="VM79" s="204"/>
      <c r="VN79" s="204"/>
      <c r="VO79" s="204"/>
      <c r="VP79" s="204"/>
      <c r="VQ79" s="204"/>
      <c r="VR79" s="204"/>
      <c r="VS79" s="204"/>
      <c r="VT79" s="204"/>
      <c r="VU79" s="204"/>
      <c r="VV79" s="204"/>
      <c r="VW79" s="204"/>
      <c r="VX79" s="204"/>
      <c r="VY79" s="204"/>
      <c r="VZ79" s="204"/>
      <c r="WA79" s="204"/>
      <c r="WB79" s="204"/>
      <c r="WC79" s="204"/>
      <c r="WD79" s="204"/>
      <c r="WE79" s="204"/>
      <c r="WF79" s="204"/>
      <c r="WG79" s="204"/>
      <c r="WH79" s="204"/>
      <c r="WI79" s="204"/>
      <c r="WM79" s="204"/>
      <c r="WN79" s="204"/>
      <c r="WO79" s="204"/>
      <c r="WP79" s="204"/>
      <c r="WQ79" s="204"/>
      <c r="WR79" s="204"/>
      <c r="WS79" s="204"/>
      <c r="WT79" s="204"/>
      <c r="WU79" s="204"/>
      <c r="WV79" s="204"/>
      <c r="WW79" s="204"/>
      <c r="WX79" s="204"/>
      <c r="WY79" s="204"/>
      <c r="WZ79" s="204"/>
      <c r="XA79" s="204"/>
      <c r="XB79" s="204"/>
      <c r="XC79" s="204"/>
      <c r="XD79" s="204"/>
      <c r="XE79" s="204"/>
      <c r="XF79" s="204"/>
      <c r="XG79" s="204"/>
      <c r="XH79" s="204"/>
      <c r="XI79" s="204"/>
      <c r="XJ79" s="204"/>
      <c r="XK79" s="204"/>
      <c r="XL79" s="204"/>
      <c r="XM79" s="204"/>
      <c r="XN79" s="204"/>
      <c r="XO79" s="204"/>
      <c r="XP79" s="204"/>
      <c r="XQ79" s="204"/>
      <c r="XR79" s="204"/>
      <c r="XS79" s="204"/>
      <c r="XT79" s="204"/>
      <c r="XU79" s="204"/>
      <c r="XV79" s="204"/>
      <c r="XW79" s="204"/>
      <c r="XX79" s="204"/>
      <c r="XY79" s="204"/>
      <c r="XZ79" s="204"/>
      <c r="YA79" s="204"/>
      <c r="YB79" s="204"/>
      <c r="YC79" s="204"/>
      <c r="YD79" s="204"/>
      <c r="YE79" s="204"/>
      <c r="YF79" s="204"/>
      <c r="YG79" s="204"/>
      <c r="YH79" s="204"/>
      <c r="YI79" s="204"/>
      <c r="YJ79" s="204"/>
      <c r="YK79" s="204"/>
      <c r="YL79" s="204"/>
      <c r="YM79" s="204"/>
      <c r="YN79" s="204"/>
      <c r="YO79" s="204"/>
      <c r="YP79" s="204"/>
      <c r="YQ79" s="204"/>
      <c r="YR79" s="204"/>
      <c r="YS79" s="204"/>
      <c r="YT79" s="204"/>
      <c r="YU79" s="204"/>
      <c r="YV79" s="204"/>
      <c r="YW79" s="204"/>
      <c r="YX79" s="204"/>
      <c r="YY79" s="204"/>
      <c r="YZ79" s="204"/>
      <c r="ZA79" s="204"/>
      <c r="ZB79" s="204"/>
      <c r="ZC79" s="204"/>
      <c r="ZD79" s="204"/>
      <c r="ZE79" s="204"/>
      <c r="ZF79" s="204"/>
      <c r="ZG79" s="204"/>
      <c r="ZH79" s="204"/>
      <c r="ZI79" s="204"/>
      <c r="ZJ79" s="204"/>
      <c r="ZK79" s="204"/>
      <c r="ZL79" s="204"/>
      <c r="ZM79" s="204"/>
      <c r="ZN79" s="204"/>
      <c r="ZO79" s="204"/>
      <c r="ZP79" s="204"/>
      <c r="ZQ79" s="204"/>
      <c r="ZR79" s="204"/>
      <c r="ZS79" s="204"/>
      <c r="ZT79" s="204"/>
      <c r="ZU79" s="204"/>
      <c r="ZV79" s="204"/>
      <c r="ZW79" s="204"/>
      <c r="ZX79" s="204"/>
      <c r="ZY79" s="204"/>
      <c r="ZZ79" s="204"/>
      <c r="AAA79" s="204"/>
      <c r="AAB79" s="204"/>
      <c r="AAC79" s="204"/>
      <c r="AAD79" s="204"/>
      <c r="AAE79" s="204"/>
      <c r="AAF79" s="204"/>
      <c r="AAG79" s="204"/>
      <c r="AAH79" s="204"/>
      <c r="AAI79" s="204"/>
      <c r="AAJ79" s="204"/>
      <c r="AAK79" s="204"/>
      <c r="AAL79" s="204"/>
      <c r="AAM79" s="204"/>
      <c r="AAN79" s="204"/>
      <c r="AAO79" s="204"/>
      <c r="AAP79" s="204"/>
      <c r="AAQ79" s="204"/>
      <c r="AAR79" s="204"/>
      <c r="AAS79" s="204"/>
      <c r="AAT79" s="204"/>
      <c r="AAU79" s="204"/>
      <c r="AAV79" s="204"/>
      <c r="AAW79" s="204"/>
      <c r="AAX79" s="204"/>
      <c r="AAY79" s="204"/>
      <c r="AAZ79" s="204"/>
      <c r="ABA79" s="204"/>
      <c r="ABB79" s="204"/>
      <c r="ABC79" s="204"/>
      <c r="ABD79" s="204"/>
      <c r="ABE79" s="204"/>
      <c r="ABF79" s="204"/>
      <c r="ABG79" s="204"/>
      <c r="ABH79" s="204"/>
      <c r="ABI79" s="204"/>
      <c r="ABJ79" s="204"/>
      <c r="ABK79" s="204"/>
      <c r="ABL79" s="204"/>
      <c r="ABM79" s="204"/>
      <c r="ABN79" s="204"/>
      <c r="ABO79" s="204"/>
      <c r="ABP79" s="204"/>
      <c r="ABQ79" s="204"/>
      <c r="ABR79" s="204"/>
      <c r="ABS79" s="204"/>
      <c r="ABT79" s="204"/>
      <c r="ABU79" s="204"/>
      <c r="ABV79" s="204"/>
      <c r="ABW79" s="204"/>
      <c r="ABX79" s="204"/>
      <c r="ABY79" s="204"/>
      <c r="ABZ79" s="204"/>
      <c r="ACA79" s="204"/>
      <c r="ACB79" s="204"/>
      <c r="ACC79" s="204"/>
      <c r="ACD79" s="204"/>
      <c r="ACE79" s="204"/>
      <c r="ACF79" s="204"/>
      <c r="ACG79" s="204"/>
      <c r="ACH79" s="204"/>
      <c r="ACI79" s="204"/>
      <c r="ACJ79" s="204"/>
      <c r="ACK79" s="204"/>
      <c r="ACT79" s="204"/>
      <c r="ACW79" s="204"/>
      <c r="ADH79" s="204"/>
      <c r="ADI79" s="204"/>
      <c r="ADJ79" s="204"/>
      <c r="ADK79" s="204"/>
      <c r="ADL79" s="204"/>
      <c r="ADM79" s="204"/>
      <c r="ADN79" s="204"/>
      <c r="ADO79" s="204"/>
      <c r="ADP79" s="204"/>
      <c r="ADQ79" s="204"/>
      <c r="ADR79" s="204"/>
      <c r="ADS79" s="204"/>
      <c r="ADT79" s="204"/>
      <c r="ADU79" s="204"/>
      <c r="ADV79" s="204"/>
      <c r="ADW79" s="204"/>
      <c r="ADX79" s="204"/>
      <c r="ADY79" s="204"/>
      <c r="ADZ79" s="204"/>
      <c r="AEA79" s="204"/>
      <c r="AEB79" s="204"/>
      <c r="AEC79" s="204"/>
      <c r="AED79" s="204"/>
      <c r="AEE79" s="204"/>
      <c r="AEF79" s="204"/>
      <c r="AEG79" s="204"/>
      <c r="AEH79" s="204"/>
      <c r="AEI79" s="204"/>
      <c r="AEJ79" s="204"/>
      <c r="AEK79" s="204"/>
      <c r="AEL79" s="204"/>
      <c r="AEM79" s="204"/>
      <c r="AEN79" s="204"/>
      <c r="AEO79" s="204"/>
      <c r="AEP79" s="204"/>
      <c r="AEQ79" s="204"/>
      <c r="AER79" s="204"/>
      <c r="AES79" s="204"/>
      <c r="AET79" s="204"/>
      <c r="AEU79" s="204"/>
      <c r="AEV79" s="204"/>
      <c r="AEW79" s="204"/>
      <c r="AEX79" s="204"/>
      <c r="AEY79" s="204"/>
      <c r="AEZ79" s="204"/>
      <c r="AFA79" s="204"/>
      <c r="AFB79" s="204"/>
      <c r="AFC79" s="204"/>
      <c r="AFD79" s="204"/>
      <c r="AFE79" s="204"/>
      <c r="AFF79" s="204"/>
      <c r="AFG79" s="204"/>
      <c r="AFH79" s="204"/>
      <c r="AFI79" s="204"/>
      <c r="AFJ79" s="204"/>
      <c r="AFK79" s="204"/>
      <c r="AFL79" s="204"/>
      <c r="AFM79" s="204"/>
      <c r="AFN79" s="204"/>
      <c r="AFO79" s="204"/>
      <c r="AFP79" s="204"/>
      <c r="AFQ79" s="204"/>
      <c r="AFR79" s="204"/>
      <c r="AFS79" s="204"/>
      <c r="AFT79" s="204"/>
      <c r="AFU79" s="204"/>
      <c r="AFV79" s="204"/>
      <c r="AFW79" s="204"/>
      <c r="AFX79" s="204"/>
      <c r="AFY79" s="204"/>
      <c r="AFZ79" s="204"/>
      <c r="AGA79" s="204"/>
      <c r="AGB79" s="204"/>
      <c r="AGC79" s="204"/>
      <c r="AGD79" s="204"/>
      <c r="AGE79" s="204"/>
      <c r="AGI79" s="204"/>
      <c r="AGJ79" s="204"/>
      <c r="AGK79" s="204"/>
      <c r="AGL79" s="204"/>
      <c r="AGM79" s="204"/>
      <c r="AGN79" s="204"/>
      <c r="AGO79" s="204"/>
      <c r="AGP79" s="204"/>
      <c r="AGQ79" s="204"/>
      <c r="AGR79" s="204"/>
      <c r="AGS79" s="204"/>
      <c r="AGT79" s="204"/>
      <c r="AGU79" s="204"/>
      <c r="AGV79" s="204"/>
      <c r="AGW79" s="204"/>
      <c r="AGX79" s="204"/>
      <c r="AGY79" s="204"/>
      <c r="AGZ79" s="204"/>
      <c r="AHA79" s="204"/>
      <c r="AHB79" s="204"/>
      <c r="AHC79" s="204"/>
      <c r="AHD79" s="204"/>
      <c r="AHE79" s="204"/>
      <c r="AHF79" s="204"/>
      <c r="AHG79" s="204"/>
      <c r="AHH79" s="204"/>
      <c r="AHI79" s="204"/>
      <c r="AHJ79" s="204"/>
      <c r="AHK79" s="204"/>
      <c r="AHL79" s="204"/>
      <c r="AHM79" s="204"/>
      <c r="AHN79" s="204"/>
      <c r="AHO79" s="204"/>
      <c r="AHP79" s="204"/>
      <c r="AHQ79" s="204"/>
      <c r="AHR79" s="204"/>
      <c r="AHS79" s="204"/>
      <c r="AHT79" s="204"/>
      <c r="AHU79" s="204"/>
      <c r="AHV79" s="204"/>
      <c r="AHW79" s="204"/>
      <c r="AHX79" s="204"/>
      <c r="AHY79" s="204"/>
      <c r="AHZ79" s="204"/>
      <c r="AIA79" s="204"/>
      <c r="AIB79" s="204"/>
      <c r="AIC79" s="204"/>
      <c r="AID79" s="204"/>
      <c r="AIE79" s="204"/>
      <c r="AIF79" s="204"/>
      <c r="AIG79" s="204"/>
      <c r="AIH79" s="204"/>
      <c r="AII79" s="204"/>
      <c r="AIJ79" s="204"/>
      <c r="AIK79" s="204"/>
      <c r="AIL79" s="204"/>
      <c r="AIM79" s="204"/>
      <c r="AIN79" s="204"/>
      <c r="AIO79" s="204"/>
      <c r="AIP79" s="204"/>
      <c r="AIQ79" s="204"/>
      <c r="AIR79" s="204"/>
      <c r="AIS79" s="204"/>
      <c r="AIT79" s="204"/>
      <c r="AIU79" s="204"/>
      <c r="AIV79" s="204"/>
      <c r="AIW79" s="204"/>
      <c r="AIX79" s="204"/>
      <c r="AIY79" s="204"/>
      <c r="AIZ79" s="204"/>
      <c r="AJA79" s="204"/>
      <c r="AJB79" s="204"/>
      <c r="AJC79" s="204"/>
      <c r="AJD79" s="204"/>
      <c r="AJE79" s="204"/>
      <c r="AJF79" s="204"/>
      <c r="AJG79" s="204"/>
      <c r="AJH79" s="204"/>
      <c r="AJI79" s="204"/>
      <c r="AJJ79" s="204"/>
      <c r="AJK79" s="204"/>
      <c r="AJL79" s="204"/>
      <c r="AJM79" s="204"/>
      <c r="AJN79" s="204"/>
      <c r="AJO79" s="204"/>
      <c r="AJP79" s="204"/>
      <c r="AJQ79" s="204"/>
      <c r="AJR79" s="204"/>
      <c r="AJS79" s="204"/>
      <c r="AJT79" s="204"/>
      <c r="AJU79" s="204"/>
      <c r="AJV79" s="204"/>
      <c r="AJW79" s="204"/>
      <c r="AJX79" s="204"/>
      <c r="AJY79" s="204"/>
      <c r="AJZ79" s="204"/>
      <c r="AKA79" s="204"/>
      <c r="AKB79" s="204"/>
      <c r="AKC79" s="204"/>
      <c r="AKD79" s="204"/>
      <c r="AKE79" s="204"/>
      <c r="AKF79" s="204"/>
      <c r="AKG79" s="204"/>
      <c r="AKH79" s="204"/>
      <c r="AKI79" s="204"/>
      <c r="AKJ79" s="204"/>
      <c r="AKK79" s="204"/>
      <c r="AKL79" s="204"/>
      <c r="AKM79" s="204"/>
      <c r="AKN79" s="204"/>
      <c r="AKO79" s="204"/>
      <c r="AKP79" s="204"/>
      <c r="AKQ79" s="204"/>
      <c r="AKR79" s="204"/>
      <c r="AKS79" s="204"/>
      <c r="AKT79" s="204"/>
      <c r="AKU79" s="204"/>
      <c r="AKV79" s="204"/>
      <c r="AKW79" s="204"/>
      <c r="AKX79" s="204"/>
      <c r="AKY79" s="204"/>
      <c r="AKZ79" s="204"/>
      <c r="ALA79" s="204"/>
      <c r="ALB79" s="204"/>
      <c r="ALC79" s="204"/>
      <c r="ALD79" s="204"/>
      <c r="ALE79" s="204"/>
      <c r="ALF79" s="204"/>
      <c r="ALG79" s="204"/>
      <c r="ALH79" s="204"/>
      <c r="ALI79" s="204"/>
      <c r="ALJ79" s="204"/>
      <c r="ALK79" s="204"/>
      <c r="ALL79" s="204"/>
      <c r="ALM79" s="204"/>
      <c r="ALN79" s="204"/>
      <c r="ALO79" s="204"/>
      <c r="ALP79" s="204"/>
      <c r="ALQ79" s="204"/>
      <c r="ALR79" s="204"/>
      <c r="ALS79" s="204"/>
      <c r="ALT79" s="204"/>
      <c r="ALU79" s="204"/>
      <c r="ALV79" s="204"/>
      <c r="ALW79" s="204"/>
      <c r="ALX79" s="204"/>
      <c r="ALY79" s="204"/>
      <c r="ALZ79" s="204"/>
      <c r="AMA79" s="204"/>
      <c r="AMB79" s="204"/>
      <c r="AMC79" s="204"/>
      <c r="AMD79" s="204"/>
      <c r="AME79" s="204"/>
      <c r="AMF79" s="204"/>
      <c r="AMG79" s="204"/>
      <c r="AMP79" s="204"/>
      <c r="AMS79" s="204"/>
      <c r="AND79" s="204"/>
      <c r="ANE79" s="204"/>
      <c r="ANF79" s="204"/>
      <c r="ANG79" s="204"/>
      <c r="ANH79" s="204"/>
      <c r="ANI79" s="204"/>
      <c r="ANJ79" s="204"/>
      <c r="ANK79" s="204"/>
      <c r="ANL79" s="204"/>
      <c r="ANM79" s="204"/>
      <c r="ANN79" s="204"/>
      <c r="ANO79" s="204"/>
      <c r="ANP79" s="204"/>
      <c r="ANQ79" s="204"/>
      <c r="ANR79" s="204"/>
      <c r="ANS79" s="204"/>
      <c r="ANT79" s="204"/>
      <c r="ANU79" s="204"/>
      <c r="ANV79" s="204"/>
      <c r="ANW79" s="204"/>
      <c r="ANX79" s="204"/>
      <c r="ANY79" s="204"/>
      <c r="ANZ79" s="204"/>
      <c r="AOA79" s="204"/>
      <c r="AOB79" s="204"/>
      <c r="AOC79" s="204"/>
      <c r="AOD79" s="204"/>
      <c r="AOE79" s="204"/>
      <c r="AOF79" s="204"/>
      <c r="AOG79" s="204"/>
      <c r="AOH79" s="204"/>
      <c r="AOI79" s="204"/>
      <c r="AOJ79" s="204"/>
      <c r="AOK79" s="204"/>
      <c r="AOL79" s="204"/>
      <c r="AOM79" s="204"/>
      <c r="AON79" s="204"/>
      <c r="AOO79" s="204"/>
      <c r="AOP79" s="204"/>
      <c r="AOQ79" s="204"/>
      <c r="AOR79" s="204"/>
      <c r="AOS79" s="204"/>
      <c r="AOT79" s="204"/>
      <c r="AOU79" s="204"/>
      <c r="AOV79" s="204"/>
      <c r="AOW79" s="204"/>
      <c r="AOX79" s="204"/>
      <c r="AOY79" s="204"/>
      <c r="AOZ79" s="204"/>
      <c r="APA79" s="204"/>
      <c r="APB79" s="204"/>
      <c r="APC79" s="204"/>
      <c r="APD79" s="204"/>
      <c r="APE79" s="204"/>
      <c r="APF79" s="204"/>
      <c r="APG79" s="204"/>
      <c r="APH79" s="204"/>
      <c r="API79" s="204"/>
      <c r="APJ79" s="204"/>
      <c r="APK79" s="204"/>
      <c r="APL79" s="204"/>
      <c r="APM79" s="204"/>
      <c r="APN79" s="204"/>
      <c r="APO79" s="204"/>
      <c r="APP79" s="204"/>
      <c r="APQ79" s="204"/>
      <c r="APR79" s="204"/>
      <c r="APS79" s="204"/>
      <c r="APT79" s="204"/>
      <c r="APU79" s="204"/>
      <c r="APV79" s="204"/>
      <c r="APW79" s="204"/>
      <c r="APX79" s="204"/>
      <c r="APY79" s="204"/>
      <c r="APZ79" s="204"/>
      <c r="AQA79" s="204"/>
      <c r="AQE79" s="204"/>
      <c r="AQF79" s="204"/>
      <c r="AQG79" s="204"/>
      <c r="AQH79" s="204"/>
      <c r="AQI79" s="204"/>
      <c r="AQJ79" s="204"/>
      <c r="AQK79" s="204"/>
      <c r="AQL79" s="204"/>
      <c r="AQM79" s="204"/>
      <c r="AQN79" s="204"/>
      <c r="AQO79" s="204"/>
      <c r="AQP79" s="204"/>
      <c r="AQQ79" s="204"/>
      <c r="AQR79" s="204"/>
      <c r="AQS79" s="204"/>
      <c r="AQT79" s="204"/>
      <c r="AQU79" s="204"/>
      <c r="AQV79" s="204"/>
      <c r="AQW79" s="204"/>
      <c r="AQX79" s="204"/>
      <c r="AQY79" s="204"/>
      <c r="AQZ79" s="204"/>
      <c r="ARA79" s="204"/>
      <c r="ARB79" s="204"/>
      <c r="ARC79" s="204"/>
      <c r="ARD79" s="204"/>
      <c r="ARE79" s="204"/>
      <c r="ARF79" s="204"/>
      <c r="ARG79" s="204"/>
      <c r="ARH79" s="204"/>
      <c r="ARI79" s="204"/>
      <c r="ARJ79" s="204"/>
      <c r="ARK79" s="204"/>
      <c r="ARL79" s="204"/>
      <c r="ARM79" s="204"/>
      <c r="ARN79" s="204"/>
      <c r="ARO79" s="204"/>
      <c r="ARP79" s="204"/>
      <c r="ARQ79" s="204"/>
      <c r="ARR79" s="204"/>
      <c r="ARS79" s="204"/>
      <c r="ART79" s="204"/>
      <c r="ARU79" s="204"/>
      <c r="ARV79" s="204"/>
      <c r="ARW79" s="204"/>
      <c r="ARX79" s="204"/>
      <c r="ARY79" s="204"/>
      <c r="ARZ79" s="204"/>
      <c r="ASA79" s="204"/>
      <c r="ASB79" s="204"/>
      <c r="ASC79" s="204"/>
      <c r="ASD79" s="204"/>
      <c r="ASE79" s="204"/>
      <c r="ASF79" s="204"/>
      <c r="ASG79" s="204"/>
      <c r="ASH79" s="204"/>
      <c r="ASI79" s="204"/>
      <c r="ASJ79" s="204"/>
      <c r="ASK79" s="204"/>
      <c r="ASL79" s="204"/>
      <c r="ASM79" s="204"/>
      <c r="ASN79" s="204"/>
      <c r="ASO79" s="204"/>
      <c r="ASP79" s="204"/>
      <c r="ASQ79" s="204"/>
      <c r="ASR79" s="204"/>
      <c r="ASS79" s="204"/>
      <c r="AST79" s="204"/>
      <c r="ASU79" s="204"/>
      <c r="ASV79" s="204"/>
      <c r="ASW79" s="204"/>
      <c r="ASX79" s="204"/>
      <c r="ASY79" s="204"/>
      <c r="ASZ79" s="204"/>
      <c r="ATA79" s="204"/>
      <c r="ATB79" s="204"/>
      <c r="ATC79" s="204"/>
      <c r="ATD79" s="204"/>
      <c r="ATE79" s="204"/>
      <c r="ATF79" s="204"/>
      <c r="ATG79" s="204"/>
      <c r="ATH79" s="204"/>
      <c r="ATI79" s="204"/>
      <c r="ATJ79" s="204"/>
      <c r="ATK79" s="204"/>
      <c r="ATL79" s="204"/>
      <c r="ATM79" s="204"/>
      <c r="ATN79" s="204"/>
      <c r="ATO79" s="204"/>
      <c r="ATP79" s="204"/>
      <c r="ATQ79" s="204"/>
      <c r="ATR79" s="204"/>
      <c r="ATS79" s="204"/>
      <c r="ATT79" s="204"/>
      <c r="ATU79" s="204"/>
      <c r="ATV79" s="204"/>
      <c r="ATW79" s="204"/>
      <c r="ATX79" s="204"/>
      <c r="ATY79" s="204"/>
      <c r="ATZ79" s="204"/>
      <c r="AUA79" s="204"/>
      <c r="AUB79" s="204"/>
      <c r="AUC79" s="204"/>
      <c r="AUD79" s="204"/>
      <c r="AUE79" s="204"/>
      <c r="AUF79" s="204"/>
      <c r="AUG79" s="204"/>
      <c r="AUH79" s="204"/>
      <c r="AUI79" s="204"/>
      <c r="AUJ79" s="204"/>
      <c r="AUK79" s="204"/>
      <c r="AUL79" s="204"/>
      <c r="AUM79" s="204"/>
      <c r="AUN79" s="204"/>
      <c r="AUO79" s="204"/>
      <c r="AUP79" s="204"/>
      <c r="AUQ79" s="204"/>
      <c r="AUR79" s="204"/>
      <c r="AUS79" s="204"/>
      <c r="AUT79" s="204"/>
      <c r="AUU79" s="204"/>
      <c r="AUV79" s="204"/>
      <c r="AUW79" s="204"/>
      <c r="AUX79" s="204"/>
      <c r="AUY79" s="204"/>
      <c r="AUZ79" s="204"/>
      <c r="AVA79" s="204"/>
      <c r="AVB79" s="204"/>
      <c r="AVC79" s="204"/>
      <c r="AVD79" s="204"/>
      <c r="AVE79" s="204"/>
      <c r="AVF79" s="204"/>
      <c r="AVG79" s="204"/>
      <c r="AVH79" s="204"/>
      <c r="AVI79" s="204"/>
      <c r="AVJ79" s="204"/>
      <c r="AVK79" s="204"/>
      <c r="AVL79" s="204"/>
      <c r="AVM79" s="204"/>
      <c r="AVN79" s="204"/>
      <c r="AVO79" s="204"/>
      <c r="AVP79" s="204"/>
      <c r="AVQ79" s="204"/>
      <c r="AVR79" s="204"/>
      <c r="AVS79" s="204"/>
      <c r="AVT79" s="204"/>
      <c r="AVU79" s="204"/>
      <c r="AVV79" s="204"/>
      <c r="AVW79" s="204"/>
      <c r="AVX79" s="204"/>
      <c r="AVY79" s="204"/>
      <c r="AVZ79" s="204"/>
      <c r="AWA79" s="204"/>
      <c r="AWB79" s="204"/>
      <c r="AWC79" s="204"/>
      <c r="AWL79" s="204"/>
      <c r="AWO79" s="204"/>
      <c r="AWZ79" s="204"/>
      <c r="AXA79" s="204"/>
      <c r="AXB79" s="204"/>
      <c r="AXC79" s="204"/>
      <c r="AXD79" s="204"/>
      <c r="AXE79" s="204"/>
      <c r="AXF79" s="204"/>
      <c r="AXG79" s="204"/>
      <c r="AXH79" s="204"/>
      <c r="AXI79" s="204"/>
      <c r="AXJ79" s="204"/>
      <c r="AXK79" s="204"/>
      <c r="AXL79" s="204"/>
      <c r="AXM79" s="204"/>
      <c r="AXN79" s="204"/>
      <c r="AXO79" s="204"/>
      <c r="AXP79" s="204"/>
      <c r="AXQ79" s="204"/>
      <c r="AXR79" s="204"/>
      <c r="AXS79" s="204"/>
      <c r="AXT79" s="204"/>
      <c r="AXU79" s="204"/>
      <c r="AXV79" s="204"/>
      <c r="AXW79" s="204"/>
      <c r="AXX79" s="204"/>
      <c r="AXY79" s="204"/>
      <c r="AXZ79" s="204"/>
      <c r="AYA79" s="204"/>
      <c r="AYB79" s="204"/>
      <c r="AYC79" s="204"/>
      <c r="AYD79" s="204"/>
      <c r="AYE79" s="204"/>
      <c r="AYF79" s="204"/>
      <c r="AYG79" s="204"/>
      <c r="AYH79" s="204"/>
      <c r="AYI79" s="204"/>
      <c r="AYJ79" s="204"/>
      <c r="AYK79" s="204"/>
      <c r="AYL79" s="204"/>
      <c r="AYM79" s="204"/>
      <c r="AYN79" s="204"/>
      <c r="AYO79" s="204"/>
      <c r="AYP79" s="204"/>
      <c r="AYQ79" s="204"/>
      <c r="AYR79" s="204"/>
      <c r="AYS79" s="204"/>
      <c r="AYT79" s="204"/>
      <c r="AYU79" s="204"/>
      <c r="AYV79" s="204"/>
      <c r="AYW79" s="204"/>
      <c r="AYX79" s="204"/>
      <c r="AYY79" s="204"/>
      <c r="AYZ79" s="204"/>
      <c r="AZA79" s="204"/>
      <c r="AZB79" s="204"/>
      <c r="AZC79" s="204"/>
      <c r="AZD79" s="204"/>
      <c r="AZE79" s="204"/>
      <c r="AZF79" s="204"/>
      <c r="AZG79" s="204"/>
      <c r="AZH79" s="204"/>
      <c r="AZI79" s="204"/>
      <c r="AZJ79" s="204"/>
      <c r="AZK79" s="204"/>
      <c r="AZL79" s="204"/>
      <c r="AZM79" s="204"/>
      <c r="AZN79" s="204"/>
      <c r="AZO79" s="204"/>
      <c r="AZP79" s="204"/>
      <c r="AZQ79" s="204"/>
      <c r="AZR79" s="204"/>
      <c r="AZS79" s="204"/>
      <c r="AZT79" s="204"/>
      <c r="AZU79" s="204"/>
      <c r="AZV79" s="204"/>
      <c r="AZW79" s="204"/>
      <c r="BAA79" s="204"/>
      <c r="BAB79" s="204"/>
      <c r="BAC79" s="204"/>
      <c r="BAD79" s="204"/>
      <c r="BAE79" s="204"/>
      <c r="BAF79" s="204"/>
      <c r="BAG79" s="204"/>
      <c r="BAH79" s="204"/>
      <c r="BAI79" s="204"/>
      <c r="BAJ79" s="204"/>
      <c r="BAK79" s="204"/>
      <c r="BAL79" s="204"/>
      <c r="BAM79" s="204"/>
      <c r="BAN79" s="204"/>
      <c r="BAO79" s="204"/>
      <c r="BAP79" s="204"/>
      <c r="BAQ79" s="204"/>
      <c r="BAR79" s="204"/>
      <c r="BAS79" s="204"/>
      <c r="BAT79" s="204"/>
      <c r="BAU79" s="204"/>
      <c r="BAV79" s="204"/>
      <c r="BAW79" s="204"/>
      <c r="BAX79" s="204"/>
      <c r="BAY79" s="204"/>
      <c r="BAZ79" s="204"/>
      <c r="BBA79" s="204"/>
      <c r="BBB79" s="204"/>
      <c r="BBC79" s="204"/>
      <c r="BBD79" s="204"/>
      <c r="BBE79" s="204"/>
      <c r="BBF79" s="204"/>
      <c r="BBG79" s="204"/>
      <c r="BBH79" s="204"/>
      <c r="BBI79" s="204"/>
      <c r="BBJ79" s="204"/>
      <c r="BBK79" s="204"/>
      <c r="BBL79" s="204"/>
      <c r="BBM79" s="204"/>
      <c r="BBN79" s="204"/>
      <c r="BBO79" s="204"/>
      <c r="BBP79" s="204"/>
      <c r="BBQ79" s="204"/>
      <c r="BBR79" s="204"/>
      <c r="BBS79" s="204"/>
      <c r="BBT79" s="204"/>
      <c r="BBU79" s="204"/>
      <c r="BBV79" s="204"/>
      <c r="BBW79" s="204"/>
      <c r="BBX79" s="204"/>
      <c r="BBY79" s="204"/>
      <c r="BBZ79" s="204"/>
      <c r="BCA79" s="204"/>
      <c r="BCB79" s="204"/>
      <c r="BCC79" s="204"/>
      <c r="BCD79" s="204"/>
      <c r="BCE79" s="204"/>
      <c r="BCF79" s="204"/>
      <c r="BCG79" s="204"/>
      <c r="BCH79" s="204"/>
      <c r="BCI79" s="204"/>
      <c r="BCJ79" s="204"/>
      <c r="BCK79" s="204"/>
      <c r="BCL79" s="204"/>
      <c r="BCM79" s="204"/>
      <c r="BCN79" s="204"/>
      <c r="BCO79" s="204"/>
      <c r="BCP79" s="204"/>
      <c r="BCQ79" s="204"/>
      <c r="BCR79" s="204"/>
      <c r="BCS79" s="204"/>
      <c r="BCT79" s="204"/>
      <c r="BCU79" s="204"/>
      <c r="BCV79" s="204"/>
      <c r="BCW79" s="204"/>
      <c r="BCX79" s="204"/>
      <c r="BCY79" s="204"/>
      <c r="BCZ79" s="204"/>
      <c r="BDA79" s="204"/>
      <c r="BDB79" s="204"/>
      <c r="BDC79" s="204"/>
      <c r="BDD79" s="204"/>
      <c r="BDE79" s="204"/>
      <c r="BDF79" s="204"/>
      <c r="BDG79" s="204"/>
      <c r="BDH79" s="204"/>
      <c r="BDI79" s="204"/>
      <c r="BDJ79" s="204"/>
      <c r="BDK79" s="204"/>
      <c r="BDL79" s="204"/>
      <c r="BDM79" s="204"/>
      <c r="BDN79" s="204"/>
      <c r="BDO79" s="204"/>
      <c r="BDP79" s="204"/>
      <c r="BDQ79" s="204"/>
      <c r="BDR79" s="204"/>
      <c r="BDS79" s="204"/>
      <c r="BDT79" s="204"/>
      <c r="BDU79" s="204"/>
      <c r="BDV79" s="204"/>
      <c r="BDW79" s="204"/>
      <c r="BDX79" s="204"/>
      <c r="BDY79" s="204"/>
      <c r="BDZ79" s="204"/>
      <c r="BEA79" s="204"/>
      <c r="BEB79" s="204"/>
      <c r="BEC79" s="204"/>
      <c r="BED79" s="204"/>
      <c r="BEE79" s="204"/>
      <c r="BEF79" s="204"/>
      <c r="BEG79" s="204"/>
      <c r="BEH79" s="204"/>
      <c r="BEI79" s="204"/>
      <c r="BEJ79" s="204"/>
      <c r="BEK79" s="204"/>
      <c r="BEL79" s="204"/>
      <c r="BEM79" s="204"/>
      <c r="BEN79" s="204"/>
      <c r="BEO79" s="204"/>
      <c r="BEP79" s="204"/>
      <c r="BEQ79" s="204"/>
      <c r="BER79" s="204"/>
      <c r="BES79" s="204"/>
      <c r="BET79" s="204"/>
      <c r="BEU79" s="204"/>
      <c r="BEV79" s="204"/>
      <c r="BEW79" s="204"/>
      <c r="BEX79" s="204"/>
      <c r="BEY79" s="204"/>
      <c r="BEZ79" s="204"/>
      <c r="BFA79" s="204"/>
      <c r="BFB79" s="204"/>
      <c r="BFC79" s="204"/>
      <c r="BFD79" s="204"/>
      <c r="BFE79" s="204"/>
      <c r="BFF79" s="204"/>
      <c r="BFG79" s="204"/>
      <c r="BFH79" s="204"/>
      <c r="BFI79" s="204"/>
      <c r="BFJ79" s="204"/>
      <c r="BFK79" s="204"/>
      <c r="BFL79" s="204"/>
      <c r="BFM79" s="204"/>
      <c r="BFN79" s="204"/>
      <c r="BFO79" s="204"/>
      <c r="BFP79" s="204"/>
      <c r="BFQ79" s="204"/>
      <c r="BFR79" s="204"/>
      <c r="BFS79" s="204"/>
      <c r="BFT79" s="204"/>
      <c r="BFU79" s="204"/>
      <c r="BFV79" s="204"/>
      <c r="BFW79" s="204"/>
      <c r="BFX79" s="204"/>
      <c r="BFY79" s="204"/>
      <c r="BGH79" s="204"/>
      <c r="BGK79" s="204"/>
      <c r="BGV79" s="204"/>
      <c r="BGW79" s="204"/>
      <c r="BGX79" s="204"/>
      <c r="BGY79" s="204"/>
      <c r="BGZ79" s="204"/>
      <c r="BHA79" s="204"/>
      <c r="BHB79" s="204"/>
      <c r="BHC79" s="204"/>
      <c r="BHD79" s="204"/>
      <c r="BHE79" s="204"/>
      <c r="BHF79" s="204"/>
      <c r="BHG79" s="204"/>
      <c r="BHH79" s="204"/>
      <c r="BHI79" s="204"/>
      <c r="BHJ79" s="204"/>
      <c r="BHK79" s="204"/>
      <c r="BHL79" s="204"/>
      <c r="BHM79" s="204"/>
      <c r="BHN79" s="204"/>
      <c r="BHO79" s="204"/>
      <c r="BHP79" s="204"/>
      <c r="BHQ79" s="204"/>
      <c r="BHR79" s="204"/>
      <c r="BHS79" s="204"/>
      <c r="BHT79" s="204"/>
      <c r="BHU79" s="204"/>
      <c r="BHV79" s="204"/>
      <c r="BHW79" s="204"/>
      <c r="BHX79" s="204"/>
      <c r="BHY79" s="204"/>
      <c r="BHZ79" s="204"/>
      <c r="BIA79" s="204"/>
      <c r="BIB79" s="204"/>
      <c r="BIC79" s="204"/>
      <c r="BID79" s="204"/>
      <c r="BIE79" s="204"/>
      <c r="BIF79" s="204"/>
      <c r="BIG79" s="204"/>
      <c r="BIH79" s="204"/>
      <c r="BII79" s="204"/>
      <c r="BIJ79" s="204"/>
      <c r="BIK79" s="204"/>
      <c r="BIL79" s="204"/>
      <c r="BIM79" s="204"/>
      <c r="BIN79" s="204"/>
      <c r="BIO79" s="204"/>
      <c r="BIP79" s="204"/>
      <c r="BIQ79" s="204"/>
      <c r="BIR79" s="204"/>
      <c r="BIS79" s="204"/>
      <c r="BIT79" s="204"/>
      <c r="BIU79" s="204"/>
      <c r="BIV79" s="204"/>
      <c r="BIW79" s="204"/>
      <c r="BIX79" s="204"/>
      <c r="BIY79" s="204"/>
      <c r="BIZ79" s="204"/>
      <c r="BJA79" s="204"/>
      <c r="BJB79" s="204"/>
      <c r="BJC79" s="204"/>
      <c r="BJD79" s="204"/>
      <c r="BJE79" s="204"/>
      <c r="BJF79" s="204"/>
      <c r="BJG79" s="204"/>
      <c r="BJH79" s="204"/>
      <c r="BJI79" s="204"/>
      <c r="BJJ79" s="204"/>
      <c r="BJK79" s="204"/>
      <c r="BJL79" s="204"/>
      <c r="BJM79" s="204"/>
      <c r="BJN79" s="204"/>
      <c r="BJO79" s="204"/>
      <c r="BJP79" s="204"/>
      <c r="BJQ79" s="204"/>
      <c r="BJR79" s="204"/>
      <c r="BJS79" s="204"/>
      <c r="BJW79" s="204"/>
      <c r="BJX79" s="204"/>
      <c r="BJY79" s="204"/>
      <c r="BJZ79" s="204"/>
      <c r="BKA79" s="204"/>
      <c r="BKB79" s="204"/>
      <c r="BKC79" s="204"/>
      <c r="BKD79" s="204"/>
      <c r="BKE79" s="204"/>
      <c r="BKF79" s="204"/>
      <c r="BKG79" s="204"/>
      <c r="BKH79" s="204"/>
      <c r="BKI79" s="204"/>
      <c r="BKJ79" s="204"/>
      <c r="BKK79" s="204"/>
      <c r="BKL79" s="204"/>
      <c r="BKM79" s="204"/>
      <c r="BKN79" s="204"/>
      <c r="BKO79" s="204"/>
      <c r="BKP79" s="204"/>
      <c r="BKQ79" s="204"/>
      <c r="BKR79" s="204"/>
      <c r="BKS79" s="204"/>
      <c r="BKT79" s="204"/>
      <c r="BKU79" s="204"/>
      <c r="BKV79" s="204"/>
      <c r="BKW79" s="204"/>
      <c r="BKX79" s="204"/>
      <c r="BKY79" s="204"/>
      <c r="BKZ79" s="204"/>
      <c r="BLA79" s="204"/>
      <c r="BLB79" s="204"/>
      <c r="BLC79" s="204"/>
      <c r="BLD79" s="204"/>
      <c r="BLE79" s="204"/>
      <c r="BLF79" s="204"/>
      <c r="BLG79" s="204"/>
      <c r="BLH79" s="204"/>
      <c r="BLI79" s="204"/>
      <c r="BLJ79" s="204"/>
      <c r="BLK79" s="204"/>
      <c r="BLL79" s="204"/>
      <c r="BLM79" s="204"/>
      <c r="BLN79" s="204"/>
      <c r="BLO79" s="204"/>
      <c r="BLP79" s="204"/>
      <c r="BLQ79" s="204"/>
      <c r="BLR79" s="204"/>
      <c r="BLS79" s="204"/>
      <c r="BLT79" s="204"/>
      <c r="BLU79" s="204"/>
      <c r="BLV79" s="204"/>
      <c r="BLW79" s="204"/>
      <c r="BLX79" s="204"/>
      <c r="BLY79" s="204"/>
      <c r="BLZ79" s="204"/>
      <c r="BMA79" s="204"/>
      <c r="BMB79" s="204"/>
      <c r="BMC79" s="204"/>
      <c r="BMD79" s="204"/>
      <c r="BME79" s="204"/>
      <c r="BMF79" s="204"/>
      <c r="BMG79" s="204"/>
      <c r="BMH79" s="204"/>
      <c r="BMI79" s="204"/>
      <c r="BMJ79" s="204"/>
      <c r="BMK79" s="204"/>
      <c r="BML79" s="204"/>
      <c r="BMM79" s="204"/>
      <c r="BMN79" s="204"/>
      <c r="BMO79" s="204"/>
      <c r="BMP79" s="204"/>
      <c r="BMQ79" s="204"/>
      <c r="BMR79" s="204"/>
      <c r="BMS79" s="204"/>
      <c r="BMT79" s="204"/>
      <c r="BMU79" s="204"/>
      <c r="BMV79" s="204"/>
      <c r="BMW79" s="204"/>
      <c r="BMX79" s="204"/>
      <c r="BMY79" s="204"/>
      <c r="BMZ79" s="204"/>
      <c r="BNA79" s="204"/>
      <c r="BNB79" s="204"/>
      <c r="BNC79" s="204"/>
      <c r="BND79" s="204"/>
      <c r="BNE79" s="204"/>
      <c r="BNF79" s="204"/>
      <c r="BNG79" s="204"/>
      <c r="BNH79" s="204"/>
      <c r="BNI79" s="204"/>
      <c r="BNJ79" s="204"/>
      <c r="BNK79" s="204"/>
      <c r="BNL79" s="204"/>
      <c r="BNM79" s="204"/>
      <c r="BNN79" s="204"/>
      <c r="BNO79" s="204"/>
      <c r="BNP79" s="204"/>
      <c r="BNQ79" s="204"/>
      <c r="BNR79" s="204"/>
      <c r="BNS79" s="204"/>
      <c r="BNT79" s="204"/>
      <c r="BNU79" s="204"/>
      <c r="BNV79" s="204"/>
      <c r="BNW79" s="204"/>
      <c r="BNX79" s="204"/>
      <c r="BNY79" s="204"/>
      <c r="BNZ79" s="204"/>
      <c r="BOA79" s="204"/>
      <c r="BOB79" s="204"/>
      <c r="BOC79" s="204"/>
      <c r="BOD79" s="204"/>
      <c r="BOE79" s="204"/>
      <c r="BOF79" s="204"/>
      <c r="BOG79" s="204"/>
      <c r="BOH79" s="204"/>
      <c r="BOI79" s="204"/>
      <c r="BOJ79" s="204"/>
      <c r="BOK79" s="204"/>
      <c r="BOL79" s="204"/>
      <c r="BOM79" s="204"/>
      <c r="BON79" s="204"/>
      <c r="BOO79" s="204"/>
      <c r="BOP79" s="204"/>
      <c r="BOQ79" s="204"/>
      <c r="BOR79" s="204"/>
      <c r="BOS79" s="204"/>
      <c r="BOT79" s="204"/>
      <c r="BOU79" s="204"/>
      <c r="BOV79" s="204"/>
      <c r="BOW79" s="204"/>
      <c r="BOX79" s="204"/>
      <c r="BOY79" s="204"/>
      <c r="BOZ79" s="204"/>
      <c r="BPA79" s="204"/>
      <c r="BPB79" s="204"/>
      <c r="BPC79" s="204"/>
      <c r="BPD79" s="204"/>
      <c r="BPE79" s="204"/>
      <c r="BPF79" s="204"/>
      <c r="BPG79" s="204"/>
      <c r="BPH79" s="204"/>
      <c r="BPI79" s="204"/>
      <c r="BPJ79" s="204"/>
      <c r="BPK79" s="204"/>
      <c r="BPL79" s="204"/>
      <c r="BPM79" s="204"/>
      <c r="BPN79" s="204"/>
      <c r="BPO79" s="204"/>
      <c r="BPP79" s="204"/>
      <c r="BPQ79" s="204"/>
      <c r="BPR79" s="204"/>
      <c r="BPS79" s="204"/>
      <c r="BPT79" s="204"/>
      <c r="BPU79" s="204"/>
      <c r="BQD79" s="204"/>
      <c r="BQG79" s="204"/>
      <c r="BQR79" s="204"/>
      <c r="BQS79" s="204"/>
      <c r="BQT79" s="204"/>
      <c r="BQU79" s="204"/>
      <c r="BQV79" s="204"/>
      <c r="BQW79" s="204"/>
      <c r="BQX79" s="204"/>
      <c r="BQY79" s="204"/>
      <c r="BQZ79" s="204"/>
      <c r="BRA79" s="204"/>
      <c r="BRB79" s="204"/>
      <c r="BRC79" s="204"/>
      <c r="BRD79" s="204"/>
      <c r="BRE79" s="204"/>
      <c r="BRF79" s="204"/>
      <c r="BRG79" s="204"/>
      <c r="BRH79" s="204"/>
      <c r="BRI79" s="204"/>
      <c r="BRJ79" s="204"/>
      <c r="BRK79" s="204"/>
      <c r="BRL79" s="204"/>
      <c r="BRM79" s="204"/>
      <c r="BRN79" s="204"/>
      <c r="BRO79" s="204"/>
      <c r="BRP79" s="204"/>
      <c r="BRQ79" s="204"/>
      <c r="BRR79" s="204"/>
      <c r="BRS79" s="204"/>
      <c r="BRT79" s="204"/>
      <c r="BRU79" s="204"/>
      <c r="BRV79" s="204"/>
      <c r="BRW79" s="204"/>
      <c r="BRX79" s="204"/>
      <c r="BRY79" s="204"/>
      <c r="BRZ79" s="204"/>
      <c r="BSA79" s="204"/>
      <c r="BSB79" s="204"/>
      <c r="BSC79" s="204"/>
      <c r="BSD79" s="204"/>
      <c r="BSE79" s="204"/>
      <c r="BSF79" s="204"/>
      <c r="BSG79" s="204"/>
      <c r="BSH79" s="204"/>
      <c r="BSI79" s="204"/>
      <c r="BSJ79" s="204"/>
      <c r="BSK79" s="204"/>
      <c r="BSL79" s="204"/>
      <c r="BSM79" s="204"/>
      <c r="BSN79" s="204"/>
      <c r="BSO79" s="204"/>
      <c r="BSP79" s="204"/>
      <c r="BSQ79" s="204"/>
      <c r="BSR79" s="204"/>
      <c r="BSS79" s="204"/>
      <c r="BST79" s="204"/>
      <c r="BSU79" s="204"/>
      <c r="BSV79" s="204"/>
      <c r="BSW79" s="204"/>
      <c r="BSX79" s="204"/>
      <c r="BSY79" s="204"/>
      <c r="BSZ79" s="204"/>
      <c r="BTA79" s="204"/>
      <c r="BTB79" s="204"/>
      <c r="BTC79" s="204"/>
      <c r="BTD79" s="204"/>
      <c r="BTE79" s="204"/>
      <c r="BTF79" s="204"/>
      <c r="BTG79" s="204"/>
      <c r="BTH79" s="204"/>
      <c r="BTI79" s="204"/>
      <c r="BTJ79" s="204"/>
      <c r="BTK79" s="204"/>
      <c r="BTL79" s="204"/>
      <c r="BTM79" s="204"/>
      <c r="BTN79" s="204"/>
      <c r="BTO79" s="204"/>
      <c r="BTS79" s="204"/>
      <c r="BTT79" s="204"/>
      <c r="BTU79" s="204"/>
      <c r="BTV79" s="204"/>
      <c r="BTW79" s="204"/>
      <c r="BTX79" s="204"/>
      <c r="BTY79" s="204"/>
      <c r="BTZ79" s="204"/>
      <c r="BUA79" s="204"/>
      <c r="BUB79" s="204"/>
      <c r="BUC79" s="204"/>
      <c r="BUD79" s="204"/>
      <c r="BUE79" s="204"/>
      <c r="BUF79" s="204"/>
      <c r="BUG79" s="204"/>
      <c r="BUH79" s="204"/>
      <c r="BUI79" s="204"/>
      <c r="BUJ79" s="204"/>
      <c r="BUK79" s="204"/>
      <c r="BUL79" s="204"/>
      <c r="BUM79" s="204"/>
      <c r="BUN79" s="204"/>
      <c r="BUO79" s="204"/>
      <c r="BUP79" s="204"/>
      <c r="BUQ79" s="204"/>
      <c r="BUR79" s="204"/>
      <c r="BUS79" s="204"/>
      <c r="BUT79" s="204"/>
      <c r="BUU79" s="204"/>
      <c r="BUV79" s="204"/>
      <c r="BUW79" s="204"/>
      <c r="BUX79" s="204"/>
      <c r="BUY79" s="204"/>
      <c r="BUZ79" s="204"/>
      <c r="BVA79" s="204"/>
      <c r="BVB79" s="204"/>
      <c r="BVC79" s="204"/>
      <c r="BVD79" s="204"/>
      <c r="BVE79" s="204"/>
      <c r="BVF79" s="204"/>
      <c r="BVG79" s="204"/>
      <c r="BVH79" s="204"/>
      <c r="BVI79" s="204"/>
      <c r="BVJ79" s="204"/>
      <c r="BVK79" s="204"/>
      <c r="BVL79" s="204"/>
      <c r="BVM79" s="204"/>
      <c r="BVN79" s="204"/>
      <c r="BVO79" s="204"/>
      <c r="BVP79" s="204"/>
      <c r="BVQ79" s="204"/>
      <c r="BVR79" s="204"/>
      <c r="BVS79" s="204"/>
      <c r="BVT79" s="204"/>
      <c r="BVU79" s="204"/>
      <c r="BVV79" s="204"/>
      <c r="BVW79" s="204"/>
      <c r="BVX79" s="204"/>
      <c r="BVY79" s="204"/>
      <c r="BVZ79" s="204"/>
      <c r="BWA79" s="204"/>
      <c r="BWB79" s="204"/>
      <c r="BWC79" s="204"/>
      <c r="BWD79" s="204"/>
      <c r="BWE79" s="204"/>
      <c r="BWF79" s="204"/>
      <c r="BWG79" s="204"/>
      <c r="BWH79" s="204"/>
      <c r="BWI79" s="204"/>
      <c r="BWJ79" s="204"/>
      <c r="BWK79" s="204"/>
      <c r="BWL79" s="204"/>
      <c r="BWM79" s="204"/>
      <c r="BWN79" s="204"/>
      <c r="BWO79" s="204"/>
      <c r="BWP79" s="204"/>
      <c r="BWQ79" s="204"/>
      <c r="BWR79" s="204"/>
      <c r="BWS79" s="204"/>
      <c r="BWT79" s="204"/>
      <c r="BWU79" s="204"/>
      <c r="BWV79" s="204"/>
      <c r="BWW79" s="204"/>
      <c r="BWX79" s="204"/>
      <c r="BWY79" s="204"/>
      <c r="BWZ79" s="204"/>
      <c r="BXA79" s="204"/>
      <c r="BXB79" s="204"/>
      <c r="BXC79" s="204"/>
      <c r="BXD79" s="204"/>
      <c r="BXE79" s="204"/>
      <c r="BXF79" s="204"/>
      <c r="BXG79" s="204"/>
      <c r="BXH79" s="204"/>
      <c r="BXI79" s="204"/>
      <c r="BXJ79" s="204"/>
      <c r="BXK79" s="204"/>
      <c r="BXL79" s="204"/>
      <c r="BXM79" s="204"/>
      <c r="BXN79" s="204"/>
      <c r="BXO79" s="204"/>
      <c r="BXP79" s="204"/>
      <c r="BXQ79" s="204"/>
      <c r="BXR79" s="204"/>
      <c r="BXS79" s="204"/>
      <c r="BXT79" s="204"/>
      <c r="BXU79" s="204"/>
      <c r="BXV79" s="204"/>
      <c r="BXW79" s="204"/>
      <c r="BXX79" s="204"/>
      <c r="BXY79" s="204"/>
      <c r="BXZ79" s="204"/>
      <c r="BYA79" s="204"/>
      <c r="BYB79" s="204"/>
      <c r="BYC79" s="204"/>
      <c r="BYD79" s="204"/>
      <c r="BYE79" s="204"/>
      <c r="BYF79" s="204"/>
      <c r="BYG79" s="204"/>
      <c r="BYH79" s="204"/>
      <c r="BYI79" s="204"/>
      <c r="BYJ79" s="204"/>
      <c r="BYK79" s="204"/>
      <c r="BYL79" s="204"/>
      <c r="BYM79" s="204"/>
      <c r="BYN79" s="204"/>
      <c r="BYO79" s="204"/>
      <c r="BYP79" s="204"/>
      <c r="BYQ79" s="204"/>
      <c r="BYR79" s="204"/>
      <c r="BYS79" s="204"/>
      <c r="BYT79" s="204"/>
      <c r="BYU79" s="204"/>
      <c r="BYV79" s="204"/>
      <c r="BYW79" s="204"/>
      <c r="BYX79" s="204"/>
      <c r="BYY79" s="204"/>
      <c r="BYZ79" s="204"/>
      <c r="BZA79" s="204"/>
      <c r="BZB79" s="204"/>
      <c r="BZC79" s="204"/>
      <c r="BZD79" s="204"/>
      <c r="BZE79" s="204"/>
      <c r="BZF79" s="204"/>
      <c r="BZG79" s="204"/>
      <c r="BZH79" s="204"/>
      <c r="BZI79" s="204"/>
      <c r="BZJ79" s="204"/>
      <c r="BZK79" s="204"/>
      <c r="BZL79" s="204"/>
      <c r="BZM79" s="204"/>
      <c r="BZN79" s="204"/>
      <c r="BZO79" s="204"/>
      <c r="BZP79" s="204"/>
      <c r="BZQ79" s="204"/>
      <c r="BZZ79" s="204"/>
      <c r="CAC79" s="204"/>
      <c r="CAN79" s="204"/>
      <c r="CAO79" s="204"/>
      <c r="CAP79" s="204"/>
      <c r="CAQ79" s="204"/>
      <c r="CAR79" s="204"/>
      <c r="CAS79" s="204"/>
      <c r="CAT79" s="204"/>
      <c r="CAU79" s="204"/>
      <c r="CAV79" s="204"/>
      <c r="CAW79" s="204"/>
      <c r="CAX79" s="204"/>
      <c r="CAY79" s="204"/>
      <c r="CAZ79" s="204"/>
      <c r="CBA79" s="204"/>
      <c r="CBB79" s="204"/>
      <c r="CBC79" s="204"/>
      <c r="CBD79" s="204"/>
      <c r="CBE79" s="204"/>
      <c r="CBF79" s="204"/>
      <c r="CBG79" s="204"/>
      <c r="CBH79" s="204"/>
      <c r="CBI79" s="204"/>
      <c r="CBJ79" s="204"/>
      <c r="CBK79" s="204"/>
      <c r="CBL79" s="204"/>
      <c r="CBM79" s="204"/>
      <c r="CBN79" s="204"/>
      <c r="CBO79" s="204"/>
      <c r="CBP79" s="204"/>
      <c r="CBQ79" s="204"/>
      <c r="CBR79" s="204"/>
      <c r="CBS79" s="204"/>
      <c r="CBT79" s="204"/>
      <c r="CBU79" s="204"/>
      <c r="CBV79" s="204"/>
      <c r="CBW79" s="204"/>
      <c r="CBX79" s="204"/>
      <c r="CBY79" s="204"/>
      <c r="CBZ79" s="204"/>
      <c r="CCA79" s="204"/>
      <c r="CCB79" s="204"/>
      <c r="CCC79" s="204"/>
      <c r="CCD79" s="204"/>
      <c r="CCE79" s="204"/>
      <c r="CCF79" s="204"/>
      <c r="CCG79" s="204"/>
      <c r="CCH79" s="204"/>
      <c r="CCI79" s="204"/>
      <c r="CCJ79" s="204"/>
      <c r="CCK79" s="204"/>
      <c r="CCL79" s="204"/>
      <c r="CCM79" s="204"/>
      <c r="CCN79" s="204"/>
      <c r="CCO79" s="204"/>
      <c r="CCP79" s="204"/>
      <c r="CCQ79" s="204"/>
      <c r="CCR79" s="204"/>
      <c r="CCS79" s="204"/>
      <c r="CCT79" s="204"/>
      <c r="CCU79" s="204"/>
      <c r="CCV79" s="204"/>
      <c r="CCW79" s="204"/>
      <c r="CCX79" s="204"/>
      <c r="CCY79" s="204"/>
      <c r="CCZ79" s="204"/>
      <c r="CDA79" s="204"/>
      <c r="CDB79" s="204"/>
      <c r="CDC79" s="204"/>
      <c r="CDD79" s="204"/>
      <c r="CDE79" s="204"/>
      <c r="CDF79" s="204"/>
      <c r="CDG79" s="204"/>
      <c r="CDH79" s="204"/>
      <c r="CDI79" s="204"/>
      <c r="CDJ79" s="204"/>
      <c r="CDK79" s="204"/>
      <c r="CDO79" s="204"/>
      <c r="CDP79" s="204"/>
      <c r="CDQ79" s="204"/>
      <c r="CDR79" s="204"/>
      <c r="CDS79" s="204"/>
      <c r="CDT79" s="204"/>
      <c r="CDU79" s="204"/>
      <c r="CDV79" s="204"/>
      <c r="CDW79" s="204"/>
      <c r="CDX79" s="204"/>
      <c r="CDY79" s="204"/>
      <c r="CDZ79" s="204"/>
      <c r="CEA79" s="204"/>
      <c r="CEB79" s="204"/>
      <c r="CEC79" s="204"/>
      <c r="CED79" s="204"/>
      <c r="CEE79" s="204"/>
      <c r="CEF79" s="204"/>
      <c r="CEG79" s="204"/>
      <c r="CEH79" s="204"/>
      <c r="CEI79" s="204"/>
      <c r="CEJ79" s="204"/>
      <c r="CEK79" s="204"/>
      <c r="CEL79" s="204"/>
      <c r="CEM79" s="204"/>
      <c r="CEN79" s="204"/>
      <c r="CEO79" s="204"/>
      <c r="CEP79" s="204"/>
      <c r="CEQ79" s="204"/>
      <c r="CER79" s="204"/>
      <c r="CES79" s="204"/>
      <c r="CET79" s="204"/>
      <c r="CEU79" s="204"/>
      <c r="CEV79" s="204"/>
      <c r="CEW79" s="204"/>
      <c r="CEX79" s="204"/>
      <c r="CEY79" s="204"/>
      <c r="CEZ79" s="204"/>
      <c r="CFA79" s="204"/>
      <c r="CFB79" s="204"/>
      <c r="CFC79" s="204"/>
      <c r="CFD79" s="204"/>
      <c r="CFE79" s="204"/>
      <c r="CFF79" s="204"/>
      <c r="CFG79" s="204"/>
      <c r="CFH79" s="204"/>
      <c r="CFI79" s="204"/>
      <c r="CFJ79" s="204"/>
      <c r="CFK79" s="204"/>
      <c r="CFL79" s="204"/>
      <c r="CFM79" s="204"/>
      <c r="CFN79" s="204"/>
      <c r="CFO79" s="204"/>
      <c r="CFP79" s="204"/>
      <c r="CFQ79" s="204"/>
      <c r="CFR79" s="204"/>
      <c r="CFS79" s="204"/>
      <c r="CFT79" s="204"/>
      <c r="CFU79" s="204"/>
      <c r="CFV79" s="204"/>
      <c r="CFW79" s="204"/>
      <c r="CFX79" s="204"/>
      <c r="CFY79" s="204"/>
      <c r="CFZ79" s="204"/>
      <c r="CGA79" s="204"/>
      <c r="CGB79" s="204"/>
      <c r="CGC79" s="204"/>
      <c r="CGD79" s="204"/>
      <c r="CGE79" s="204"/>
      <c r="CGF79" s="204"/>
      <c r="CGG79" s="204"/>
      <c r="CGH79" s="204"/>
      <c r="CGI79" s="204"/>
      <c r="CGJ79" s="204"/>
      <c r="CGK79" s="204"/>
      <c r="CGL79" s="204"/>
      <c r="CGM79" s="204"/>
      <c r="CGN79" s="204"/>
      <c r="CGO79" s="204"/>
      <c r="CGP79" s="204"/>
      <c r="CGQ79" s="204"/>
      <c r="CGR79" s="204"/>
      <c r="CGS79" s="204"/>
      <c r="CGT79" s="204"/>
      <c r="CGU79" s="204"/>
      <c r="CGV79" s="204"/>
      <c r="CGW79" s="204"/>
      <c r="CGX79" s="204"/>
      <c r="CGY79" s="204"/>
      <c r="CGZ79" s="204"/>
      <c r="CHA79" s="204"/>
      <c r="CHB79" s="204"/>
      <c r="CHC79" s="204"/>
      <c r="CHD79" s="204"/>
      <c r="CHE79" s="204"/>
      <c r="CHF79" s="204"/>
      <c r="CHG79" s="204"/>
      <c r="CHH79" s="204"/>
      <c r="CHI79" s="204"/>
      <c r="CHJ79" s="204"/>
      <c r="CHK79" s="204"/>
      <c r="CHL79" s="204"/>
      <c r="CHM79" s="204"/>
      <c r="CHN79" s="204"/>
      <c r="CHO79" s="204"/>
      <c r="CHP79" s="204"/>
      <c r="CHQ79" s="204"/>
      <c r="CHR79" s="204"/>
      <c r="CHS79" s="204"/>
      <c r="CHT79" s="204"/>
      <c r="CHU79" s="204"/>
      <c r="CHV79" s="204"/>
      <c r="CHW79" s="204"/>
      <c r="CHX79" s="204"/>
      <c r="CHY79" s="204"/>
      <c r="CHZ79" s="204"/>
      <c r="CIA79" s="204"/>
      <c r="CIB79" s="204"/>
      <c r="CIC79" s="204"/>
      <c r="CID79" s="204"/>
      <c r="CIE79" s="204"/>
      <c r="CIF79" s="204"/>
      <c r="CIG79" s="204"/>
      <c r="CIH79" s="204"/>
      <c r="CII79" s="204"/>
      <c r="CIJ79" s="204"/>
      <c r="CIK79" s="204"/>
      <c r="CIL79" s="204"/>
      <c r="CIM79" s="204"/>
      <c r="CIN79" s="204"/>
      <c r="CIO79" s="204"/>
      <c r="CIP79" s="204"/>
      <c r="CIQ79" s="204"/>
      <c r="CIR79" s="204"/>
      <c r="CIS79" s="204"/>
      <c r="CIT79" s="204"/>
      <c r="CIU79" s="204"/>
      <c r="CIV79" s="204"/>
      <c r="CIW79" s="204"/>
      <c r="CIX79" s="204"/>
      <c r="CIY79" s="204"/>
      <c r="CIZ79" s="204"/>
      <c r="CJA79" s="204"/>
      <c r="CJB79" s="204"/>
      <c r="CJC79" s="204"/>
      <c r="CJD79" s="204"/>
      <c r="CJE79" s="204"/>
      <c r="CJF79" s="204"/>
      <c r="CJG79" s="204"/>
      <c r="CJH79" s="204"/>
      <c r="CJI79" s="204"/>
      <c r="CJJ79" s="204"/>
      <c r="CJK79" s="204"/>
      <c r="CJL79" s="204"/>
      <c r="CJM79" s="204"/>
      <c r="CJV79" s="204"/>
      <c r="CJY79" s="204"/>
      <c r="CKJ79" s="204"/>
      <c r="CKK79" s="204"/>
      <c r="CKL79" s="204"/>
      <c r="CKM79" s="204"/>
      <c r="CKN79" s="204"/>
      <c r="CKO79" s="204"/>
      <c r="CKP79" s="204"/>
      <c r="CKQ79" s="204"/>
      <c r="CKR79" s="204"/>
      <c r="CKS79" s="204"/>
      <c r="CKT79" s="204"/>
      <c r="CKU79" s="204"/>
      <c r="CKV79" s="204"/>
      <c r="CKW79" s="204"/>
      <c r="CKX79" s="204"/>
      <c r="CKY79" s="204"/>
      <c r="CKZ79" s="204"/>
      <c r="CLA79" s="204"/>
      <c r="CLB79" s="204"/>
      <c r="CLC79" s="204"/>
      <c r="CLD79" s="204"/>
      <c r="CLE79" s="204"/>
      <c r="CLF79" s="204"/>
      <c r="CLG79" s="204"/>
      <c r="CLH79" s="204"/>
      <c r="CLI79" s="204"/>
      <c r="CLJ79" s="204"/>
      <c r="CLK79" s="204"/>
      <c r="CLL79" s="204"/>
      <c r="CLM79" s="204"/>
      <c r="CLN79" s="204"/>
      <c r="CLO79" s="204"/>
      <c r="CLP79" s="204"/>
      <c r="CLQ79" s="204"/>
      <c r="CLR79" s="204"/>
      <c r="CLS79" s="204"/>
      <c r="CLT79" s="204"/>
      <c r="CLU79" s="204"/>
      <c r="CLV79" s="204"/>
      <c r="CLW79" s="204"/>
      <c r="CLX79" s="204"/>
      <c r="CLY79" s="204"/>
      <c r="CLZ79" s="204"/>
      <c r="CMA79" s="204"/>
      <c r="CMB79" s="204"/>
      <c r="CMC79" s="204"/>
      <c r="CMD79" s="204"/>
      <c r="CME79" s="204"/>
      <c r="CMF79" s="204"/>
      <c r="CMG79" s="204"/>
      <c r="CMH79" s="204"/>
      <c r="CMI79" s="204"/>
      <c r="CMJ79" s="204"/>
      <c r="CMK79" s="204"/>
      <c r="CML79" s="204"/>
      <c r="CMM79" s="204"/>
      <c r="CMN79" s="204"/>
      <c r="CMO79" s="204"/>
      <c r="CMP79" s="204"/>
      <c r="CMQ79" s="204"/>
      <c r="CMR79" s="204"/>
      <c r="CMS79" s="204"/>
      <c r="CMT79" s="204"/>
      <c r="CMU79" s="204"/>
      <c r="CMV79" s="204"/>
      <c r="CMW79" s="204"/>
      <c r="CMX79" s="204"/>
      <c r="CMY79" s="204"/>
      <c r="CMZ79" s="204"/>
      <c r="CNA79" s="204"/>
      <c r="CNB79" s="204"/>
      <c r="CNC79" s="204"/>
      <c r="CND79" s="204"/>
      <c r="CNE79" s="204"/>
      <c r="CNF79" s="204"/>
      <c r="CNG79" s="204"/>
      <c r="CNK79" s="204"/>
      <c r="CNL79" s="204"/>
      <c r="CNM79" s="204"/>
      <c r="CNN79" s="204"/>
      <c r="CNO79" s="204"/>
      <c r="CNP79" s="204"/>
      <c r="CNQ79" s="204"/>
      <c r="CNR79" s="204"/>
      <c r="CNS79" s="204"/>
      <c r="CNT79" s="204"/>
      <c r="CNU79" s="204"/>
      <c r="CNV79" s="204"/>
      <c r="CNW79" s="204"/>
      <c r="CNX79" s="204"/>
      <c r="CNY79" s="204"/>
      <c r="CNZ79" s="204"/>
      <c r="COA79" s="204"/>
      <c r="COB79" s="204"/>
      <c r="COC79" s="204"/>
      <c r="COD79" s="204"/>
      <c r="COE79" s="204"/>
      <c r="COF79" s="204"/>
      <c r="COG79" s="204"/>
      <c r="COH79" s="204"/>
      <c r="COI79" s="204"/>
      <c r="COJ79" s="204"/>
      <c r="COK79" s="204"/>
      <c r="COL79" s="204"/>
      <c r="COM79" s="204"/>
      <c r="CON79" s="204"/>
      <c r="COO79" s="204"/>
      <c r="COP79" s="204"/>
      <c r="COQ79" s="204"/>
      <c r="COR79" s="204"/>
      <c r="COS79" s="204"/>
      <c r="COT79" s="204"/>
      <c r="COU79" s="204"/>
      <c r="COV79" s="204"/>
      <c r="COW79" s="204"/>
      <c r="COX79" s="204"/>
      <c r="COY79" s="204"/>
      <c r="COZ79" s="204"/>
      <c r="CPA79" s="204"/>
      <c r="CPB79" s="204"/>
      <c r="CPC79" s="204"/>
      <c r="CPD79" s="204"/>
      <c r="CPE79" s="204"/>
      <c r="CPF79" s="204"/>
      <c r="CPG79" s="204"/>
      <c r="CPH79" s="204"/>
      <c r="CPI79" s="204"/>
      <c r="CPJ79" s="204"/>
      <c r="CPK79" s="204"/>
      <c r="CPL79" s="204"/>
      <c r="CPM79" s="204"/>
      <c r="CPN79" s="204"/>
      <c r="CPO79" s="204"/>
      <c r="CPP79" s="204"/>
      <c r="CPQ79" s="204"/>
      <c r="CPR79" s="204"/>
      <c r="CPS79" s="204"/>
      <c r="CPT79" s="204"/>
      <c r="CPU79" s="204"/>
      <c r="CPV79" s="204"/>
      <c r="CPW79" s="204"/>
      <c r="CPX79" s="204"/>
      <c r="CPY79" s="204"/>
      <c r="CPZ79" s="204"/>
      <c r="CQA79" s="204"/>
      <c r="CQB79" s="204"/>
      <c r="CQC79" s="204"/>
      <c r="CQD79" s="204"/>
      <c r="CQE79" s="204"/>
      <c r="CQF79" s="204"/>
      <c r="CQG79" s="204"/>
      <c r="CQH79" s="204"/>
      <c r="CQI79" s="204"/>
      <c r="CQJ79" s="204"/>
      <c r="CQK79" s="204"/>
      <c r="CQL79" s="204"/>
      <c r="CQM79" s="204"/>
      <c r="CQN79" s="204"/>
      <c r="CQO79" s="204"/>
      <c r="CQP79" s="204"/>
      <c r="CQQ79" s="204"/>
      <c r="CQR79" s="204"/>
      <c r="CQS79" s="204"/>
      <c r="CQT79" s="204"/>
      <c r="CQU79" s="204"/>
      <c r="CQV79" s="204"/>
      <c r="CQW79" s="204"/>
      <c r="CQX79" s="204"/>
      <c r="CQY79" s="204"/>
      <c r="CQZ79" s="204"/>
      <c r="CRA79" s="204"/>
      <c r="CRB79" s="204"/>
      <c r="CRC79" s="204"/>
      <c r="CRD79" s="204"/>
      <c r="CRE79" s="204"/>
      <c r="CRF79" s="204"/>
      <c r="CRG79" s="204"/>
      <c r="CRH79" s="204"/>
      <c r="CRI79" s="204"/>
      <c r="CRJ79" s="204"/>
      <c r="CRK79" s="204"/>
      <c r="CRL79" s="204"/>
      <c r="CRM79" s="204"/>
      <c r="CRN79" s="204"/>
      <c r="CRO79" s="204"/>
      <c r="CRP79" s="204"/>
      <c r="CRQ79" s="204"/>
      <c r="CRR79" s="204"/>
      <c r="CRS79" s="204"/>
      <c r="CRT79" s="204"/>
      <c r="CRU79" s="204"/>
      <c r="CRV79" s="204"/>
      <c r="CRW79" s="204"/>
      <c r="CRX79" s="204"/>
      <c r="CRY79" s="204"/>
      <c r="CRZ79" s="204"/>
      <c r="CSA79" s="204"/>
      <c r="CSB79" s="204"/>
      <c r="CSC79" s="204"/>
      <c r="CSD79" s="204"/>
      <c r="CSE79" s="204"/>
      <c r="CSF79" s="204"/>
      <c r="CSG79" s="204"/>
      <c r="CSH79" s="204"/>
      <c r="CSI79" s="204"/>
      <c r="CSJ79" s="204"/>
      <c r="CSK79" s="204"/>
      <c r="CSL79" s="204"/>
      <c r="CSM79" s="204"/>
      <c r="CSN79" s="204"/>
      <c r="CSO79" s="204"/>
      <c r="CSP79" s="204"/>
      <c r="CSQ79" s="204"/>
      <c r="CSR79" s="204"/>
      <c r="CSS79" s="204"/>
      <c r="CST79" s="204"/>
      <c r="CSU79" s="204"/>
      <c r="CSV79" s="204"/>
      <c r="CSW79" s="204"/>
      <c r="CSX79" s="204"/>
      <c r="CSY79" s="204"/>
      <c r="CSZ79" s="204"/>
      <c r="CTA79" s="204"/>
      <c r="CTB79" s="204"/>
      <c r="CTC79" s="204"/>
      <c r="CTD79" s="204"/>
      <c r="CTE79" s="204"/>
      <c r="CTF79" s="204"/>
      <c r="CTG79" s="204"/>
      <c r="CTH79" s="204"/>
      <c r="CTI79" s="204"/>
      <c r="CTR79" s="204"/>
      <c r="CTU79" s="204"/>
      <c r="CUF79" s="204"/>
      <c r="CUG79" s="204"/>
      <c r="CUH79" s="204"/>
      <c r="CUI79" s="204"/>
      <c r="CUJ79" s="204"/>
      <c r="CUK79" s="204"/>
      <c r="CUL79" s="204"/>
      <c r="CUM79" s="204"/>
      <c r="CUN79" s="204"/>
      <c r="CUO79" s="204"/>
      <c r="CUP79" s="204"/>
      <c r="CUQ79" s="204"/>
      <c r="CUR79" s="204"/>
      <c r="CUS79" s="204"/>
      <c r="CUT79" s="204"/>
      <c r="CUU79" s="204"/>
      <c r="CUV79" s="204"/>
      <c r="CUW79" s="204"/>
      <c r="CUX79" s="204"/>
      <c r="CUY79" s="204"/>
      <c r="CUZ79" s="204"/>
      <c r="CVA79" s="204"/>
      <c r="CVB79" s="204"/>
      <c r="CVC79" s="204"/>
      <c r="CVD79" s="204"/>
      <c r="CVE79" s="204"/>
      <c r="CVF79" s="204"/>
      <c r="CVG79" s="204"/>
      <c r="CVH79" s="204"/>
      <c r="CVI79" s="204"/>
      <c r="CVJ79" s="204"/>
      <c r="CVK79" s="204"/>
      <c r="CVL79" s="204"/>
      <c r="CVM79" s="204"/>
      <c r="CVN79" s="204"/>
      <c r="CVO79" s="204"/>
      <c r="CVP79" s="204"/>
      <c r="CVQ79" s="204"/>
      <c r="CVR79" s="204"/>
      <c r="CVS79" s="204"/>
      <c r="CVT79" s="204"/>
      <c r="CVU79" s="204"/>
      <c r="CVV79" s="204"/>
      <c r="CVW79" s="204"/>
      <c r="CVX79" s="204"/>
      <c r="CVY79" s="204"/>
      <c r="CVZ79" s="204"/>
      <c r="CWA79" s="204"/>
      <c r="CWB79" s="204"/>
      <c r="CWC79" s="204"/>
      <c r="CWD79" s="204"/>
      <c r="CWE79" s="204"/>
      <c r="CWF79" s="204"/>
      <c r="CWG79" s="204"/>
      <c r="CWH79" s="204"/>
      <c r="CWI79" s="204"/>
      <c r="CWJ79" s="204"/>
      <c r="CWK79" s="204"/>
      <c r="CWL79" s="204"/>
      <c r="CWM79" s="204"/>
      <c r="CWN79" s="204"/>
      <c r="CWO79" s="204"/>
      <c r="CWP79" s="204"/>
      <c r="CWQ79" s="204"/>
      <c r="CWR79" s="204"/>
      <c r="CWS79" s="204"/>
      <c r="CWT79" s="204"/>
      <c r="CWU79" s="204"/>
      <c r="CWV79" s="204"/>
      <c r="CWW79" s="204"/>
      <c r="CWX79" s="204"/>
      <c r="CWY79" s="204"/>
      <c r="CWZ79" s="204"/>
      <c r="CXA79" s="204"/>
      <c r="CXB79" s="204"/>
      <c r="CXC79" s="204"/>
      <c r="CXG79" s="204"/>
      <c r="CXH79" s="204"/>
      <c r="CXI79" s="204"/>
      <c r="CXJ79" s="204"/>
      <c r="CXK79" s="204"/>
      <c r="CXL79" s="204"/>
      <c r="CXM79" s="204"/>
      <c r="CXN79" s="204"/>
      <c r="CXO79" s="204"/>
      <c r="CXP79" s="204"/>
      <c r="CXQ79" s="204"/>
      <c r="CXR79" s="204"/>
      <c r="CXS79" s="204"/>
      <c r="CXT79" s="204"/>
      <c r="CXU79" s="204"/>
      <c r="CXV79" s="204"/>
      <c r="CXW79" s="204"/>
      <c r="CXX79" s="204"/>
      <c r="CXY79" s="204"/>
      <c r="CXZ79" s="204"/>
      <c r="CYA79" s="204"/>
      <c r="CYB79" s="204"/>
      <c r="CYC79" s="204"/>
      <c r="CYD79" s="204"/>
      <c r="CYE79" s="204"/>
      <c r="CYF79" s="204"/>
      <c r="CYG79" s="204"/>
      <c r="CYH79" s="204"/>
      <c r="CYI79" s="204"/>
      <c r="CYJ79" s="204"/>
      <c r="CYK79" s="204"/>
      <c r="CYL79" s="204"/>
      <c r="CYM79" s="204"/>
      <c r="CYN79" s="204"/>
      <c r="CYO79" s="204"/>
      <c r="CYP79" s="204"/>
      <c r="CYQ79" s="204"/>
      <c r="CYR79" s="204"/>
      <c r="CYS79" s="204"/>
      <c r="CYT79" s="204"/>
      <c r="CYU79" s="204"/>
      <c r="CYV79" s="204"/>
      <c r="CYW79" s="204"/>
      <c r="CYX79" s="204"/>
      <c r="CYY79" s="204"/>
      <c r="CYZ79" s="204"/>
      <c r="CZA79" s="204"/>
      <c r="CZB79" s="204"/>
      <c r="CZC79" s="204"/>
      <c r="CZD79" s="204"/>
      <c r="CZE79" s="204"/>
      <c r="CZF79" s="204"/>
      <c r="CZG79" s="204"/>
      <c r="CZH79" s="204"/>
      <c r="CZI79" s="204"/>
      <c r="CZJ79" s="204"/>
      <c r="CZK79" s="204"/>
      <c r="CZL79" s="204"/>
      <c r="CZM79" s="204"/>
      <c r="CZN79" s="204"/>
      <c r="CZO79" s="204"/>
      <c r="CZP79" s="204"/>
      <c r="CZQ79" s="204"/>
      <c r="CZR79" s="204"/>
      <c r="CZS79" s="204"/>
      <c r="CZT79" s="204"/>
      <c r="CZU79" s="204"/>
      <c r="CZV79" s="204"/>
      <c r="CZW79" s="204"/>
      <c r="CZX79" s="204"/>
      <c r="CZY79" s="204"/>
      <c r="CZZ79" s="204"/>
      <c r="DAA79" s="204"/>
      <c r="DAB79" s="204"/>
      <c r="DAC79" s="204"/>
      <c r="DAD79" s="204"/>
      <c r="DAE79" s="204"/>
      <c r="DAF79" s="204"/>
      <c r="DAG79" s="204"/>
      <c r="DAH79" s="204"/>
      <c r="DAI79" s="204"/>
      <c r="DAJ79" s="204"/>
      <c r="DAK79" s="204"/>
      <c r="DAL79" s="204"/>
      <c r="DAM79" s="204"/>
      <c r="DAN79" s="204"/>
      <c r="DAO79" s="204"/>
      <c r="DAP79" s="204"/>
      <c r="DAQ79" s="204"/>
      <c r="DAR79" s="204"/>
      <c r="DAS79" s="204"/>
      <c r="DAT79" s="204"/>
      <c r="DAU79" s="204"/>
      <c r="DAV79" s="204"/>
      <c r="DAW79" s="204"/>
      <c r="DAX79" s="204"/>
      <c r="DAY79" s="204"/>
      <c r="DAZ79" s="204"/>
      <c r="DBA79" s="204"/>
      <c r="DBB79" s="204"/>
      <c r="DBC79" s="204"/>
      <c r="DBD79" s="204"/>
      <c r="DBE79" s="204"/>
      <c r="DBF79" s="204"/>
      <c r="DBG79" s="204"/>
      <c r="DBH79" s="204"/>
      <c r="DBI79" s="204"/>
      <c r="DBJ79" s="204"/>
      <c r="DBK79" s="204"/>
      <c r="DBL79" s="204"/>
      <c r="DBM79" s="204"/>
      <c r="DBN79" s="204"/>
      <c r="DBO79" s="204"/>
      <c r="DBP79" s="204"/>
      <c r="DBQ79" s="204"/>
      <c r="DBR79" s="204"/>
      <c r="DBS79" s="204"/>
      <c r="DBT79" s="204"/>
      <c r="DBU79" s="204"/>
      <c r="DBV79" s="204"/>
      <c r="DBW79" s="204"/>
      <c r="DBX79" s="204"/>
      <c r="DBY79" s="204"/>
      <c r="DBZ79" s="204"/>
      <c r="DCA79" s="204"/>
      <c r="DCB79" s="204"/>
      <c r="DCC79" s="204"/>
      <c r="DCD79" s="204"/>
      <c r="DCE79" s="204"/>
      <c r="DCF79" s="204"/>
      <c r="DCG79" s="204"/>
      <c r="DCH79" s="204"/>
      <c r="DCI79" s="204"/>
      <c r="DCJ79" s="204"/>
      <c r="DCK79" s="204"/>
      <c r="DCL79" s="204"/>
      <c r="DCM79" s="204"/>
      <c r="DCN79" s="204"/>
      <c r="DCO79" s="204"/>
      <c r="DCP79" s="204"/>
      <c r="DCQ79" s="204"/>
      <c r="DCR79" s="204"/>
      <c r="DCS79" s="204"/>
      <c r="DCT79" s="204"/>
      <c r="DCU79" s="204"/>
      <c r="DCV79" s="204"/>
      <c r="DCW79" s="204"/>
      <c r="DCX79" s="204"/>
      <c r="DCY79" s="204"/>
      <c r="DCZ79" s="204"/>
      <c r="DDA79" s="204"/>
      <c r="DDB79" s="204"/>
      <c r="DDC79" s="204"/>
      <c r="DDD79" s="204"/>
      <c r="DDE79" s="204"/>
      <c r="DDN79" s="204"/>
      <c r="DDQ79" s="204"/>
      <c r="DEB79" s="204"/>
      <c r="DEC79" s="204"/>
      <c r="DED79" s="204"/>
      <c r="DEE79" s="204"/>
      <c r="DEF79" s="204"/>
      <c r="DEG79" s="204"/>
      <c r="DEH79" s="204"/>
      <c r="DEI79" s="204"/>
      <c r="DEJ79" s="204"/>
      <c r="DEK79" s="204"/>
      <c r="DEL79" s="204"/>
      <c r="DEM79" s="204"/>
      <c r="DEN79" s="204"/>
      <c r="DEO79" s="204"/>
      <c r="DEP79" s="204"/>
      <c r="DEQ79" s="204"/>
      <c r="DER79" s="204"/>
      <c r="DES79" s="204"/>
      <c r="DET79" s="204"/>
      <c r="DEU79" s="204"/>
      <c r="DEV79" s="204"/>
      <c r="DEW79" s="204"/>
      <c r="DEX79" s="204"/>
      <c r="DEY79" s="204"/>
      <c r="DEZ79" s="204"/>
      <c r="DFA79" s="204"/>
      <c r="DFB79" s="204"/>
      <c r="DFC79" s="204"/>
      <c r="DFD79" s="204"/>
      <c r="DFE79" s="204"/>
      <c r="DFF79" s="204"/>
      <c r="DFG79" s="204"/>
      <c r="DFH79" s="204"/>
      <c r="DFI79" s="204"/>
      <c r="DFJ79" s="204"/>
      <c r="DFK79" s="204"/>
      <c r="DFL79" s="204"/>
      <c r="DFM79" s="204"/>
      <c r="DFN79" s="204"/>
      <c r="DFO79" s="204"/>
      <c r="DFP79" s="204"/>
      <c r="DFQ79" s="204"/>
      <c r="DFR79" s="204"/>
      <c r="DFS79" s="204"/>
      <c r="DFT79" s="204"/>
      <c r="DFU79" s="204"/>
      <c r="DFV79" s="204"/>
      <c r="DFW79" s="204"/>
      <c r="DFX79" s="204"/>
      <c r="DFY79" s="204"/>
      <c r="DFZ79" s="204"/>
      <c r="DGA79" s="204"/>
      <c r="DGB79" s="204"/>
      <c r="DGC79" s="204"/>
      <c r="DGD79" s="204"/>
      <c r="DGE79" s="204"/>
      <c r="DGF79" s="204"/>
      <c r="DGG79" s="204"/>
      <c r="DGH79" s="204"/>
      <c r="DGI79" s="204"/>
      <c r="DGJ79" s="204"/>
      <c r="DGK79" s="204"/>
      <c r="DGL79" s="204"/>
      <c r="DGM79" s="204"/>
      <c r="DGN79" s="204"/>
      <c r="DGO79" s="204"/>
      <c r="DGP79" s="204"/>
      <c r="DGQ79" s="204"/>
      <c r="DGR79" s="204"/>
      <c r="DGS79" s="204"/>
      <c r="DGT79" s="204"/>
      <c r="DGU79" s="204"/>
      <c r="DGV79" s="204"/>
      <c r="DGW79" s="204"/>
      <c r="DGX79" s="204"/>
      <c r="DGY79" s="204"/>
      <c r="DHC79" s="204"/>
      <c r="DHD79" s="204"/>
      <c r="DHE79" s="204"/>
      <c r="DHF79" s="204"/>
      <c r="DHG79" s="204"/>
      <c r="DHH79" s="204"/>
      <c r="DHI79" s="204"/>
      <c r="DHJ79" s="204"/>
      <c r="DHK79" s="204"/>
      <c r="DHL79" s="204"/>
      <c r="DHM79" s="204"/>
      <c r="DHN79" s="204"/>
      <c r="DHO79" s="204"/>
      <c r="DHP79" s="204"/>
      <c r="DHQ79" s="204"/>
      <c r="DHR79" s="204"/>
      <c r="DHS79" s="204"/>
      <c r="DHT79" s="204"/>
      <c r="DHU79" s="204"/>
      <c r="DHV79" s="204"/>
      <c r="DHW79" s="204"/>
      <c r="DHX79" s="204"/>
      <c r="DHY79" s="204"/>
      <c r="DHZ79" s="204"/>
      <c r="DIA79" s="204"/>
      <c r="DIB79" s="204"/>
      <c r="DIC79" s="204"/>
      <c r="DID79" s="204"/>
      <c r="DIE79" s="204"/>
      <c r="DIF79" s="204"/>
      <c r="DIG79" s="204"/>
      <c r="DIH79" s="204"/>
      <c r="DII79" s="204"/>
      <c r="DIJ79" s="204"/>
      <c r="DIK79" s="204"/>
      <c r="DIL79" s="204"/>
      <c r="DIM79" s="204"/>
      <c r="DIN79" s="204"/>
      <c r="DIO79" s="204"/>
      <c r="DIP79" s="204"/>
      <c r="DIQ79" s="204"/>
      <c r="DIR79" s="204"/>
      <c r="DIS79" s="204"/>
      <c r="DIT79" s="204"/>
      <c r="DIU79" s="204"/>
      <c r="DIV79" s="204"/>
      <c r="DIW79" s="204"/>
      <c r="DIX79" s="204"/>
      <c r="DIY79" s="204"/>
      <c r="DIZ79" s="204"/>
      <c r="DJA79" s="204"/>
      <c r="DJB79" s="204"/>
      <c r="DJC79" s="204"/>
      <c r="DJD79" s="204"/>
      <c r="DJE79" s="204"/>
      <c r="DJF79" s="204"/>
      <c r="DJG79" s="204"/>
      <c r="DJH79" s="204"/>
      <c r="DJI79" s="204"/>
      <c r="DJJ79" s="204"/>
      <c r="DJK79" s="204"/>
      <c r="DJL79" s="204"/>
      <c r="DJM79" s="204"/>
      <c r="DJN79" s="204"/>
      <c r="DJO79" s="204"/>
      <c r="DJP79" s="204"/>
      <c r="DJQ79" s="204"/>
      <c r="DJR79" s="204"/>
      <c r="DJS79" s="204"/>
      <c r="DJT79" s="204"/>
      <c r="DJU79" s="204"/>
      <c r="DJV79" s="204"/>
      <c r="DJW79" s="204"/>
      <c r="DJX79" s="204"/>
      <c r="DJY79" s="204"/>
      <c r="DJZ79" s="204"/>
      <c r="DKA79" s="204"/>
      <c r="DKB79" s="204"/>
      <c r="DKC79" s="204"/>
      <c r="DKD79" s="204"/>
      <c r="DKE79" s="204"/>
      <c r="DKF79" s="204"/>
      <c r="DKG79" s="204"/>
      <c r="DKH79" s="204"/>
      <c r="DKI79" s="204"/>
      <c r="DKJ79" s="204"/>
      <c r="DKK79" s="204"/>
      <c r="DKL79" s="204"/>
      <c r="DKM79" s="204"/>
      <c r="DKN79" s="204"/>
      <c r="DKO79" s="204"/>
      <c r="DKP79" s="204"/>
      <c r="DKQ79" s="204"/>
      <c r="DKR79" s="204"/>
      <c r="DKS79" s="204"/>
      <c r="DKT79" s="204"/>
      <c r="DKU79" s="204"/>
      <c r="DKV79" s="204"/>
      <c r="DKW79" s="204"/>
      <c r="DKX79" s="204"/>
      <c r="DKY79" s="204"/>
      <c r="DKZ79" s="204"/>
      <c r="DLA79" s="204"/>
      <c r="DLB79" s="204"/>
      <c r="DLC79" s="204"/>
      <c r="DLD79" s="204"/>
      <c r="DLE79" s="204"/>
      <c r="DLF79" s="204"/>
      <c r="DLG79" s="204"/>
      <c r="DLH79" s="204"/>
      <c r="DLI79" s="204"/>
      <c r="DLJ79" s="204"/>
      <c r="DLK79" s="204"/>
      <c r="DLL79" s="204"/>
      <c r="DLM79" s="204"/>
      <c r="DLN79" s="204"/>
      <c r="DLO79" s="204"/>
      <c r="DLP79" s="204"/>
      <c r="DLQ79" s="204"/>
      <c r="DLR79" s="204"/>
      <c r="DLS79" s="204"/>
      <c r="DLT79" s="204"/>
      <c r="DLU79" s="204"/>
      <c r="DLV79" s="204"/>
      <c r="DLW79" s="204"/>
      <c r="DLX79" s="204"/>
      <c r="DLY79" s="204"/>
      <c r="DLZ79" s="204"/>
      <c r="DMA79" s="204"/>
      <c r="DMB79" s="204"/>
      <c r="DMC79" s="204"/>
      <c r="DMD79" s="204"/>
      <c r="DME79" s="204"/>
      <c r="DMF79" s="204"/>
      <c r="DMG79" s="204"/>
      <c r="DMH79" s="204"/>
      <c r="DMI79" s="204"/>
      <c r="DMJ79" s="204"/>
      <c r="DMK79" s="204"/>
      <c r="DML79" s="204"/>
      <c r="DMM79" s="204"/>
      <c r="DMN79" s="204"/>
      <c r="DMO79" s="204"/>
      <c r="DMP79" s="204"/>
      <c r="DMQ79" s="204"/>
      <c r="DMR79" s="204"/>
      <c r="DMS79" s="204"/>
      <c r="DMT79" s="204"/>
      <c r="DMU79" s="204"/>
      <c r="DMV79" s="204"/>
      <c r="DMW79" s="204"/>
      <c r="DMX79" s="204"/>
      <c r="DMY79" s="204"/>
      <c r="DMZ79" s="204"/>
      <c r="DNA79" s="204"/>
      <c r="DNJ79" s="204"/>
      <c r="DNM79" s="204"/>
      <c r="DNX79" s="204"/>
      <c r="DNY79" s="204"/>
      <c r="DNZ79" s="204"/>
      <c r="DOA79" s="204"/>
      <c r="DOB79" s="204"/>
      <c r="DOC79" s="204"/>
      <c r="DOD79" s="204"/>
      <c r="DOE79" s="204"/>
      <c r="DOF79" s="204"/>
      <c r="DOG79" s="204"/>
      <c r="DOH79" s="204"/>
      <c r="DOI79" s="204"/>
      <c r="DOJ79" s="204"/>
      <c r="DOK79" s="204"/>
      <c r="DOL79" s="204"/>
      <c r="DOM79" s="204"/>
      <c r="DON79" s="204"/>
      <c r="DOO79" s="204"/>
      <c r="DOP79" s="204"/>
      <c r="DOQ79" s="204"/>
      <c r="DOR79" s="204"/>
      <c r="DOS79" s="204"/>
      <c r="DOT79" s="204"/>
      <c r="DOU79" s="204"/>
      <c r="DOV79" s="204"/>
      <c r="DOW79" s="204"/>
      <c r="DOX79" s="204"/>
      <c r="DOY79" s="204"/>
      <c r="DOZ79" s="204"/>
      <c r="DPA79" s="204"/>
      <c r="DPB79" s="204"/>
      <c r="DPC79" s="204"/>
      <c r="DPD79" s="204"/>
      <c r="DPE79" s="204"/>
      <c r="DPF79" s="204"/>
      <c r="DPG79" s="204"/>
      <c r="DPH79" s="204"/>
      <c r="DPI79" s="204"/>
      <c r="DPJ79" s="204"/>
      <c r="DPK79" s="204"/>
      <c r="DPL79" s="204"/>
      <c r="DPM79" s="204"/>
      <c r="DPN79" s="204"/>
      <c r="DPO79" s="204"/>
      <c r="DPP79" s="204"/>
      <c r="DPQ79" s="204"/>
      <c r="DPR79" s="204"/>
      <c r="DPS79" s="204"/>
      <c r="DPT79" s="204"/>
      <c r="DPU79" s="204"/>
      <c r="DPV79" s="204"/>
      <c r="DPW79" s="204"/>
      <c r="DPX79" s="204"/>
      <c r="DPY79" s="204"/>
      <c r="DPZ79" s="204"/>
      <c r="DQA79" s="204"/>
      <c r="DQB79" s="204"/>
      <c r="DQC79" s="204"/>
      <c r="DQD79" s="204"/>
      <c r="DQE79" s="204"/>
      <c r="DQF79" s="204"/>
      <c r="DQG79" s="204"/>
      <c r="DQH79" s="204"/>
      <c r="DQI79" s="204"/>
      <c r="DQJ79" s="204"/>
      <c r="DQK79" s="204"/>
      <c r="DQL79" s="204"/>
      <c r="DQM79" s="204"/>
      <c r="DQN79" s="204"/>
      <c r="DQO79" s="204"/>
      <c r="DQP79" s="204"/>
      <c r="DQQ79" s="204"/>
      <c r="DQR79" s="204"/>
      <c r="DQS79" s="204"/>
      <c r="DQT79" s="204"/>
      <c r="DQU79" s="204"/>
      <c r="DQY79" s="204"/>
      <c r="DQZ79" s="204"/>
      <c r="DRA79" s="204"/>
      <c r="DRB79" s="204"/>
      <c r="DRC79" s="204"/>
      <c r="DRD79" s="204"/>
      <c r="DRE79" s="204"/>
      <c r="DRF79" s="204"/>
      <c r="DRG79" s="204"/>
      <c r="DRH79" s="204"/>
      <c r="DRI79" s="204"/>
      <c r="DRJ79" s="204"/>
      <c r="DRK79" s="204"/>
      <c r="DRL79" s="204"/>
      <c r="DRM79" s="204"/>
      <c r="DRN79" s="204"/>
      <c r="DRO79" s="204"/>
      <c r="DRP79" s="204"/>
      <c r="DRQ79" s="204"/>
      <c r="DRR79" s="204"/>
      <c r="DRS79" s="204"/>
      <c r="DRT79" s="204"/>
      <c r="DRU79" s="204"/>
      <c r="DRV79" s="204"/>
      <c r="DRW79" s="204"/>
      <c r="DRX79" s="204"/>
      <c r="DRY79" s="204"/>
      <c r="DRZ79" s="204"/>
      <c r="DSA79" s="204"/>
      <c r="DSB79" s="204"/>
      <c r="DSC79" s="204"/>
      <c r="DSD79" s="204"/>
      <c r="DSE79" s="204"/>
      <c r="DSF79" s="204"/>
      <c r="DSG79" s="204"/>
      <c r="DSH79" s="204"/>
      <c r="DSI79" s="204"/>
      <c r="DSJ79" s="204"/>
      <c r="DSK79" s="204"/>
      <c r="DSL79" s="204"/>
      <c r="DSM79" s="204"/>
      <c r="DSN79" s="204"/>
      <c r="DSO79" s="204"/>
      <c r="DSP79" s="204"/>
      <c r="DSQ79" s="204"/>
      <c r="DSR79" s="204"/>
      <c r="DSS79" s="204"/>
      <c r="DST79" s="204"/>
      <c r="DSU79" s="204"/>
      <c r="DSV79" s="204"/>
      <c r="DSW79" s="204"/>
      <c r="DSX79" s="204"/>
      <c r="DSY79" s="204"/>
      <c r="DSZ79" s="204"/>
      <c r="DTA79" s="204"/>
      <c r="DTB79" s="204"/>
      <c r="DTC79" s="204"/>
      <c r="DTD79" s="204"/>
      <c r="DTE79" s="204"/>
      <c r="DTF79" s="204"/>
      <c r="DTG79" s="204"/>
      <c r="DTH79" s="204"/>
      <c r="DTI79" s="204"/>
      <c r="DTJ79" s="204"/>
      <c r="DTK79" s="204"/>
      <c r="DTL79" s="204"/>
      <c r="DTM79" s="204"/>
      <c r="DTN79" s="204"/>
      <c r="DTO79" s="204"/>
      <c r="DTP79" s="204"/>
      <c r="DTQ79" s="204"/>
      <c r="DTR79" s="204"/>
      <c r="DTS79" s="204"/>
      <c r="DTT79" s="204"/>
      <c r="DTU79" s="204"/>
      <c r="DTV79" s="204"/>
      <c r="DTW79" s="204"/>
      <c r="DTX79" s="204"/>
      <c r="DTY79" s="204"/>
      <c r="DTZ79" s="204"/>
      <c r="DUA79" s="204"/>
      <c r="DUB79" s="204"/>
      <c r="DUC79" s="204"/>
      <c r="DUD79" s="204"/>
      <c r="DUE79" s="204"/>
      <c r="DUF79" s="204"/>
      <c r="DUG79" s="204"/>
      <c r="DUH79" s="204"/>
      <c r="DUI79" s="204"/>
      <c r="DUJ79" s="204"/>
      <c r="DUK79" s="204"/>
      <c r="DUL79" s="204"/>
      <c r="DUM79" s="204"/>
      <c r="DUN79" s="204"/>
      <c r="DUO79" s="204"/>
      <c r="DUP79" s="204"/>
      <c r="DUQ79" s="204"/>
      <c r="DUR79" s="204"/>
      <c r="DUS79" s="204"/>
      <c r="DUT79" s="204"/>
      <c r="DUU79" s="204"/>
      <c r="DUV79" s="204"/>
      <c r="DUW79" s="204"/>
      <c r="DUX79" s="204"/>
      <c r="DUY79" s="204"/>
      <c r="DUZ79" s="204"/>
      <c r="DVA79" s="204"/>
      <c r="DVB79" s="204"/>
      <c r="DVC79" s="204"/>
      <c r="DVD79" s="204"/>
      <c r="DVE79" s="204"/>
      <c r="DVF79" s="204"/>
      <c r="DVG79" s="204"/>
      <c r="DVH79" s="204"/>
      <c r="DVI79" s="204"/>
      <c r="DVJ79" s="204"/>
      <c r="DVK79" s="204"/>
      <c r="DVL79" s="204"/>
      <c r="DVM79" s="204"/>
      <c r="DVN79" s="204"/>
      <c r="DVO79" s="204"/>
      <c r="DVP79" s="204"/>
      <c r="DVQ79" s="204"/>
      <c r="DVR79" s="204"/>
      <c r="DVS79" s="204"/>
      <c r="DVT79" s="204"/>
      <c r="DVU79" s="204"/>
      <c r="DVV79" s="204"/>
      <c r="DVW79" s="204"/>
      <c r="DVX79" s="204"/>
      <c r="DVY79" s="204"/>
      <c r="DVZ79" s="204"/>
      <c r="DWA79" s="204"/>
      <c r="DWB79" s="204"/>
      <c r="DWC79" s="204"/>
      <c r="DWD79" s="204"/>
      <c r="DWE79" s="204"/>
      <c r="DWF79" s="204"/>
      <c r="DWG79" s="204"/>
      <c r="DWH79" s="204"/>
      <c r="DWI79" s="204"/>
      <c r="DWJ79" s="204"/>
      <c r="DWK79" s="204"/>
      <c r="DWL79" s="204"/>
      <c r="DWM79" s="204"/>
      <c r="DWN79" s="204"/>
      <c r="DWO79" s="204"/>
      <c r="DWP79" s="204"/>
      <c r="DWQ79" s="204"/>
      <c r="DWR79" s="204"/>
      <c r="DWS79" s="204"/>
      <c r="DWT79" s="204"/>
      <c r="DWU79" s="204"/>
      <c r="DWV79" s="204"/>
      <c r="DWW79" s="204"/>
      <c r="DXF79" s="204"/>
      <c r="DXI79" s="204"/>
      <c r="DXT79" s="204"/>
      <c r="DXU79" s="204"/>
      <c r="DXV79" s="204"/>
      <c r="DXW79" s="204"/>
      <c r="DXX79" s="204"/>
      <c r="DXY79" s="204"/>
      <c r="DXZ79" s="204"/>
      <c r="DYA79" s="204"/>
      <c r="DYB79" s="204"/>
      <c r="DYC79" s="204"/>
      <c r="DYD79" s="204"/>
      <c r="DYE79" s="204"/>
      <c r="DYF79" s="204"/>
      <c r="DYG79" s="204"/>
      <c r="DYH79" s="204"/>
      <c r="DYI79" s="204"/>
      <c r="DYJ79" s="204"/>
      <c r="DYK79" s="204"/>
      <c r="DYL79" s="204"/>
      <c r="DYM79" s="204"/>
      <c r="DYN79" s="204"/>
      <c r="DYO79" s="204"/>
      <c r="DYP79" s="204"/>
      <c r="DYQ79" s="204"/>
      <c r="DYR79" s="204"/>
      <c r="DYS79" s="204"/>
      <c r="DYT79" s="204"/>
      <c r="DYU79" s="204"/>
      <c r="DYV79" s="204"/>
      <c r="DYW79" s="204"/>
      <c r="DYX79" s="204"/>
      <c r="DYY79" s="204"/>
      <c r="DYZ79" s="204"/>
      <c r="DZA79" s="204"/>
      <c r="DZB79" s="204"/>
      <c r="DZC79" s="204"/>
      <c r="DZD79" s="204"/>
      <c r="DZE79" s="204"/>
      <c r="DZF79" s="204"/>
      <c r="DZG79" s="204"/>
      <c r="DZH79" s="204"/>
      <c r="DZI79" s="204"/>
      <c r="DZJ79" s="204"/>
      <c r="DZK79" s="204"/>
      <c r="DZL79" s="204"/>
      <c r="DZM79" s="204"/>
      <c r="DZN79" s="204"/>
      <c r="DZO79" s="204"/>
      <c r="DZP79" s="204"/>
      <c r="DZQ79" s="204"/>
      <c r="DZR79" s="204"/>
      <c r="DZS79" s="204"/>
      <c r="DZT79" s="204"/>
      <c r="DZU79" s="204"/>
      <c r="DZV79" s="204"/>
      <c r="DZW79" s="204"/>
      <c r="DZX79" s="204"/>
      <c r="DZY79" s="204"/>
      <c r="DZZ79" s="204"/>
      <c r="EAA79" s="204"/>
      <c r="EAB79" s="204"/>
      <c r="EAC79" s="204"/>
      <c r="EAD79" s="204"/>
      <c r="EAE79" s="204"/>
      <c r="EAF79" s="204"/>
      <c r="EAG79" s="204"/>
      <c r="EAH79" s="204"/>
      <c r="EAI79" s="204"/>
      <c r="EAJ79" s="204"/>
      <c r="EAK79" s="204"/>
      <c r="EAL79" s="204"/>
      <c r="EAM79" s="204"/>
      <c r="EAN79" s="204"/>
      <c r="EAO79" s="204"/>
      <c r="EAP79" s="204"/>
      <c r="EAQ79" s="204"/>
      <c r="EAU79" s="204"/>
      <c r="EAV79" s="204"/>
      <c r="EAW79" s="204"/>
      <c r="EAX79" s="204"/>
      <c r="EAY79" s="204"/>
      <c r="EAZ79" s="204"/>
      <c r="EBA79" s="204"/>
      <c r="EBB79" s="204"/>
      <c r="EBC79" s="204"/>
      <c r="EBD79" s="204"/>
      <c r="EBE79" s="204"/>
      <c r="EBF79" s="204"/>
      <c r="EBG79" s="204"/>
      <c r="EBH79" s="204"/>
      <c r="EBI79" s="204"/>
      <c r="EBJ79" s="204"/>
      <c r="EBK79" s="204"/>
      <c r="EBL79" s="204"/>
      <c r="EBM79" s="204"/>
      <c r="EBN79" s="204"/>
      <c r="EBO79" s="204"/>
      <c r="EBP79" s="204"/>
      <c r="EBQ79" s="204"/>
      <c r="EBR79" s="204"/>
      <c r="EBS79" s="204"/>
      <c r="EBT79" s="204"/>
      <c r="EBU79" s="204"/>
      <c r="EBV79" s="204"/>
      <c r="EBW79" s="204"/>
      <c r="EBX79" s="204"/>
      <c r="EBY79" s="204"/>
      <c r="EBZ79" s="204"/>
      <c r="ECA79" s="204"/>
      <c r="ECB79" s="204"/>
      <c r="ECC79" s="204"/>
      <c r="ECD79" s="204"/>
      <c r="ECE79" s="204"/>
      <c r="ECF79" s="204"/>
      <c r="ECG79" s="204"/>
      <c r="ECH79" s="204"/>
      <c r="ECI79" s="204"/>
      <c r="ECJ79" s="204"/>
      <c r="ECK79" s="204"/>
      <c r="ECL79" s="204"/>
      <c r="ECM79" s="204"/>
      <c r="ECN79" s="204"/>
      <c r="ECO79" s="204"/>
      <c r="ECP79" s="204"/>
      <c r="ECQ79" s="204"/>
      <c r="ECR79" s="204"/>
      <c r="ECS79" s="204"/>
      <c r="ECT79" s="204"/>
      <c r="ECU79" s="204"/>
      <c r="ECV79" s="204"/>
      <c r="ECW79" s="204"/>
      <c r="ECX79" s="204"/>
      <c r="ECY79" s="204"/>
      <c r="ECZ79" s="204"/>
      <c r="EDA79" s="204"/>
      <c r="EDB79" s="204"/>
      <c r="EDC79" s="204"/>
      <c r="EDD79" s="204"/>
      <c r="EDE79" s="204"/>
      <c r="EDF79" s="204"/>
      <c r="EDG79" s="204"/>
      <c r="EDH79" s="204"/>
      <c r="EDI79" s="204"/>
      <c r="EDJ79" s="204"/>
      <c r="EDK79" s="204"/>
      <c r="EDL79" s="204"/>
      <c r="EDM79" s="204"/>
      <c r="EDN79" s="204"/>
      <c r="EDO79" s="204"/>
      <c r="EDP79" s="204"/>
      <c r="EDQ79" s="204"/>
      <c r="EDR79" s="204"/>
      <c r="EDS79" s="204"/>
      <c r="EDT79" s="204"/>
      <c r="EDU79" s="204"/>
      <c r="EDV79" s="204"/>
      <c r="EDW79" s="204"/>
      <c r="EDX79" s="204"/>
      <c r="EDY79" s="204"/>
      <c r="EDZ79" s="204"/>
      <c r="EEA79" s="204"/>
      <c r="EEB79" s="204"/>
      <c r="EEC79" s="204"/>
      <c r="EED79" s="204"/>
      <c r="EEE79" s="204"/>
      <c r="EEF79" s="204"/>
      <c r="EEG79" s="204"/>
      <c r="EEH79" s="204"/>
      <c r="EEI79" s="204"/>
      <c r="EEJ79" s="204"/>
      <c r="EEK79" s="204"/>
      <c r="EEL79" s="204"/>
      <c r="EEM79" s="204"/>
      <c r="EEN79" s="204"/>
      <c r="EEO79" s="204"/>
      <c r="EEP79" s="204"/>
      <c r="EEQ79" s="204"/>
      <c r="EER79" s="204"/>
      <c r="EES79" s="204"/>
      <c r="EET79" s="204"/>
      <c r="EEU79" s="204"/>
      <c r="EEV79" s="204"/>
      <c r="EEW79" s="204"/>
      <c r="EEX79" s="204"/>
      <c r="EEY79" s="204"/>
      <c r="EEZ79" s="204"/>
      <c r="EFA79" s="204"/>
      <c r="EFB79" s="204"/>
      <c r="EFC79" s="204"/>
      <c r="EFD79" s="204"/>
      <c r="EFE79" s="204"/>
      <c r="EFF79" s="204"/>
      <c r="EFG79" s="204"/>
      <c r="EFH79" s="204"/>
      <c r="EFI79" s="204"/>
      <c r="EFJ79" s="204"/>
      <c r="EFK79" s="204"/>
      <c r="EFL79" s="204"/>
      <c r="EFM79" s="204"/>
      <c r="EFN79" s="204"/>
      <c r="EFO79" s="204"/>
      <c r="EFP79" s="204"/>
      <c r="EFQ79" s="204"/>
      <c r="EFR79" s="204"/>
      <c r="EFS79" s="204"/>
      <c r="EFT79" s="204"/>
      <c r="EFU79" s="204"/>
      <c r="EFV79" s="204"/>
      <c r="EFW79" s="204"/>
      <c r="EFX79" s="204"/>
      <c r="EFY79" s="204"/>
      <c r="EFZ79" s="204"/>
      <c r="EGA79" s="204"/>
      <c r="EGB79" s="204"/>
      <c r="EGC79" s="204"/>
      <c r="EGD79" s="204"/>
      <c r="EGE79" s="204"/>
      <c r="EGF79" s="204"/>
      <c r="EGG79" s="204"/>
      <c r="EGH79" s="204"/>
      <c r="EGI79" s="204"/>
      <c r="EGJ79" s="204"/>
      <c r="EGK79" s="204"/>
      <c r="EGL79" s="204"/>
      <c r="EGM79" s="204"/>
      <c r="EGN79" s="204"/>
      <c r="EGO79" s="204"/>
      <c r="EGP79" s="204"/>
      <c r="EGQ79" s="204"/>
      <c r="EGR79" s="204"/>
      <c r="EGS79" s="204"/>
      <c r="EHB79" s="204"/>
      <c r="EHE79" s="204"/>
      <c r="EHP79" s="204"/>
      <c r="EHQ79" s="204"/>
      <c r="EHR79" s="204"/>
      <c r="EHS79" s="204"/>
      <c r="EHT79" s="204"/>
      <c r="EHU79" s="204"/>
      <c r="EHV79" s="204"/>
      <c r="EHW79" s="204"/>
      <c r="EHX79" s="204"/>
      <c r="EHY79" s="204"/>
      <c r="EHZ79" s="204"/>
      <c r="EIA79" s="204"/>
      <c r="EIB79" s="204"/>
      <c r="EIC79" s="204"/>
      <c r="EID79" s="204"/>
      <c r="EIE79" s="204"/>
      <c r="EIF79" s="204"/>
      <c r="EIG79" s="204"/>
      <c r="EIH79" s="204"/>
      <c r="EII79" s="204"/>
      <c r="EIJ79" s="204"/>
      <c r="EIK79" s="204"/>
      <c r="EIL79" s="204"/>
      <c r="EIM79" s="204"/>
      <c r="EIN79" s="204"/>
      <c r="EIO79" s="204"/>
      <c r="EIP79" s="204"/>
      <c r="EIQ79" s="204"/>
      <c r="EIR79" s="204"/>
      <c r="EIS79" s="204"/>
      <c r="EIT79" s="204"/>
      <c r="EIU79" s="204"/>
      <c r="EIV79" s="204"/>
      <c r="EIW79" s="204"/>
      <c r="EIX79" s="204"/>
      <c r="EIY79" s="204"/>
      <c r="EIZ79" s="204"/>
      <c r="EJA79" s="204"/>
      <c r="EJB79" s="204"/>
      <c r="EJC79" s="204"/>
      <c r="EJD79" s="204"/>
      <c r="EJE79" s="204"/>
      <c r="EJF79" s="204"/>
      <c r="EJG79" s="204"/>
      <c r="EJH79" s="204"/>
      <c r="EJI79" s="204"/>
      <c r="EJJ79" s="204"/>
      <c r="EJK79" s="204"/>
      <c r="EJL79" s="204"/>
      <c r="EJM79" s="204"/>
      <c r="EJN79" s="204"/>
      <c r="EJO79" s="204"/>
      <c r="EJP79" s="204"/>
      <c r="EJQ79" s="204"/>
      <c r="EJR79" s="204"/>
      <c r="EJS79" s="204"/>
      <c r="EJT79" s="204"/>
      <c r="EJU79" s="204"/>
      <c r="EJV79" s="204"/>
      <c r="EJW79" s="204"/>
      <c r="EJX79" s="204"/>
      <c r="EJY79" s="204"/>
      <c r="EJZ79" s="204"/>
      <c r="EKA79" s="204"/>
      <c r="EKB79" s="204"/>
      <c r="EKC79" s="204"/>
      <c r="EKD79" s="204"/>
      <c r="EKE79" s="204"/>
      <c r="EKF79" s="204"/>
      <c r="EKG79" s="204"/>
      <c r="EKH79" s="204"/>
      <c r="EKI79" s="204"/>
      <c r="EKJ79" s="204"/>
      <c r="EKK79" s="204"/>
      <c r="EKL79" s="204"/>
      <c r="EKM79" s="204"/>
      <c r="EKQ79" s="204"/>
      <c r="EKR79" s="204"/>
      <c r="EKS79" s="204"/>
      <c r="EKT79" s="204"/>
      <c r="EKU79" s="204"/>
      <c r="EKV79" s="204"/>
      <c r="EKW79" s="204"/>
      <c r="EKX79" s="204"/>
      <c r="EKY79" s="204"/>
      <c r="EKZ79" s="204"/>
      <c r="ELA79" s="204"/>
      <c r="ELB79" s="204"/>
      <c r="ELC79" s="204"/>
      <c r="ELD79" s="204"/>
      <c r="ELE79" s="204"/>
      <c r="ELF79" s="204"/>
      <c r="ELG79" s="204"/>
      <c r="ELH79" s="204"/>
      <c r="ELI79" s="204"/>
      <c r="ELJ79" s="204"/>
      <c r="ELK79" s="204"/>
      <c r="ELL79" s="204"/>
      <c r="ELM79" s="204"/>
      <c r="ELN79" s="204"/>
      <c r="ELO79" s="204"/>
      <c r="ELP79" s="204"/>
      <c r="ELQ79" s="204"/>
      <c r="ELR79" s="204"/>
      <c r="ELS79" s="204"/>
      <c r="ELT79" s="204"/>
      <c r="ELU79" s="204"/>
      <c r="ELV79" s="204"/>
      <c r="ELW79" s="204"/>
      <c r="ELX79" s="204"/>
      <c r="ELY79" s="204"/>
      <c r="ELZ79" s="204"/>
      <c r="EMA79" s="204"/>
      <c r="EMB79" s="204"/>
      <c r="EMC79" s="204"/>
      <c r="EMD79" s="204"/>
      <c r="EME79" s="204"/>
      <c r="EMF79" s="204"/>
      <c r="EMG79" s="204"/>
      <c r="EMH79" s="204"/>
      <c r="EMI79" s="204"/>
      <c r="EMJ79" s="204"/>
      <c r="EMK79" s="204"/>
      <c r="EML79" s="204"/>
      <c r="EMM79" s="204"/>
      <c r="EMN79" s="204"/>
      <c r="EMO79" s="204"/>
      <c r="EMP79" s="204"/>
      <c r="EMQ79" s="204"/>
      <c r="EMR79" s="204"/>
      <c r="EMS79" s="204"/>
      <c r="EMT79" s="204"/>
      <c r="EMU79" s="204"/>
      <c r="EMV79" s="204"/>
      <c r="EMW79" s="204"/>
      <c r="EMX79" s="204"/>
      <c r="EMY79" s="204"/>
      <c r="EMZ79" s="204"/>
      <c r="ENA79" s="204"/>
      <c r="ENB79" s="204"/>
      <c r="ENC79" s="204"/>
      <c r="END79" s="204"/>
      <c r="ENE79" s="204"/>
      <c r="ENF79" s="204"/>
      <c r="ENG79" s="204"/>
      <c r="ENH79" s="204"/>
      <c r="ENI79" s="204"/>
      <c r="ENJ79" s="204"/>
      <c r="ENK79" s="204"/>
      <c r="ENL79" s="204"/>
      <c r="ENM79" s="204"/>
      <c r="ENN79" s="204"/>
      <c r="ENO79" s="204"/>
      <c r="ENP79" s="204"/>
      <c r="ENQ79" s="204"/>
      <c r="ENR79" s="204"/>
      <c r="ENS79" s="204"/>
      <c r="ENT79" s="204"/>
      <c r="ENU79" s="204"/>
      <c r="ENV79" s="204"/>
      <c r="ENW79" s="204"/>
      <c r="ENX79" s="204"/>
      <c r="ENY79" s="204"/>
      <c r="ENZ79" s="204"/>
      <c r="EOA79" s="204"/>
      <c r="EOB79" s="204"/>
      <c r="EOC79" s="204"/>
      <c r="EOD79" s="204"/>
      <c r="EOE79" s="204"/>
      <c r="EOF79" s="204"/>
      <c r="EOG79" s="204"/>
      <c r="EOH79" s="204"/>
      <c r="EOI79" s="204"/>
      <c r="EOJ79" s="204"/>
      <c r="EOK79" s="204"/>
      <c r="EOL79" s="204"/>
      <c r="EOM79" s="204"/>
      <c r="EON79" s="204"/>
      <c r="EOO79" s="204"/>
      <c r="EOP79" s="204"/>
      <c r="EOQ79" s="204"/>
      <c r="EOR79" s="204"/>
      <c r="EOS79" s="204"/>
      <c r="EOT79" s="204"/>
      <c r="EOU79" s="204"/>
      <c r="EOV79" s="204"/>
      <c r="EOW79" s="204"/>
      <c r="EOX79" s="204"/>
      <c r="EOY79" s="204"/>
      <c r="EOZ79" s="204"/>
      <c r="EPA79" s="204"/>
      <c r="EPB79" s="204"/>
      <c r="EPC79" s="204"/>
      <c r="EPD79" s="204"/>
      <c r="EPE79" s="204"/>
      <c r="EPF79" s="204"/>
      <c r="EPG79" s="204"/>
      <c r="EPH79" s="204"/>
      <c r="EPI79" s="204"/>
      <c r="EPJ79" s="204"/>
      <c r="EPK79" s="204"/>
      <c r="EPL79" s="204"/>
      <c r="EPM79" s="204"/>
      <c r="EPN79" s="204"/>
      <c r="EPO79" s="204"/>
      <c r="EPP79" s="204"/>
      <c r="EPQ79" s="204"/>
      <c r="EPR79" s="204"/>
      <c r="EPS79" s="204"/>
      <c r="EPT79" s="204"/>
      <c r="EPU79" s="204"/>
      <c r="EPV79" s="204"/>
      <c r="EPW79" s="204"/>
      <c r="EPX79" s="204"/>
      <c r="EPY79" s="204"/>
      <c r="EPZ79" s="204"/>
      <c r="EQA79" s="204"/>
      <c r="EQB79" s="204"/>
      <c r="EQC79" s="204"/>
      <c r="EQD79" s="204"/>
      <c r="EQE79" s="204"/>
      <c r="EQF79" s="204"/>
      <c r="EQG79" s="204"/>
      <c r="EQH79" s="204"/>
      <c r="EQI79" s="204"/>
      <c r="EQJ79" s="204"/>
      <c r="EQK79" s="204"/>
      <c r="EQL79" s="204"/>
      <c r="EQM79" s="204"/>
      <c r="EQN79" s="204"/>
      <c r="EQO79" s="204"/>
      <c r="EQX79" s="204"/>
      <c r="ERA79" s="204"/>
      <c r="ERL79" s="204"/>
      <c r="ERM79" s="204"/>
      <c r="ERN79" s="204"/>
      <c r="ERO79" s="204"/>
      <c r="ERP79" s="204"/>
      <c r="ERQ79" s="204"/>
      <c r="ERR79" s="204"/>
      <c r="ERS79" s="204"/>
      <c r="ERT79" s="204"/>
      <c r="ERU79" s="204"/>
      <c r="ERV79" s="204"/>
      <c r="ERW79" s="204"/>
      <c r="ERX79" s="204"/>
      <c r="ERY79" s="204"/>
      <c r="ERZ79" s="204"/>
      <c r="ESA79" s="204"/>
      <c r="ESB79" s="204"/>
      <c r="ESC79" s="204"/>
      <c r="ESD79" s="204"/>
      <c r="ESE79" s="204"/>
      <c r="ESF79" s="204"/>
      <c r="ESG79" s="204"/>
      <c r="ESH79" s="204"/>
      <c r="ESI79" s="204"/>
      <c r="ESJ79" s="204"/>
      <c r="ESK79" s="204"/>
      <c r="ESL79" s="204"/>
      <c r="ESM79" s="204"/>
      <c r="ESN79" s="204"/>
      <c r="ESO79" s="204"/>
      <c r="ESP79" s="204"/>
      <c r="ESQ79" s="204"/>
      <c r="ESR79" s="204"/>
      <c r="ESS79" s="204"/>
      <c r="EST79" s="204"/>
      <c r="ESU79" s="204"/>
      <c r="ESV79" s="204"/>
      <c r="ESW79" s="204"/>
      <c r="ESX79" s="204"/>
      <c r="ESY79" s="204"/>
      <c r="ESZ79" s="204"/>
      <c r="ETA79" s="204"/>
      <c r="ETB79" s="204"/>
      <c r="ETC79" s="204"/>
      <c r="ETD79" s="204"/>
      <c r="ETE79" s="204"/>
      <c r="ETF79" s="204"/>
      <c r="ETG79" s="204"/>
      <c r="ETH79" s="204"/>
      <c r="ETI79" s="204"/>
      <c r="ETJ79" s="204"/>
      <c r="ETK79" s="204"/>
      <c r="ETL79" s="204"/>
      <c r="ETM79" s="204"/>
      <c r="ETN79" s="204"/>
      <c r="ETO79" s="204"/>
      <c r="ETP79" s="204"/>
      <c r="ETQ79" s="204"/>
      <c r="ETR79" s="204"/>
      <c r="ETS79" s="204"/>
      <c r="ETT79" s="204"/>
      <c r="ETU79" s="204"/>
      <c r="ETV79" s="204"/>
      <c r="ETW79" s="204"/>
      <c r="ETX79" s="204"/>
      <c r="ETY79" s="204"/>
      <c r="ETZ79" s="204"/>
      <c r="EUA79" s="204"/>
      <c r="EUB79" s="204"/>
      <c r="EUC79" s="204"/>
      <c r="EUD79" s="204"/>
      <c r="EUE79" s="204"/>
      <c r="EUF79" s="204"/>
      <c r="EUG79" s="204"/>
      <c r="EUH79" s="204"/>
      <c r="EUI79" s="204"/>
      <c r="EUM79" s="204"/>
      <c r="EUN79" s="204"/>
      <c r="EUO79" s="204"/>
      <c r="EUP79" s="204"/>
      <c r="EUQ79" s="204"/>
      <c r="EUR79" s="204"/>
      <c r="EUS79" s="204"/>
      <c r="EUT79" s="204"/>
      <c r="EUU79" s="204"/>
      <c r="EUV79" s="204"/>
      <c r="EUW79" s="204"/>
      <c r="EUX79" s="204"/>
      <c r="EUY79" s="204"/>
      <c r="EUZ79" s="204"/>
      <c r="EVA79" s="204"/>
      <c r="EVB79" s="204"/>
      <c r="EVC79" s="204"/>
      <c r="EVD79" s="204"/>
      <c r="EVE79" s="204"/>
      <c r="EVF79" s="204"/>
      <c r="EVG79" s="204"/>
      <c r="EVH79" s="204"/>
      <c r="EVI79" s="204"/>
      <c r="EVJ79" s="204"/>
      <c r="EVK79" s="204"/>
      <c r="EVL79" s="204"/>
      <c r="EVM79" s="204"/>
      <c r="EVN79" s="204"/>
      <c r="EVO79" s="204"/>
      <c r="EVP79" s="204"/>
      <c r="EVQ79" s="204"/>
      <c r="EVR79" s="204"/>
      <c r="EVS79" s="204"/>
      <c r="EVT79" s="204"/>
      <c r="EVU79" s="204"/>
      <c r="EVV79" s="204"/>
      <c r="EVW79" s="204"/>
      <c r="EVX79" s="204"/>
      <c r="EVY79" s="204"/>
      <c r="EVZ79" s="204"/>
      <c r="EWA79" s="204"/>
      <c r="EWB79" s="204"/>
      <c r="EWC79" s="204"/>
      <c r="EWD79" s="204"/>
      <c r="EWE79" s="204"/>
      <c r="EWF79" s="204"/>
      <c r="EWG79" s="204"/>
      <c r="EWH79" s="204"/>
      <c r="EWI79" s="204"/>
      <c r="EWJ79" s="204"/>
      <c r="EWK79" s="204"/>
      <c r="EWL79" s="204"/>
      <c r="EWM79" s="204"/>
      <c r="EWN79" s="204"/>
      <c r="EWO79" s="204"/>
      <c r="EWP79" s="204"/>
      <c r="EWQ79" s="204"/>
      <c r="EWR79" s="204"/>
      <c r="EWS79" s="204"/>
      <c r="EWT79" s="204"/>
      <c r="EWU79" s="204"/>
      <c r="EWV79" s="204"/>
      <c r="EWW79" s="204"/>
      <c r="EWX79" s="204"/>
      <c r="EWY79" s="204"/>
      <c r="EWZ79" s="204"/>
      <c r="EXA79" s="204"/>
      <c r="EXB79" s="204"/>
      <c r="EXC79" s="204"/>
      <c r="EXD79" s="204"/>
      <c r="EXE79" s="204"/>
      <c r="EXF79" s="204"/>
      <c r="EXG79" s="204"/>
      <c r="EXH79" s="204"/>
      <c r="EXI79" s="204"/>
      <c r="EXJ79" s="204"/>
      <c r="EXK79" s="204"/>
      <c r="EXL79" s="204"/>
      <c r="EXM79" s="204"/>
      <c r="EXN79" s="204"/>
      <c r="EXO79" s="204"/>
      <c r="EXP79" s="204"/>
      <c r="EXQ79" s="204"/>
      <c r="EXR79" s="204"/>
      <c r="EXS79" s="204"/>
      <c r="EXT79" s="204"/>
      <c r="EXU79" s="204"/>
      <c r="EXV79" s="204"/>
      <c r="EXW79" s="204"/>
      <c r="EXX79" s="204"/>
      <c r="EXY79" s="204"/>
      <c r="EXZ79" s="204"/>
      <c r="EYA79" s="204"/>
      <c r="EYB79" s="204"/>
      <c r="EYC79" s="204"/>
      <c r="EYD79" s="204"/>
      <c r="EYE79" s="204"/>
      <c r="EYF79" s="204"/>
      <c r="EYG79" s="204"/>
      <c r="EYH79" s="204"/>
      <c r="EYI79" s="204"/>
      <c r="EYJ79" s="204"/>
      <c r="EYK79" s="204"/>
      <c r="EYL79" s="204"/>
      <c r="EYM79" s="204"/>
      <c r="EYN79" s="204"/>
      <c r="EYO79" s="204"/>
      <c r="EYP79" s="204"/>
      <c r="EYQ79" s="204"/>
      <c r="EYR79" s="204"/>
      <c r="EYS79" s="204"/>
      <c r="EYT79" s="204"/>
      <c r="EYU79" s="204"/>
      <c r="EYV79" s="204"/>
      <c r="EYW79" s="204"/>
      <c r="EYX79" s="204"/>
      <c r="EYY79" s="204"/>
      <c r="EYZ79" s="204"/>
      <c r="EZA79" s="204"/>
      <c r="EZB79" s="204"/>
      <c r="EZC79" s="204"/>
      <c r="EZD79" s="204"/>
      <c r="EZE79" s="204"/>
      <c r="EZF79" s="204"/>
      <c r="EZG79" s="204"/>
      <c r="EZH79" s="204"/>
      <c r="EZI79" s="204"/>
      <c r="EZJ79" s="204"/>
      <c r="EZK79" s="204"/>
      <c r="EZL79" s="204"/>
      <c r="EZM79" s="204"/>
      <c r="EZN79" s="204"/>
      <c r="EZO79" s="204"/>
      <c r="EZP79" s="204"/>
      <c r="EZQ79" s="204"/>
      <c r="EZR79" s="204"/>
      <c r="EZS79" s="204"/>
      <c r="EZT79" s="204"/>
      <c r="EZU79" s="204"/>
      <c r="EZV79" s="204"/>
      <c r="EZW79" s="204"/>
      <c r="EZX79" s="204"/>
      <c r="EZY79" s="204"/>
      <c r="EZZ79" s="204"/>
      <c r="FAA79" s="204"/>
      <c r="FAB79" s="204"/>
      <c r="FAC79" s="204"/>
      <c r="FAD79" s="204"/>
      <c r="FAE79" s="204"/>
      <c r="FAF79" s="204"/>
      <c r="FAG79" s="204"/>
      <c r="FAH79" s="204"/>
      <c r="FAI79" s="204"/>
      <c r="FAJ79" s="204"/>
      <c r="FAK79" s="204"/>
      <c r="FAT79" s="204"/>
      <c r="FAW79" s="204"/>
      <c r="FBH79" s="204"/>
      <c r="FBI79" s="204"/>
      <c r="FBJ79" s="204"/>
      <c r="FBK79" s="204"/>
      <c r="FBL79" s="204"/>
      <c r="FBM79" s="204"/>
      <c r="FBN79" s="204"/>
      <c r="FBO79" s="204"/>
      <c r="FBP79" s="204"/>
      <c r="FBQ79" s="204"/>
      <c r="FBR79" s="204"/>
      <c r="FBS79" s="204"/>
      <c r="FBT79" s="204"/>
      <c r="FBU79" s="204"/>
      <c r="FBV79" s="204"/>
      <c r="FBW79" s="204"/>
      <c r="FBX79" s="204"/>
      <c r="FBY79" s="204"/>
      <c r="FBZ79" s="204"/>
      <c r="FCA79" s="204"/>
      <c r="FCB79" s="204"/>
      <c r="FCC79" s="204"/>
      <c r="FCD79" s="204"/>
      <c r="FCE79" s="204"/>
      <c r="FCF79" s="204"/>
      <c r="FCG79" s="204"/>
      <c r="FCH79" s="204"/>
      <c r="FCI79" s="204"/>
      <c r="FCJ79" s="204"/>
      <c r="FCK79" s="204"/>
      <c r="FCL79" s="204"/>
      <c r="FCM79" s="204"/>
      <c r="FCN79" s="204"/>
      <c r="FCO79" s="204"/>
      <c r="FCP79" s="204"/>
      <c r="FCQ79" s="204"/>
      <c r="FCR79" s="204"/>
      <c r="FCS79" s="204"/>
      <c r="FCT79" s="204"/>
      <c r="FCU79" s="204"/>
      <c r="FCV79" s="204"/>
      <c r="FCW79" s="204"/>
      <c r="FCX79" s="204"/>
      <c r="FCY79" s="204"/>
      <c r="FCZ79" s="204"/>
      <c r="FDA79" s="204"/>
      <c r="FDB79" s="204"/>
      <c r="FDC79" s="204"/>
      <c r="FDD79" s="204"/>
      <c r="FDE79" s="204"/>
      <c r="FDF79" s="204"/>
      <c r="FDG79" s="204"/>
      <c r="FDH79" s="204"/>
      <c r="FDI79" s="204"/>
      <c r="FDJ79" s="204"/>
      <c r="FDK79" s="204"/>
      <c r="FDL79" s="204"/>
      <c r="FDM79" s="204"/>
      <c r="FDN79" s="204"/>
      <c r="FDO79" s="204"/>
      <c r="FDP79" s="204"/>
      <c r="FDQ79" s="204"/>
      <c r="FDR79" s="204"/>
      <c r="FDS79" s="204"/>
      <c r="FDT79" s="204"/>
      <c r="FDU79" s="204"/>
      <c r="FDV79" s="204"/>
      <c r="FDW79" s="204"/>
      <c r="FDX79" s="204"/>
      <c r="FDY79" s="204"/>
      <c r="FDZ79" s="204"/>
      <c r="FEA79" s="204"/>
      <c r="FEB79" s="204"/>
      <c r="FEC79" s="204"/>
      <c r="FED79" s="204"/>
      <c r="FEE79" s="204"/>
      <c r="FEI79" s="204"/>
      <c r="FEJ79" s="204"/>
      <c r="FEK79" s="204"/>
      <c r="FEL79" s="204"/>
      <c r="FEM79" s="204"/>
      <c r="FEN79" s="204"/>
      <c r="FEO79" s="204"/>
      <c r="FEP79" s="204"/>
      <c r="FEQ79" s="204"/>
      <c r="FER79" s="204"/>
      <c r="FES79" s="204"/>
      <c r="FET79" s="204"/>
      <c r="FEU79" s="204"/>
      <c r="FEV79" s="204"/>
      <c r="FEW79" s="204"/>
      <c r="FEX79" s="204"/>
      <c r="FEY79" s="204"/>
      <c r="FEZ79" s="204"/>
      <c r="FFA79" s="204"/>
      <c r="FFB79" s="204"/>
      <c r="FFC79" s="204"/>
      <c r="FFD79" s="204"/>
      <c r="FFE79" s="204"/>
      <c r="FFF79" s="204"/>
      <c r="FFG79" s="204"/>
      <c r="FFH79" s="204"/>
      <c r="FFI79" s="204"/>
      <c r="FFJ79" s="204"/>
      <c r="FFK79" s="204"/>
      <c r="FFL79" s="204"/>
      <c r="FFM79" s="204"/>
      <c r="FFN79" s="204"/>
      <c r="FFO79" s="204"/>
      <c r="FFP79" s="204"/>
      <c r="FFQ79" s="204"/>
      <c r="FFR79" s="204"/>
      <c r="FFS79" s="204"/>
      <c r="FFT79" s="204"/>
      <c r="FFU79" s="204"/>
      <c r="FFV79" s="204"/>
      <c r="FFW79" s="204"/>
      <c r="FFX79" s="204"/>
      <c r="FFY79" s="204"/>
      <c r="FFZ79" s="204"/>
      <c r="FGA79" s="204"/>
      <c r="FGB79" s="204"/>
      <c r="FGC79" s="204"/>
      <c r="FGD79" s="204"/>
      <c r="FGE79" s="204"/>
      <c r="FGF79" s="204"/>
      <c r="FGG79" s="204"/>
      <c r="FGH79" s="204"/>
      <c r="FGI79" s="204"/>
      <c r="FGJ79" s="204"/>
      <c r="FGK79" s="204"/>
      <c r="FGL79" s="204"/>
      <c r="FGM79" s="204"/>
      <c r="FGN79" s="204"/>
      <c r="FGO79" s="204"/>
      <c r="FGP79" s="204"/>
      <c r="FGQ79" s="204"/>
      <c r="FGR79" s="204"/>
      <c r="FGS79" s="204"/>
      <c r="FGT79" s="204"/>
      <c r="FGU79" s="204"/>
      <c r="FGV79" s="204"/>
      <c r="FGW79" s="204"/>
      <c r="FGX79" s="204"/>
      <c r="FGY79" s="204"/>
      <c r="FGZ79" s="204"/>
      <c r="FHA79" s="204"/>
      <c r="FHB79" s="204"/>
      <c r="FHC79" s="204"/>
      <c r="FHD79" s="204"/>
      <c r="FHE79" s="204"/>
      <c r="FHF79" s="204"/>
      <c r="FHG79" s="204"/>
      <c r="FHH79" s="204"/>
      <c r="FHI79" s="204"/>
      <c r="FHJ79" s="204"/>
      <c r="FHK79" s="204"/>
      <c r="FHL79" s="204"/>
      <c r="FHM79" s="204"/>
      <c r="FHN79" s="204"/>
      <c r="FHO79" s="204"/>
      <c r="FHP79" s="204"/>
      <c r="FHQ79" s="204"/>
      <c r="FHR79" s="204"/>
      <c r="FHS79" s="204"/>
      <c r="FHT79" s="204"/>
      <c r="FHU79" s="204"/>
      <c r="FHV79" s="204"/>
      <c r="FHW79" s="204"/>
      <c r="FHX79" s="204"/>
      <c r="FHY79" s="204"/>
      <c r="FHZ79" s="204"/>
      <c r="FIA79" s="204"/>
      <c r="FIB79" s="204"/>
      <c r="FIC79" s="204"/>
      <c r="FID79" s="204"/>
      <c r="FIE79" s="204"/>
      <c r="FIF79" s="204"/>
      <c r="FIG79" s="204"/>
      <c r="FIH79" s="204"/>
      <c r="FII79" s="204"/>
      <c r="FIJ79" s="204"/>
      <c r="FIK79" s="204"/>
      <c r="FIL79" s="204"/>
      <c r="FIM79" s="204"/>
      <c r="FIN79" s="204"/>
      <c r="FIO79" s="204"/>
      <c r="FIP79" s="204"/>
      <c r="FIQ79" s="204"/>
      <c r="FIR79" s="204"/>
      <c r="FIS79" s="204"/>
      <c r="FIT79" s="204"/>
      <c r="FIU79" s="204"/>
      <c r="FIV79" s="204"/>
      <c r="FIW79" s="204"/>
      <c r="FIX79" s="204"/>
      <c r="FIY79" s="204"/>
      <c r="FIZ79" s="204"/>
      <c r="FJA79" s="204"/>
      <c r="FJB79" s="204"/>
      <c r="FJC79" s="204"/>
      <c r="FJD79" s="204"/>
      <c r="FJE79" s="204"/>
      <c r="FJF79" s="204"/>
      <c r="FJG79" s="204"/>
      <c r="FJH79" s="204"/>
      <c r="FJI79" s="204"/>
      <c r="FJJ79" s="204"/>
      <c r="FJK79" s="204"/>
      <c r="FJL79" s="204"/>
      <c r="FJM79" s="204"/>
      <c r="FJN79" s="204"/>
      <c r="FJO79" s="204"/>
      <c r="FJP79" s="204"/>
      <c r="FJQ79" s="204"/>
      <c r="FJR79" s="204"/>
      <c r="FJS79" s="204"/>
      <c r="FJT79" s="204"/>
      <c r="FJU79" s="204"/>
      <c r="FJV79" s="204"/>
      <c r="FJW79" s="204"/>
      <c r="FJX79" s="204"/>
      <c r="FJY79" s="204"/>
      <c r="FJZ79" s="204"/>
      <c r="FKA79" s="204"/>
      <c r="FKB79" s="204"/>
      <c r="FKC79" s="204"/>
      <c r="FKD79" s="204"/>
      <c r="FKE79" s="204"/>
      <c r="FKF79" s="204"/>
      <c r="FKG79" s="204"/>
      <c r="FKP79" s="204"/>
      <c r="FKS79" s="204"/>
      <c r="FLD79" s="204"/>
      <c r="FLE79" s="204"/>
      <c r="FLF79" s="204"/>
      <c r="FLG79" s="204"/>
      <c r="FLH79" s="204"/>
      <c r="FLI79" s="204"/>
      <c r="FLJ79" s="204"/>
      <c r="FLK79" s="204"/>
      <c r="FLL79" s="204"/>
      <c r="FLM79" s="204"/>
      <c r="FLN79" s="204"/>
      <c r="FLO79" s="204"/>
      <c r="FLP79" s="204"/>
      <c r="FLQ79" s="204"/>
      <c r="FLR79" s="204"/>
      <c r="FLS79" s="204"/>
      <c r="FLT79" s="204"/>
      <c r="FLU79" s="204"/>
      <c r="FLV79" s="204"/>
      <c r="FLW79" s="204"/>
      <c r="FLX79" s="204"/>
      <c r="FLY79" s="204"/>
      <c r="FLZ79" s="204"/>
      <c r="FMA79" s="204"/>
      <c r="FMB79" s="204"/>
      <c r="FMC79" s="204"/>
      <c r="FMD79" s="204"/>
      <c r="FME79" s="204"/>
      <c r="FMF79" s="204"/>
      <c r="FMG79" s="204"/>
      <c r="FMH79" s="204"/>
      <c r="FMI79" s="204"/>
      <c r="FMJ79" s="204"/>
      <c r="FMK79" s="204"/>
      <c r="FML79" s="204"/>
      <c r="FMM79" s="204"/>
      <c r="FMN79" s="204"/>
      <c r="FMO79" s="204"/>
      <c r="FMP79" s="204"/>
      <c r="FMQ79" s="204"/>
      <c r="FMR79" s="204"/>
      <c r="FMS79" s="204"/>
      <c r="FMT79" s="204"/>
      <c r="FMU79" s="204"/>
      <c r="FMV79" s="204"/>
      <c r="FMW79" s="204"/>
      <c r="FMX79" s="204"/>
      <c r="FMY79" s="204"/>
      <c r="FMZ79" s="204"/>
      <c r="FNA79" s="204"/>
      <c r="FNB79" s="204"/>
      <c r="FNC79" s="204"/>
      <c r="FND79" s="204"/>
      <c r="FNE79" s="204"/>
      <c r="FNF79" s="204"/>
      <c r="FNG79" s="204"/>
      <c r="FNH79" s="204"/>
      <c r="FNI79" s="204"/>
      <c r="FNJ79" s="204"/>
      <c r="FNK79" s="204"/>
      <c r="FNL79" s="204"/>
      <c r="FNM79" s="204"/>
      <c r="FNN79" s="204"/>
      <c r="FNO79" s="204"/>
      <c r="FNP79" s="204"/>
      <c r="FNQ79" s="204"/>
      <c r="FNR79" s="204"/>
      <c r="FNS79" s="204"/>
      <c r="FNT79" s="204"/>
      <c r="FNU79" s="204"/>
      <c r="FNV79" s="204"/>
      <c r="FNW79" s="204"/>
      <c r="FNX79" s="204"/>
      <c r="FNY79" s="204"/>
      <c r="FNZ79" s="204"/>
      <c r="FOA79" s="204"/>
      <c r="FOE79" s="204"/>
      <c r="FOF79" s="204"/>
      <c r="FOG79" s="204"/>
      <c r="FOH79" s="204"/>
      <c r="FOI79" s="204"/>
      <c r="FOJ79" s="204"/>
      <c r="FOK79" s="204"/>
      <c r="FOL79" s="204"/>
      <c r="FOM79" s="204"/>
      <c r="FON79" s="204"/>
      <c r="FOO79" s="204"/>
      <c r="FOP79" s="204"/>
      <c r="FOQ79" s="204"/>
      <c r="FOR79" s="204"/>
      <c r="FOS79" s="204"/>
      <c r="FOT79" s="204"/>
      <c r="FOU79" s="204"/>
      <c r="FOV79" s="204"/>
      <c r="FOW79" s="204"/>
      <c r="FOX79" s="204"/>
      <c r="FOY79" s="204"/>
      <c r="FOZ79" s="204"/>
      <c r="FPA79" s="204"/>
      <c r="FPB79" s="204"/>
      <c r="FPC79" s="204"/>
      <c r="FPD79" s="204"/>
      <c r="FPE79" s="204"/>
      <c r="FPF79" s="204"/>
      <c r="FPG79" s="204"/>
      <c r="FPH79" s="204"/>
      <c r="FPI79" s="204"/>
      <c r="FPJ79" s="204"/>
      <c r="FPK79" s="204"/>
      <c r="FPL79" s="204"/>
      <c r="FPM79" s="204"/>
      <c r="FPN79" s="204"/>
      <c r="FPO79" s="204"/>
      <c r="FPP79" s="204"/>
      <c r="FPQ79" s="204"/>
      <c r="FPR79" s="204"/>
      <c r="FPS79" s="204"/>
      <c r="FPT79" s="204"/>
      <c r="FPU79" s="204"/>
      <c r="FPV79" s="204"/>
      <c r="FPW79" s="204"/>
      <c r="FPX79" s="204"/>
      <c r="FPY79" s="204"/>
      <c r="FPZ79" s="204"/>
      <c r="FQA79" s="204"/>
      <c r="FQB79" s="204"/>
      <c r="FQC79" s="204"/>
      <c r="FQD79" s="204"/>
      <c r="FQE79" s="204"/>
      <c r="FQF79" s="204"/>
      <c r="FQG79" s="204"/>
      <c r="FQH79" s="204"/>
      <c r="FQI79" s="204"/>
      <c r="FQJ79" s="204"/>
      <c r="FQK79" s="204"/>
      <c r="FQL79" s="204"/>
      <c r="FQM79" s="204"/>
      <c r="FQN79" s="204"/>
      <c r="FQO79" s="204"/>
      <c r="FQP79" s="204"/>
      <c r="FQQ79" s="204"/>
      <c r="FQR79" s="204"/>
      <c r="FQS79" s="204"/>
      <c r="FQT79" s="204"/>
      <c r="FQU79" s="204"/>
      <c r="FQV79" s="204"/>
      <c r="FQW79" s="204"/>
      <c r="FQX79" s="204"/>
      <c r="FQY79" s="204"/>
      <c r="FQZ79" s="204"/>
      <c r="FRA79" s="204"/>
      <c r="FRB79" s="204"/>
      <c r="FRC79" s="204"/>
      <c r="FRD79" s="204"/>
      <c r="FRE79" s="204"/>
      <c r="FRF79" s="204"/>
      <c r="FRG79" s="204"/>
      <c r="FRH79" s="204"/>
      <c r="FRI79" s="204"/>
      <c r="FRJ79" s="204"/>
      <c r="FRK79" s="204"/>
      <c r="FRL79" s="204"/>
      <c r="FRM79" s="204"/>
      <c r="FRN79" s="204"/>
      <c r="FRO79" s="204"/>
      <c r="FRP79" s="204"/>
      <c r="FRQ79" s="204"/>
      <c r="FRR79" s="204"/>
      <c r="FRS79" s="204"/>
      <c r="FRT79" s="204"/>
      <c r="FRU79" s="204"/>
      <c r="FRV79" s="204"/>
      <c r="FRW79" s="204"/>
      <c r="FRX79" s="204"/>
      <c r="FRY79" s="204"/>
      <c r="FRZ79" s="204"/>
      <c r="FSA79" s="204"/>
      <c r="FSB79" s="204"/>
      <c r="FSC79" s="204"/>
      <c r="FSD79" s="204"/>
      <c r="FSE79" s="204"/>
      <c r="FSF79" s="204"/>
      <c r="FSG79" s="204"/>
      <c r="FSH79" s="204"/>
      <c r="FSI79" s="204"/>
      <c r="FSJ79" s="204"/>
      <c r="FSK79" s="204"/>
      <c r="FSL79" s="204"/>
      <c r="FSM79" s="204"/>
      <c r="FSN79" s="204"/>
      <c r="FSO79" s="204"/>
      <c r="FSP79" s="204"/>
      <c r="FSQ79" s="204"/>
      <c r="FSR79" s="204"/>
      <c r="FSS79" s="204"/>
      <c r="FST79" s="204"/>
      <c r="FSU79" s="204"/>
      <c r="FSV79" s="204"/>
      <c r="FSW79" s="204"/>
      <c r="FSX79" s="204"/>
      <c r="FSY79" s="204"/>
      <c r="FSZ79" s="204"/>
      <c r="FTA79" s="204"/>
      <c r="FTB79" s="204"/>
      <c r="FTC79" s="204"/>
      <c r="FTD79" s="204"/>
      <c r="FTE79" s="204"/>
      <c r="FTF79" s="204"/>
      <c r="FTG79" s="204"/>
      <c r="FTH79" s="204"/>
      <c r="FTI79" s="204"/>
      <c r="FTJ79" s="204"/>
      <c r="FTK79" s="204"/>
      <c r="FTL79" s="204"/>
      <c r="FTM79" s="204"/>
      <c r="FTN79" s="204"/>
      <c r="FTO79" s="204"/>
      <c r="FTP79" s="204"/>
      <c r="FTQ79" s="204"/>
      <c r="FTR79" s="204"/>
      <c r="FTS79" s="204"/>
      <c r="FTT79" s="204"/>
      <c r="FTU79" s="204"/>
      <c r="FTV79" s="204"/>
      <c r="FTW79" s="204"/>
      <c r="FTX79" s="204"/>
      <c r="FTY79" s="204"/>
      <c r="FTZ79" s="204"/>
      <c r="FUA79" s="204"/>
      <c r="FUB79" s="204"/>
      <c r="FUC79" s="204"/>
      <c r="FUL79" s="204"/>
      <c r="FUO79" s="204"/>
      <c r="FUZ79" s="204"/>
      <c r="FVA79" s="204"/>
      <c r="FVB79" s="204"/>
      <c r="FVC79" s="204"/>
      <c r="FVD79" s="204"/>
      <c r="FVE79" s="204"/>
      <c r="FVF79" s="204"/>
      <c r="FVG79" s="204"/>
      <c r="FVH79" s="204"/>
      <c r="FVI79" s="204"/>
      <c r="FVJ79" s="204"/>
      <c r="FVK79" s="204"/>
      <c r="FVL79" s="204"/>
      <c r="FVM79" s="204"/>
      <c r="FVN79" s="204"/>
      <c r="FVO79" s="204"/>
      <c r="FVP79" s="204"/>
      <c r="FVQ79" s="204"/>
      <c r="FVR79" s="204"/>
      <c r="FVS79" s="204"/>
      <c r="FVT79" s="204"/>
      <c r="FVU79" s="204"/>
      <c r="FVV79" s="204"/>
      <c r="FVW79" s="204"/>
      <c r="FVX79" s="204"/>
      <c r="FVY79" s="204"/>
      <c r="FVZ79" s="204"/>
      <c r="FWA79" s="204"/>
      <c r="FWB79" s="204"/>
      <c r="FWC79" s="204"/>
      <c r="FWD79" s="204"/>
      <c r="FWE79" s="204"/>
      <c r="FWF79" s="204"/>
      <c r="FWG79" s="204"/>
      <c r="FWH79" s="204"/>
      <c r="FWI79" s="204"/>
      <c r="FWJ79" s="204"/>
      <c r="FWK79" s="204"/>
      <c r="FWL79" s="204"/>
      <c r="FWM79" s="204"/>
      <c r="FWN79" s="204"/>
      <c r="FWO79" s="204"/>
      <c r="FWP79" s="204"/>
      <c r="FWQ79" s="204"/>
      <c r="FWR79" s="204"/>
      <c r="FWS79" s="204"/>
      <c r="FWT79" s="204"/>
      <c r="FWU79" s="204"/>
      <c r="FWV79" s="204"/>
      <c r="FWW79" s="204"/>
      <c r="FWX79" s="204"/>
      <c r="FWY79" s="204"/>
      <c r="FWZ79" s="204"/>
      <c r="FXA79" s="204"/>
      <c r="FXB79" s="204"/>
      <c r="FXC79" s="204"/>
      <c r="FXD79" s="204"/>
      <c r="FXE79" s="204"/>
      <c r="FXF79" s="204"/>
      <c r="FXG79" s="204"/>
      <c r="FXH79" s="204"/>
      <c r="FXI79" s="204"/>
      <c r="FXJ79" s="204"/>
      <c r="FXK79" s="204"/>
      <c r="FXL79" s="204"/>
      <c r="FXM79" s="204"/>
      <c r="FXN79" s="204"/>
      <c r="FXO79" s="204"/>
      <c r="FXP79" s="204"/>
      <c r="FXQ79" s="204"/>
      <c r="FXR79" s="204"/>
      <c r="FXS79" s="204"/>
      <c r="FXT79" s="204"/>
      <c r="FXU79" s="204"/>
      <c r="FXV79" s="204"/>
      <c r="FXW79" s="204"/>
      <c r="FYA79" s="204"/>
      <c r="FYB79" s="204"/>
      <c r="FYC79" s="204"/>
      <c r="FYD79" s="204"/>
      <c r="FYE79" s="204"/>
      <c r="FYF79" s="204"/>
      <c r="FYG79" s="204"/>
      <c r="FYH79" s="204"/>
      <c r="FYI79" s="204"/>
      <c r="FYJ79" s="204"/>
      <c r="FYK79" s="204"/>
      <c r="FYL79" s="204"/>
      <c r="FYM79" s="204"/>
      <c r="FYN79" s="204"/>
      <c r="FYO79" s="204"/>
      <c r="FYP79" s="204"/>
      <c r="FYQ79" s="204"/>
      <c r="FYR79" s="204"/>
      <c r="FYS79" s="204"/>
      <c r="FYT79" s="204"/>
      <c r="FYU79" s="204"/>
      <c r="FYV79" s="204"/>
      <c r="FYW79" s="204"/>
      <c r="FYX79" s="204"/>
      <c r="FYY79" s="204"/>
      <c r="FYZ79" s="204"/>
      <c r="FZA79" s="204"/>
      <c r="FZB79" s="204"/>
      <c r="FZC79" s="204"/>
      <c r="FZD79" s="204"/>
      <c r="FZE79" s="204"/>
      <c r="FZF79" s="204"/>
      <c r="FZG79" s="204"/>
      <c r="FZH79" s="204"/>
      <c r="FZI79" s="204"/>
      <c r="FZJ79" s="204"/>
      <c r="FZK79" s="204"/>
      <c r="FZL79" s="204"/>
      <c r="FZM79" s="204"/>
      <c r="FZN79" s="204"/>
      <c r="FZO79" s="204"/>
      <c r="FZP79" s="204"/>
      <c r="FZQ79" s="204"/>
      <c r="FZR79" s="204"/>
      <c r="FZS79" s="204"/>
      <c r="FZT79" s="204"/>
      <c r="FZU79" s="204"/>
      <c r="FZV79" s="204"/>
      <c r="FZW79" s="204"/>
      <c r="FZX79" s="204"/>
      <c r="FZY79" s="204"/>
      <c r="FZZ79" s="204"/>
      <c r="GAA79" s="204"/>
      <c r="GAB79" s="204"/>
      <c r="GAC79" s="204"/>
      <c r="GAD79" s="204"/>
      <c r="GAE79" s="204"/>
      <c r="GAF79" s="204"/>
      <c r="GAG79" s="204"/>
      <c r="GAH79" s="204"/>
      <c r="GAI79" s="204"/>
      <c r="GAJ79" s="204"/>
      <c r="GAK79" s="204"/>
      <c r="GAL79" s="204"/>
      <c r="GAM79" s="204"/>
      <c r="GAN79" s="204"/>
      <c r="GAO79" s="204"/>
      <c r="GAP79" s="204"/>
      <c r="GAQ79" s="204"/>
      <c r="GAR79" s="204"/>
      <c r="GAS79" s="204"/>
      <c r="GAT79" s="204"/>
      <c r="GAU79" s="204"/>
      <c r="GAV79" s="204"/>
      <c r="GAW79" s="204"/>
      <c r="GAX79" s="204"/>
      <c r="GAY79" s="204"/>
      <c r="GAZ79" s="204"/>
      <c r="GBA79" s="204"/>
      <c r="GBB79" s="204"/>
      <c r="GBC79" s="204"/>
      <c r="GBD79" s="204"/>
      <c r="GBE79" s="204"/>
      <c r="GBF79" s="204"/>
      <c r="GBG79" s="204"/>
      <c r="GBH79" s="204"/>
      <c r="GBI79" s="204"/>
      <c r="GBJ79" s="204"/>
      <c r="GBK79" s="204"/>
      <c r="GBL79" s="204"/>
      <c r="GBM79" s="204"/>
      <c r="GBN79" s="204"/>
      <c r="GBO79" s="204"/>
      <c r="GBP79" s="204"/>
      <c r="GBQ79" s="204"/>
      <c r="GBR79" s="204"/>
      <c r="GBS79" s="204"/>
      <c r="GBT79" s="204"/>
      <c r="GBU79" s="204"/>
      <c r="GBV79" s="204"/>
      <c r="GBW79" s="204"/>
      <c r="GBX79" s="204"/>
      <c r="GBY79" s="204"/>
      <c r="GBZ79" s="204"/>
      <c r="GCA79" s="204"/>
      <c r="GCB79" s="204"/>
      <c r="GCC79" s="204"/>
      <c r="GCD79" s="204"/>
      <c r="GCE79" s="204"/>
      <c r="GCF79" s="204"/>
      <c r="GCG79" s="204"/>
      <c r="GCH79" s="204"/>
      <c r="GCI79" s="204"/>
      <c r="GCJ79" s="204"/>
      <c r="GCK79" s="204"/>
      <c r="GCL79" s="204"/>
      <c r="GCM79" s="204"/>
      <c r="GCN79" s="204"/>
      <c r="GCO79" s="204"/>
      <c r="GCP79" s="204"/>
      <c r="GCQ79" s="204"/>
      <c r="GCR79" s="204"/>
      <c r="GCS79" s="204"/>
      <c r="GCT79" s="204"/>
      <c r="GCU79" s="204"/>
      <c r="GCV79" s="204"/>
      <c r="GCW79" s="204"/>
      <c r="GCX79" s="204"/>
      <c r="GCY79" s="204"/>
      <c r="GCZ79" s="204"/>
      <c r="GDA79" s="204"/>
      <c r="GDB79" s="204"/>
      <c r="GDC79" s="204"/>
      <c r="GDD79" s="204"/>
      <c r="GDE79" s="204"/>
      <c r="GDF79" s="204"/>
      <c r="GDG79" s="204"/>
      <c r="GDH79" s="204"/>
      <c r="GDI79" s="204"/>
      <c r="GDJ79" s="204"/>
      <c r="GDK79" s="204"/>
      <c r="GDL79" s="204"/>
      <c r="GDM79" s="204"/>
      <c r="GDN79" s="204"/>
      <c r="GDO79" s="204"/>
      <c r="GDP79" s="204"/>
      <c r="GDQ79" s="204"/>
      <c r="GDR79" s="204"/>
      <c r="GDS79" s="204"/>
      <c r="GDT79" s="204"/>
      <c r="GDU79" s="204"/>
      <c r="GDV79" s="204"/>
      <c r="GDW79" s="204"/>
      <c r="GDX79" s="204"/>
      <c r="GDY79" s="204"/>
      <c r="GEH79" s="204"/>
      <c r="GEK79" s="204"/>
      <c r="GEV79" s="204"/>
      <c r="GEW79" s="204"/>
      <c r="GEX79" s="204"/>
      <c r="GEY79" s="204"/>
      <c r="GEZ79" s="204"/>
      <c r="GFA79" s="204"/>
      <c r="GFB79" s="204"/>
      <c r="GFC79" s="204"/>
      <c r="GFD79" s="204"/>
      <c r="GFE79" s="204"/>
      <c r="GFF79" s="204"/>
      <c r="GFG79" s="204"/>
      <c r="GFH79" s="204"/>
      <c r="GFI79" s="204"/>
      <c r="GFJ79" s="204"/>
      <c r="GFK79" s="204"/>
      <c r="GFL79" s="204"/>
      <c r="GFM79" s="204"/>
      <c r="GFN79" s="204"/>
      <c r="GFO79" s="204"/>
      <c r="GFP79" s="204"/>
      <c r="GFQ79" s="204"/>
      <c r="GFR79" s="204"/>
      <c r="GFS79" s="204"/>
      <c r="GFT79" s="204"/>
      <c r="GFU79" s="204"/>
      <c r="GFV79" s="204"/>
      <c r="GFW79" s="204"/>
      <c r="GFX79" s="204"/>
      <c r="GFY79" s="204"/>
      <c r="GFZ79" s="204"/>
      <c r="GGA79" s="204"/>
      <c r="GGB79" s="204"/>
      <c r="GGC79" s="204"/>
      <c r="GGD79" s="204"/>
      <c r="GGE79" s="204"/>
      <c r="GGF79" s="204"/>
      <c r="GGG79" s="204"/>
      <c r="GGH79" s="204"/>
      <c r="GGI79" s="204"/>
      <c r="GGJ79" s="204"/>
      <c r="GGK79" s="204"/>
      <c r="GGL79" s="204"/>
      <c r="GGM79" s="204"/>
      <c r="GGN79" s="204"/>
      <c r="GGO79" s="204"/>
      <c r="GGP79" s="204"/>
      <c r="GGQ79" s="204"/>
      <c r="GGR79" s="204"/>
      <c r="GGS79" s="204"/>
      <c r="GGT79" s="204"/>
      <c r="GGU79" s="204"/>
      <c r="GGV79" s="204"/>
      <c r="GGW79" s="204"/>
      <c r="GGX79" s="204"/>
      <c r="GGY79" s="204"/>
      <c r="GGZ79" s="204"/>
      <c r="GHA79" s="204"/>
      <c r="GHB79" s="204"/>
      <c r="GHC79" s="204"/>
      <c r="GHD79" s="204"/>
      <c r="GHE79" s="204"/>
      <c r="GHF79" s="204"/>
      <c r="GHG79" s="204"/>
      <c r="GHH79" s="204"/>
      <c r="GHI79" s="204"/>
      <c r="GHJ79" s="204"/>
      <c r="GHK79" s="204"/>
      <c r="GHL79" s="204"/>
      <c r="GHM79" s="204"/>
      <c r="GHN79" s="204"/>
      <c r="GHO79" s="204"/>
      <c r="GHP79" s="204"/>
      <c r="GHQ79" s="204"/>
      <c r="GHR79" s="204"/>
      <c r="GHS79" s="204"/>
      <c r="GHW79" s="204"/>
      <c r="GHX79" s="204"/>
      <c r="GHY79" s="204"/>
      <c r="GHZ79" s="204"/>
      <c r="GIA79" s="204"/>
      <c r="GIB79" s="204"/>
      <c r="GIC79" s="204"/>
      <c r="GID79" s="204"/>
      <c r="GIE79" s="204"/>
      <c r="GIF79" s="204"/>
      <c r="GIG79" s="204"/>
      <c r="GIH79" s="204"/>
      <c r="GII79" s="204"/>
      <c r="GIJ79" s="204"/>
      <c r="GIK79" s="204"/>
      <c r="GIL79" s="204"/>
      <c r="GIM79" s="204"/>
      <c r="GIN79" s="204"/>
      <c r="GIO79" s="204"/>
      <c r="GIP79" s="204"/>
      <c r="GIQ79" s="204"/>
      <c r="GIR79" s="204"/>
      <c r="GIS79" s="204"/>
      <c r="GIT79" s="204"/>
      <c r="GIU79" s="204"/>
      <c r="GIV79" s="204"/>
      <c r="GIW79" s="204"/>
      <c r="GIX79" s="204"/>
      <c r="GIY79" s="204"/>
      <c r="GIZ79" s="204"/>
      <c r="GJA79" s="204"/>
      <c r="GJB79" s="204"/>
      <c r="GJC79" s="204"/>
      <c r="GJD79" s="204"/>
      <c r="GJE79" s="204"/>
      <c r="GJF79" s="204"/>
      <c r="GJG79" s="204"/>
      <c r="GJH79" s="204"/>
      <c r="GJI79" s="204"/>
      <c r="GJJ79" s="204"/>
      <c r="GJK79" s="204"/>
      <c r="GJL79" s="204"/>
      <c r="GJM79" s="204"/>
      <c r="GJN79" s="204"/>
      <c r="GJO79" s="204"/>
      <c r="GJP79" s="204"/>
      <c r="GJQ79" s="204"/>
      <c r="GJR79" s="204"/>
      <c r="GJS79" s="204"/>
      <c r="GJT79" s="204"/>
      <c r="GJU79" s="204"/>
      <c r="GJV79" s="204"/>
      <c r="GJW79" s="204"/>
      <c r="GJX79" s="204"/>
      <c r="GJY79" s="204"/>
      <c r="GJZ79" s="204"/>
      <c r="GKA79" s="204"/>
      <c r="GKB79" s="204"/>
      <c r="GKC79" s="204"/>
      <c r="GKD79" s="204"/>
      <c r="GKE79" s="204"/>
      <c r="GKF79" s="204"/>
      <c r="GKG79" s="204"/>
      <c r="GKH79" s="204"/>
      <c r="GKI79" s="204"/>
      <c r="GKJ79" s="204"/>
      <c r="GKK79" s="204"/>
      <c r="GKL79" s="204"/>
      <c r="GKM79" s="204"/>
      <c r="GKN79" s="204"/>
      <c r="GKO79" s="204"/>
      <c r="GKP79" s="204"/>
      <c r="GKQ79" s="204"/>
      <c r="GKR79" s="204"/>
      <c r="GKS79" s="204"/>
      <c r="GKT79" s="204"/>
      <c r="GKU79" s="204"/>
      <c r="GKV79" s="204"/>
      <c r="GKW79" s="204"/>
      <c r="GKX79" s="204"/>
      <c r="GKY79" s="204"/>
      <c r="GKZ79" s="204"/>
      <c r="GLA79" s="204"/>
      <c r="GLB79" s="204"/>
      <c r="GLC79" s="204"/>
      <c r="GLD79" s="204"/>
      <c r="GLE79" s="204"/>
      <c r="GLF79" s="204"/>
      <c r="GLG79" s="204"/>
      <c r="GLH79" s="204"/>
      <c r="GLI79" s="204"/>
      <c r="GLJ79" s="204"/>
      <c r="GLK79" s="204"/>
      <c r="GLL79" s="204"/>
      <c r="GLM79" s="204"/>
      <c r="GLN79" s="204"/>
      <c r="GLO79" s="204"/>
      <c r="GLP79" s="204"/>
      <c r="GLQ79" s="204"/>
      <c r="GLR79" s="204"/>
      <c r="GLS79" s="204"/>
      <c r="GLT79" s="204"/>
      <c r="GLU79" s="204"/>
      <c r="GLV79" s="204"/>
      <c r="GLW79" s="204"/>
      <c r="GLX79" s="204"/>
      <c r="GLY79" s="204"/>
      <c r="GLZ79" s="204"/>
      <c r="GMA79" s="204"/>
      <c r="GMB79" s="204"/>
      <c r="GMC79" s="204"/>
      <c r="GMD79" s="204"/>
      <c r="GME79" s="204"/>
      <c r="GMF79" s="204"/>
      <c r="GMG79" s="204"/>
      <c r="GMH79" s="204"/>
      <c r="GMI79" s="204"/>
      <c r="GMJ79" s="204"/>
      <c r="GMK79" s="204"/>
      <c r="GML79" s="204"/>
      <c r="GMM79" s="204"/>
      <c r="GMN79" s="204"/>
      <c r="GMO79" s="204"/>
      <c r="GMP79" s="204"/>
      <c r="GMQ79" s="204"/>
      <c r="GMR79" s="204"/>
      <c r="GMS79" s="204"/>
      <c r="GMT79" s="204"/>
      <c r="GMU79" s="204"/>
      <c r="GMV79" s="204"/>
      <c r="GMW79" s="204"/>
      <c r="GMX79" s="204"/>
      <c r="GMY79" s="204"/>
      <c r="GMZ79" s="204"/>
      <c r="GNA79" s="204"/>
      <c r="GNB79" s="204"/>
      <c r="GNC79" s="204"/>
      <c r="GND79" s="204"/>
      <c r="GNE79" s="204"/>
      <c r="GNF79" s="204"/>
      <c r="GNG79" s="204"/>
      <c r="GNH79" s="204"/>
      <c r="GNI79" s="204"/>
      <c r="GNJ79" s="204"/>
      <c r="GNK79" s="204"/>
      <c r="GNL79" s="204"/>
      <c r="GNM79" s="204"/>
      <c r="GNN79" s="204"/>
      <c r="GNO79" s="204"/>
      <c r="GNP79" s="204"/>
      <c r="GNQ79" s="204"/>
      <c r="GNR79" s="204"/>
      <c r="GNS79" s="204"/>
      <c r="GNT79" s="204"/>
      <c r="GNU79" s="204"/>
      <c r="GOD79" s="204"/>
      <c r="GOG79" s="204"/>
      <c r="GOR79" s="204"/>
      <c r="GOS79" s="204"/>
      <c r="GOT79" s="204"/>
      <c r="GOU79" s="204"/>
      <c r="GOV79" s="204"/>
      <c r="GOW79" s="204"/>
      <c r="GOX79" s="204"/>
      <c r="GOY79" s="204"/>
      <c r="GOZ79" s="204"/>
      <c r="GPA79" s="204"/>
      <c r="GPB79" s="204"/>
      <c r="GPC79" s="204"/>
      <c r="GPD79" s="204"/>
      <c r="GPE79" s="204"/>
      <c r="GPF79" s="204"/>
      <c r="GPG79" s="204"/>
      <c r="GPH79" s="204"/>
      <c r="GPI79" s="204"/>
      <c r="GPJ79" s="204"/>
      <c r="GPK79" s="204"/>
      <c r="GPL79" s="204"/>
      <c r="GPM79" s="204"/>
      <c r="GPN79" s="204"/>
      <c r="GPO79" s="204"/>
      <c r="GPP79" s="204"/>
      <c r="GPQ79" s="204"/>
      <c r="GPR79" s="204"/>
      <c r="GPS79" s="204"/>
      <c r="GPT79" s="204"/>
      <c r="GPU79" s="204"/>
      <c r="GPV79" s="204"/>
      <c r="GPW79" s="204"/>
      <c r="GPX79" s="204"/>
      <c r="GPY79" s="204"/>
      <c r="GPZ79" s="204"/>
      <c r="GQA79" s="204"/>
      <c r="GQB79" s="204"/>
      <c r="GQC79" s="204"/>
      <c r="GQD79" s="204"/>
      <c r="GQE79" s="204"/>
      <c r="GQF79" s="204"/>
      <c r="GQG79" s="204"/>
      <c r="GQH79" s="204"/>
      <c r="GQI79" s="204"/>
      <c r="GQJ79" s="204"/>
      <c r="GQK79" s="204"/>
      <c r="GQL79" s="204"/>
      <c r="GQM79" s="204"/>
      <c r="GQN79" s="204"/>
      <c r="GQO79" s="204"/>
      <c r="GQP79" s="204"/>
      <c r="GQQ79" s="204"/>
      <c r="GQR79" s="204"/>
      <c r="GQS79" s="204"/>
      <c r="GQT79" s="204"/>
      <c r="GQU79" s="204"/>
      <c r="GQV79" s="204"/>
      <c r="GQW79" s="204"/>
      <c r="GQX79" s="204"/>
      <c r="GQY79" s="204"/>
      <c r="GQZ79" s="204"/>
      <c r="GRA79" s="204"/>
      <c r="GRB79" s="204"/>
      <c r="GRC79" s="204"/>
      <c r="GRD79" s="204"/>
      <c r="GRE79" s="204"/>
      <c r="GRF79" s="204"/>
      <c r="GRG79" s="204"/>
      <c r="GRH79" s="204"/>
      <c r="GRI79" s="204"/>
      <c r="GRJ79" s="204"/>
      <c r="GRK79" s="204"/>
      <c r="GRL79" s="204"/>
      <c r="GRM79" s="204"/>
      <c r="GRN79" s="204"/>
      <c r="GRO79" s="204"/>
      <c r="GRS79" s="204"/>
      <c r="GRT79" s="204"/>
      <c r="GRU79" s="204"/>
      <c r="GRV79" s="204"/>
      <c r="GRW79" s="204"/>
      <c r="GRX79" s="204"/>
      <c r="GRY79" s="204"/>
      <c r="GRZ79" s="204"/>
      <c r="GSA79" s="204"/>
      <c r="GSB79" s="204"/>
      <c r="GSC79" s="204"/>
      <c r="GSD79" s="204"/>
      <c r="GSE79" s="204"/>
      <c r="GSF79" s="204"/>
      <c r="GSG79" s="204"/>
      <c r="GSH79" s="204"/>
      <c r="GSI79" s="204"/>
      <c r="GSJ79" s="204"/>
      <c r="GSK79" s="204"/>
      <c r="GSL79" s="204"/>
      <c r="GSM79" s="204"/>
      <c r="GSN79" s="204"/>
      <c r="GSO79" s="204"/>
      <c r="GSP79" s="204"/>
      <c r="GSQ79" s="204"/>
      <c r="GSR79" s="204"/>
      <c r="GSS79" s="204"/>
      <c r="GST79" s="204"/>
      <c r="GSU79" s="204"/>
      <c r="GSV79" s="204"/>
      <c r="GSW79" s="204"/>
      <c r="GSX79" s="204"/>
      <c r="GSY79" s="204"/>
      <c r="GSZ79" s="204"/>
      <c r="GTA79" s="204"/>
      <c r="GTB79" s="204"/>
      <c r="GTC79" s="204"/>
      <c r="GTD79" s="204"/>
      <c r="GTE79" s="204"/>
      <c r="GTF79" s="204"/>
      <c r="GTG79" s="204"/>
      <c r="GTH79" s="204"/>
      <c r="GTI79" s="204"/>
      <c r="GTJ79" s="204"/>
      <c r="GTK79" s="204"/>
      <c r="GTL79" s="204"/>
      <c r="GTM79" s="204"/>
      <c r="GTN79" s="204"/>
      <c r="GTO79" s="204"/>
      <c r="GTP79" s="204"/>
      <c r="GTQ79" s="204"/>
      <c r="GTR79" s="204"/>
      <c r="GTS79" s="204"/>
      <c r="GTT79" s="204"/>
      <c r="GTU79" s="204"/>
      <c r="GTV79" s="204"/>
      <c r="GTW79" s="204"/>
      <c r="GTX79" s="204"/>
      <c r="GTY79" s="204"/>
      <c r="GTZ79" s="204"/>
      <c r="GUA79" s="204"/>
      <c r="GUB79" s="204"/>
      <c r="GUC79" s="204"/>
      <c r="GUD79" s="204"/>
      <c r="GUE79" s="204"/>
      <c r="GUF79" s="204"/>
      <c r="GUG79" s="204"/>
      <c r="GUH79" s="204"/>
      <c r="GUI79" s="204"/>
      <c r="GUJ79" s="204"/>
      <c r="GUK79" s="204"/>
      <c r="GUL79" s="204"/>
      <c r="GUM79" s="204"/>
      <c r="GUN79" s="204"/>
      <c r="GUO79" s="204"/>
      <c r="GUP79" s="204"/>
      <c r="GUQ79" s="204"/>
      <c r="GUR79" s="204"/>
      <c r="GUS79" s="204"/>
      <c r="GUT79" s="204"/>
      <c r="GUU79" s="204"/>
      <c r="GUV79" s="204"/>
      <c r="GUW79" s="204"/>
      <c r="GUX79" s="204"/>
      <c r="GUY79" s="204"/>
      <c r="GUZ79" s="204"/>
      <c r="GVA79" s="204"/>
      <c r="GVB79" s="204"/>
      <c r="GVC79" s="204"/>
      <c r="GVD79" s="204"/>
      <c r="GVE79" s="204"/>
      <c r="GVF79" s="204"/>
      <c r="GVG79" s="204"/>
      <c r="GVH79" s="204"/>
      <c r="GVI79" s="204"/>
      <c r="GVJ79" s="204"/>
      <c r="GVK79" s="204"/>
      <c r="GVL79" s="204"/>
      <c r="GVM79" s="204"/>
      <c r="GVN79" s="204"/>
      <c r="GVO79" s="204"/>
      <c r="GVP79" s="204"/>
      <c r="GVQ79" s="204"/>
      <c r="GVR79" s="204"/>
      <c r="GVS79" s="204"/>
      <c r="GVT79" s="204"/>
      <c r="GVU79" s="204"/>
      <c r="GVV79" s="204"/>
      <c r="GVW79" s="204"/>
      <c r="GVX79" s="204"/>
      <c r="GVY79" s="204"/>
      <c r="GVZ79" s="204"/>
      <c r="GWA79" s="204"/>
      <c r="GWB79" s="204"/>
      <c r="GWC79" s="204"/>
      <c r="GWD79" s="204"/>
      <c r="GWE79" s="204"/>
      <c r="GWF79" s="204"/>
      <c r="GWG79" s="204"/>
      <c r="GWH79" s="204"/>
      <c r="GWI79" s="204"/>
      <c r="GWJ79" s="204"/>
      <c r="GWK79" s="204"/>
      <c r="GWL79" s="204"/>
      <c r="GWM79" s="204"/>
      <c r="GWN79" s="204"/>
      <c r="GWO79" s="204"/>
      <c r="GWP79" s="204"/>
      <c r="GWQ79" s="204"/>
      <c r="GWR79" s="204"/>
      <c r="GWS79" s="204"/>
      <c r="GWT79" s="204"/>
      <c r="GWU79" s="204"/>
      <c r="GWV79" s="204"/>
      <c r="GWW79" s="204"/>
      <c r="GWX79" s="204"/>
      <c r="GWY79" s="204"/>
      <c r="GWZ79" s="204"/>
      <c r="GXA79" s="204"/>
      <c r="GXB79" s="204"/>
      <c r="GXC79" s="204"/>
      <c r="GXD79" s="204"/>
      <c r="GXE79" s="204"/>
      <c r="GXF79" s="204"/>
      <c r="GXG79" s="204"/>
      <c r="GXH79" s="204"/>
      <c r="GXI79" s="204"/>
      <c r="GXJ79" s="204"/>
      <c r="GXK79" s="204"/>
      <c r="GXL79" s="204"/>
      <c r="GXM79" s="204"/>
      <c r="GXN79" s="204"/>
      <c r="GXO79" s="204"/>
      <c r="GXP79" s="204"/>
      <c r="GXQ79" s="204"/>
      <c r="GXZ79" s="204"/>
      <c r="GYC79" s="204"/>
      <c r="GYN79" s="204"/>
      <c r="GYO79" s="204"/>
      <c r="GYP79" s="204"/>
      <c r="GYQ79" s="204"/>
      <c r="GYR79" s="204"/>
      <c r="GYS79" s="204"/>
      <c r="GYT79" s="204"/>
      <c r="GYU79" s="204"/>
      <c r="GYV79" s="204"/>
      <c r="GYW79" s="204"/>
      <c r="GYX79" s="204"/>
      <c r="GYY79" s="204"/>
      <c r="GYZ79" s="204"/>
      <c r="GZA79" s="204"/>
      <c r="GZB79" s="204"/>
      <c r="GZC79" s="204"/>
      <c r="GZD79" s="204"/>
      <c r="GZE79" s="204"/>
      <c r="GZF79" s="204"/>
      <c r="GZG79" s="204"/>
      <c r="GZH79" s="204"/>
      <c r="GZI79" s="204"/>
      <c r="GZJ79" s="204"/>
      <c r="GZK79" s="204"/>
      <c r="GZL79" s="204"/>
      <c r="GZM79" s="204"/>
      <c r="GZN79" s="204"/>
      <c r="GZO79" s="204"/>
      <c r="GZP79" s="204"/>
      <c r="GZQ79" s="204"/>
      <c r="GZR79" s="204"/>
      <c r="GZS79" s="204"/>
      <c r="GZT79" s="204"/>
      <c r="GZU79" s="204"/>
      <c r="GZV79" s="204"/>
      <c r="GZW79" s="204"/>
      <c r="GZX79" s="204"/>
      <c r="GZY79" s="204"/>
      <c r="GZZ79" s="204"/>
      <c r="HAA79" s="204"/>
      <c r="HAB79" s="204"/>
      <c r="HAC79" s="204"/>
      <c r="HAD79" s="204"/>
      <c r="HAE79" s="204"/>
      <c r="HAF79" s="204"/>
      <c r="HAG79" s="204"/>
      <c r="HAH79" s="204"/>
      <c r="HAI79" s="204"/>
      <c r="HAJ79" s="204"/>
      <c r="HAK79" s="204"/>
      <c r="HAL79" s="204"/>
      <c r="HAM79" s="204"/>
      <c r="HAN79" s="204"/>
      <c r="HAO79" s="204"/>
      <c r="HAP79" s="204"/>
      <c r="HAQ79" s="204"/>
      <c r="HAR79" s="204"/>
      <c r="HAS79" s="204"/>
      <c r="HAT79" s="204"/>
      <c r="HAU79" s="204"/>
      <c r="HAV79" s="204"/>
      <c r="HAW79" s="204"/>
      <c r="HAX79" s="204"/>
      <c r="HAY79" s="204"/>
      <c r="HAZ79" s="204"/>
      <c r="HBA79" s="204"/>
      <c r="HBB79" s="204"/>
      <c r="HBC79" s="204"/>
      <c r="HBD79" s="204"/>
      <c r="HBE79" s="204"/>
      <c r="HBF79" s="204"/>
      <c r="HBG79" s="204"/>
      <c r="HBH79" s="204"/>
      <c r="HBI79" s="204"/>
      <c r="HBJ79" s="204"/>
      <c r="HBK79" s="204"/>
      <c r="HBO79" s="204"/>
      <c r="HBP79" s="204"/>
      <c r="HBQ79" s="204"/>
      <c r="HBR79" s="204"/>
      <c r="HBS79" s="204"/>
      <c r="HBT79" s="204"/>
      <c r="HBU79" s="204"/>
      <c r="HBV79" s="204"/>
      <c r="HBW79" s="204"/>
      <c r="HBX79" s="204"/>
      <c r="HBY79" s="204"/>
      <c r="HBZ79" s="204"/>
      <c r="HCA79" s="204"/>
      <c r="HCB79" s="204"/>
      <c r="HCC79" s="204"/>
      <c r="HCD79" s="204"/>
      <c r="HCE79" s="204"/>
      <c r="HCF79" s="204"/>
      <c r="HCG79" s="204"/>
      <c r="HCH79" s="204"/>
      <c r="HCI79" s="204"/>
      <c r="HCJ79" s="204"/>
      <c r="HCK79" s="204"/>
      <c r="HCL79" s="204"/>
      <c r="HCM79" s="204"/>
      <c r="HCN79" s="204"/>
      <c r="HCO79" s="204"/>
      <c r="HCP79" s="204"/>
      <c r="HCQ79" s="204"/>
      <c r="HCR79" s="204"/>
      <c r="HCS79" s="204"/>
      <c r="HCT79" s="204"/>
      <c r="HCU79" s="204"/>
      <c r="HCV79" s="204"/>
      <c r="HCW79" s="204"/>
      <c r="HCX79" s="204"/>
      <c r="HCY79" s="204"/>
      <c r="HCZ79" s="204"/>
      <c r="HDA79" s="204"/>
      <c r="HDB79" s="204"/>
      <c r="HDC79" s="204"/>
      <c r="HDD79" s="204"/>
      <c r="HDE79" s="204"/>
      <c r="HDF79" s="204"/>
      <c r="HDG79" s="204"/>
      <c r="HDH79" s="204"/>
      <c r="HDI79" s="204"/>
      <c r="HDJ79" s="204"/>
      <c r="HDK79" s="204"/>
      <c r="HDL79" s="204"/>
      <c r="HDM79" s="204"/>
      <c r="HDN79" s="204"/>
      <c r="HDO79" s="204"/>
      <c r="HDP79" s="204"/>
      <c r="HDQ79" s="204"/>
      <c r="HDR79" s="204"/>
      <c r="HDS79" s="204"/>
      <c r="HDT79" s="204"/>
      <c r="HDU79" s="204"/>
      <c r="HDV79" s="204"/>
      <c r="HDW79" s="204"/>
      <c r="HDX79" s="204"/>
      <c r="HDY79" s="204"/>
      <c r="HDZ79" s="204"/>
      <c r="HEA79" s="204"/>
      <c r="HEB79" s="204"/>
      <c r="HEC79" s="204"/>
      <c r="HED79" s="204"/>
      <c r="HEE79" s="204"/>
      <c r="HEF79" s="204"/>
      <c r="HEG79" s="204"/>
      <c r="HEH79" s="204"/>
      <c r="HEI79" s="204"/>
      <c r="HEJ79" s="204"/>
      <c r="HEK79" s="204"/>
      <c r="HEL79" s="204"/>
      <c r="HEM79" s="204"/>
      <c r="HEN79" s="204"/>
      <c r="HEO79" s="204"/>
      <c r="HEP79" s="204"/>
      <c r="HEQ79" s="204"/>
      <c r="HER79" s="204"/>
      <c r="HES79" s="204"/>
      <c r="HET79" s="204"/>
      <c r="HEU79" s="204"/>
      <c r="HEV79" s="204"/>
      <c r="HEW79" s="204"/>
      <c r="HEX79" s="204"/>
      <c r="HEY79" s="204"/>
      <c r="HEZ79" s="204"/>
      <c r="HFA79" s="204"/>
      <c r="HFB79" s="204"/>
      <c r="HFC79" s="204"/>
      <c r="HFD79" s="204"/>
      <c r="HFE79" s="204"/>
      <c r="HFF79" s="204"/>
      <c r="HFG79" s="204"/>
      <c r="HFH79" s="204"/>
      <c r="HFI79" s="204"/>
      <c r="HFJ79" s="204"/>
      <c r="HFK79" s="204"/>
      <c r="HFL79" s="204"/>
      <c r="HFM79" s="204"/>
      <c r="HFN79" s="204"/>
      <c r="HFO79" s="204"/>
      <c r="HFP79" s="204"/>
      <c r="HFQ79" s="204"/>
      <c r="HFR79" s="204"/>
      <c r="HFS79" s="204"/>
      <c r="HFT79" s="204"/>
      <c r="HFU79" s="204"/>
      <c r="HFV79" s="204"/>
      <c r="HFW79" s="204"/>
      <c r="HFX79" s="204"/>
      <c r="HFY79" s="204"/>
      <c r="HFZ79" s="204"/>
      <c r="HGA79" s="204"/>
      <c r="HGB79" s="204"/>
      <c r="HGC79" s="204"/>
      <c r="HGD79" s="204"/>
      <c r="HGE79" s="204"/>
      <c r="HGF79" s="204"/>
      <c r="HGG79" s="204"/>
      <c r="HGH79" s="204"/>
      <c r="HGI79" s="204"/>
      <c r="HGJ79" s="204"/>
      <c r="HGK79" s="204"/>
      <c r="HGL79" s="204"/>
      <c r="HGM79" s="204"/>
      <c r="HGN79" s="204"/>
      <c r="HGO79" s="204"/>
      <c r="HGP79" s="204"/>
      <c r="HGQ79" s="204"/>
      <c r="HGR79" s="204"/>
      <c r="HGS79" s="204"/>
      <c r="HGT79" s="204"/>
      <c r="HGU79" s="204"/>
      <c r="HGV79" s="204"/>
      <c r="HGW79" s="204"/>
      <c r="HGX79" s="204"/>
      <c r="HGY79" s="204"/>
      <c r="HGZ79" s="204"/>
      <c r="HHA79" s="204"/>
      <c r="HHB79" s="204"/>
      <c r="HHC79" s="204"/>
      <c r="HHD79" s="204"/>
      <c r="HHE79" s="204"/>
      <c r="HHF79" s="204"/>
      <c r="HHG79" s="204"/>
      <c r="HHH79" s="204"/>
      <c r="HHI79" s="204"/>
      <c r="HHJ79" s="204"/>
      <c r="HHK79" s="204"/>
      <c r="HHL79" s="204"/>
      <c r="HHM79" s="204"/>
      <c r="HHV79" s="204"/>
      <c r="HHY79" s="204"/>
      <c r="HIJ79" s="204"/>
      <c r="HIK79" s="204"/>
      <c r="HIL79" s="204"/>
      <c r="HIM79" s="204"/>
      <c r="HIN79" s="204"/>
      <c r="HIO79" s="204"/>
      <c r="HIP79" s="204"/>
      <c r="HIQ79" s="204"/>
      <c r="HIR79" s="204"/>
      <c r="HIS79" s="204"/>
      <c r="HIT79" s="204"/>
      <c r="HIU79" s="204"/>
      <c r="HIV79" s="204"/>
      <c r="HIW79" s="204"/>
      <c r="HIX79" s="204"/>
      <c r="HIY79" s="204"/>
      <c r="HIZ79" s="204"/>
      <c r="HJA79" s="204"/>
      <c r="HJB79" s="204"/>
      <c r="HJC79" s="204"/>
      <c r="HJD79" s="204"/>
      <c r="HJE79" s="204"/>
      <c r="HJF79" s="204"/>
      <c r="HJG79" s="204"/>
      <c r="HJH79" s="204"/>
      <c r="HJI79" s="204"/>
      <c r="HJJ79" s="204"/>
      <c r="HJK79" s="204"/>
      <c r="HJL79" s="204"/>
      <c r="HJM79" s="204"/>
      <c r="HJN79" s="204"/>
      <c r="HJO79" s="204"/>
      <c r="HJP79" s="204"/>
      <c r="HJQ79" s="204"/>
      <c r="HJR79" s="204"/>
      <c r="HJS79" s="204"/>
      <c r="HJT79" s="204"/>
      <c r="HJU79" s="204"/>
      <c r="HJV79" s="204"/>
      <c r="HJW79" s="204"/>
      <c r="HJX79" s="204"/>
      <c r="HJY79" s="204"/>
      <c r="HJZ79" s="204"/>
      <c r="HKA79" s="204"/>
      <c r="HKB79" s="204"/>
      <c r="HKC79" s="204"/>
      <c r="HKD79" s="204"/>
      <c r="HKE79" s="204"/>
      <c r="HKF79" s="204"/>
      <c r="HKG79" s="204"/>
      <c r="HKH79" s="204"/>
      <c r="HKI79" s="204"/>
      <c r="HKJ79" s="204"/>
      <c r="HKK79" s="204"/>
      <c r="HKL79" s="204"/>
      <c r="HKM79" s="204"/>
      <c r="HKN79" s="204"/>
      <c r="HKO79" s="204"/>
      <c r="HKP79" s="204"/>
      <c r="HKQ79" s="204"/>
      <c r="HKR79" s="204"/>
      <c r="HKS79" s="204"/>
      <c r="HKT79" s="204"/>
      <c r="HKU79" s="204"/>
      <c r="HKV79" s="204"/>
      <c r="HKW79" s="204"/>
      <c r="HKX79" s="204"/>
      <c r="HKY79" s="204"/>
      <c r="HKZ79" s="204"/>
      <c r="HLA79" s="204"/>
      <c r="HLB79" s="204"/>
      <c r="HLC79" s="204"/>
      <c r="HLD79" s="204"/>
      <c r="HLE79" s="204"/>
      <c r="HLF79" s="204"/>
      <c r="HLG79" s="204"/>
      <c r="HLK79" s="204"/>
      <c r="HLL79" s="204"/>
      <c r="HLM79" s="204"/>
      <c r="HLN79" s="204"/>
      <c r="HLO79" s="204"/>
      <c r="HLP79" s="204"/>
      <c r="HLQ79" s="204"/>
      <c r="HLR79" s="204"/>
      <c r="HLS79" s="204"/>
      <c r="HLT79" s="204"/>
      <c r="HLU79" s="204"/>
      <c r="HLV79" s="204"/>
      <c r="HLW79" s="204"/>
      <c r="HLX79" s="204"/>
      <c r="HLY79" s="204"/>
      <c r="HLZ79" s="204"/>
      <c r="HMA79" s="204"/>
      <c r="HMB79" s="204"/>
      <c r="HMC79" s="204"/>
      <c r="HMD79" s="204"/>
      <c r="HME79" s="204"/>
      <c r="HMF79" s="204"/>
      <c r="HMG79" s="204"/>
      <c r="HMH79" s="204"/>
      <c r="HMI79" s="204"/>
      <c r="HMJ79" s="204"/>
      <c r="HMK79" s="204"/>
      <c r="HML79" s="204"/>
      <c r="HMM79" s="204"/>
      <c r="HMN79" s="204"/>
      <c r="HMO79" s="204"/>
      <c r="HMP79" s="204"/>
      <c r="HMQ79" s="204"/>
      <c r="HMR79" s="204"/>
      <c r="HMS79" s="204"/>
      <c r="HMT79" s="204"/>
      <c r="HMU79" s="204"/>
      <c r="HMV79" s="204"/>
      <c r="HMW79" s="204"/>
      <c r="HMX79" s="204"/>
      <c r="HMY79" s="204"/>
      <c r="HMZ79" s="204"/>
      <c r="HNA79" s="204"/>
      <c r="HNB79" s="204"/>
      <c r="HNC79" s="204"/>
      <c r="HND79" s="204"/>
      <c r="HNE79" s="204"/>
      <c r="HNF79" s="204"/>
      <c r="HNG79" s="204"/>
      <c r="HNH79" s="204"/>
      <c r="HNI79" s="204"/>
      <c r="HNJ79" s="204"/>
      <c r="HNK79" s="204"/>
      <c r="HNL79" s="204"/>
      <c r="HNM79" s="204"/>
      <c r="HNN79" s="204"/>
      <c r="HNO79" s="204"/>
      <c r="HNP79" s="204"/>
      <c r="HNQ79" s="204"/>
      <c r="HNR79" s="204"/>
      <c r="HNS79" s="204"/>
      <c r="HNT79" s="204"/>
      <c r="HNU79" s="204"/>
      <c r="HNV79" s="204"/>
      <c r="HNW79" s="204"/>
      <c r="HNX79" s="204"/>
      <c r="HNY79" s="204"/>
      <c r="HNZ79" s="204"/>
      <c r="HOA79" s="204"/>
      <c r="HOB79" s="204"/>
      <c r="HOC79" s="204"/>
      <c r="HOD79" s="204"/>
      <c r="HOE79" s="204"/>
      <c r="HOF79" s="204"/>
      <c r="HOG79" s="204"/>
      <c r="HOH79" s="204"/>
      <c r="HOI79" s="204"/>
      <c r="HOJ79" s="204"/>
      <c r="HOK79" s="204"/>
      <c r="HOL79" s="204"/>
      <c r="HOM79" s="204"/>
      <c r="HON79" s="204"/>
      <c r="HOO79" s="204"/>
      <c r="HOP79" s="204"/>
      <c r="HOQ79" s="204"/>
      <c r="HOR79" s="204"/>
      <c r="HOS79" s="204"/>
      <c r="HOT79" s="204"/>
      <c r="HOU79" s="204"/>
      <c r="HOV79" s="204"/>
      <c r="HOW79" s="204"/>
      <c r="HOX79" s="204"/>
      <c r="HOY79" s="204"/>
      <c r="HOZ79" s="204"/>
      <c r="HPA79" s="204"/>
      <c r="HPB79" s="204"/>
      <c r="HPC79" s="204"/>
      <c r="HPD79" s="204"/>
      <c r="HPE79" s="204"/>
      <c r="HPF79" s="204"/>
      <c r="HPG79" s="204"/>
      <c r="HPH79" s="204"/>
      <c r="HPI79" s="204"/>
      <c r="HPJ79" s="204"/>
      <c r="HPK79" s="204"/>
      <c r="HPL79" s="204"/>
      <c r="HPM79" s="204"/>
      <c r="HPN79" s="204"/>
      <c r="HPO79" s="204"/>
      <c r="HPP79" s="204"/>
      <c r="HPQ79" s="204"/>
      <c r="HPR79" s="204"/>
      <c r="HPS79" s="204"/>
      <c r="HPT79" s="204"/>
      <c r="HPU79" s="204"/>
      <c r="HPV79" s="204"/>
      <c r="HPW79" s="204"/>
      <c r="HPX79" s="204"/>
      <c r="HPY79" s="204"/>
      <c r="HPZ79" s="204"/>
      <c r="HQA79" s="204"/>
      <c r="HQB79" s="204"/>
      <c r="HQC79" s="204"/>
      <c r="HQD79" s="204"/>
      <c r="HQE79" s="204"/>
      <c r="HQF79" s="204"/>
      <c r="HQG79" s="204"/>
      <c r="HQH79" s="204"/>
      <c r="HQI79" s="204"/>
      <c r="HQJ79" s="204"/>
      <c r="HQK79" s="204"/>
      <c r="HQL79" s="204"/>
      <c r="HQM79" s="204"/>
      <c r="HQN79" s="204"/>
      <c r="HQO79" s="204"/>
      <c r="HQP79" s="204"/>
      <c r="HQQ79" s="204"/>
      <c r="HQR79" s="204"/>
      <c r="HQS79" s="204"/>
      <c r="HQT79" s="204"/>
      <c r="HQU79" s="204"/>
      <c r="HQV79" s="204"/>
      <c r="HQW79" s="204"/>
      <c r="HQX79" s="204"/>
      <c r="HQY79" s="204"/>
      <c r="HQZ79" s="204"/>
      <c r="HRA79" s="204"/>
      <c r="HRB79" s="204"/>
      <c r="HRC79" s="204"/>
      <c r="HRD79" s="204"/>
      <c r="HRE79" s="204"/>
      <c r="HRF79" s="204"/>
      <c r="HRG79" s="204"/>
      <c r="HRH79" s="204"/>
      <c r="HRI79" s="204"/>
      <c r="HRR79" s="204"/>
      <c r="HRU79" s="204"/>
      <c r="HSF79" s="204"/>
      <c r="HSG79" s="204"/>
      <c r="HSH79" s="204"/>
      <c r="HSI79" s="204"/>
      <c r="HSJ79" s="204"/>
      <c r="HSK79" s="204"/>
      <c r="HSL79" s="204"/>
      <c r="HSM79" s="204"/>
      <c r="HSN79" s="204"/>
      <c r="HSO79" s="204"/>
      <c r="HSP79" s="204"/>
      <c r="HSQ79" s="204"/>
      <c r="HSR79" s="204"/>
      <c r="HSS79" s="204"/>
      <c r="HST79" s="204"/>
      <c r="HSU79" s="204"/>
      <c r="HSV79" s="204"/>
      <c r="HSW79" s="204"/>
      <c r="HSX79" s="204"/>
      <c r="HSY79" s="204"/>
      <c r="HSZ79" s="204"/>
      <c r="HTA79" s="204"/>
      <c r="HTB79" s="204"/>
      <c r="HTC79" s="204"/>
      <c r="HTD79" s="204"/>
      <c r="HTE79" s="204"/>
      <c r="HTF79" s="204"/>
      <c r="HTG79" s="204"/>
      <c r="HTH79" s="204"/>
      <c r="HTI79" s="204"/>
      <c r="HTJ79" s="204"/>
      <c r="HTK79" s="204"/>
      <c r="HTL79" s="204"/>
      <c r="HTM79" s="204"/>
      <c r="HTN79" s="204"/>
      <c r="HTO79" s="204"/>
      <c r="HTP79" s="204"/>
      <c r="HTQ79" s="204"/>
      <c r="HTR79" s="204"/>
      <c r="HTS79" s="204"/>
      <c r="HTT79" s="204"/>
      <c r="HTU79" s="204"/>
      <c r="HTV79" s="204"/>
      <c r="HTW79" s="204"/>
      <c r="HTX79" s="204"/>
      <c r="HTY79" s="204"/>
      <c r="HTZ79" s="204"/>
      <c r="HUA79" s="204"/>
      <c r="HUB79" s="204"/>
      <c r="HUC79" s="204"/>
      <c r="HUD79" s="204"/>
      <c r="HUE79" s="204"/>
      <c r="HUF79" s="204"/>
      <c r="HUG79" s="204"/>
      <c r="HUH79" s="204"/>
      <c r="HUI79" s="204"/>
      <c r="HUJ79" s="204"/>
      <c r="HUK79" s="204"/>
      <c r="HUL79" s="204"/>
      <c r="HUM79" s="204"/>
      <c r="HUN79" s="204"/>
      <c r="HUO79" s="204"/>
      <c r="HUP79" s="204"/>
      <c r="HUQ79" s="204"/>
      <c r="HUR79" s="204"/>
      <c r="HUS79" s="204"/>
      <c r="HUT79" s="204"/>
      <c r="HUU79" s="204"/>
      <c r="HUV79" s="204"/>
      <c r="HUW79" s="204"/>
      <c r="HUX79" s="204"/>
      <c r="HUY79" s="204"/>
      <c r="HUZ79" s="204"/>
      <c r="HVA79" s="204"/>
      <c r="HVB79" s="204"/>
      <c r="HVC79" s="204"/>
      <c r="HVG79" s="204"/>
      <c r="HVH79" s="204"/>
      <c r="HVI79" s="204"/>
      <c r="HVJ79" s="204"/>
      <c r="HVK79" s="204"/>
      <c r="HVL79" s="204"/>
      <c r="HVM79" s="204"/>
      <c r="HVN79" s="204"/>
      <c r="HVO79" s="204"/>
      <c r="HVP79" s="204"/>
      <c r="HVQ79" s="204"/>
      <c r="HVR79" s="204"/>
      <c r="HVS79" s="204"/>
      <c r="HVT79" s="204"/>
      <c r="HVU79" s="204"/>
      <c r="HVV79" s="204"/>
      <c r="HVW79" s="204"/>
      <c r="HVX79" s="204"/>
      <c r="HVY79" s="204"/>
      <c r="HVZ79" s="204"/>
      <c r="HWA79" s="204"/>
      <c r="HWB79" s="204"/>
      <c r="HWC79" s="204"/>
      <c r="HWD79" s="204"/>
      <c r="HWE79" s="204"/>
      <c r="HWF79" s="204"/>
      <c r="HWG79" s="204"/>
      <c r="HWH79" s="204"/>
      <c r="HWI79" s="204"/>
      <c r="HWJ79" s="204"/>
      <c r="HWK79" s="204"/>
      <c r="HWL79" s="204"/>
      <c r="HWM79" s="204"/>
      <c r="HWN79" s="204"/>
      <c r="HWO79" s="204"/>
      <c r="HWP79" s="204"/>
      <c r="HWQ79" s="204"/>
      <c r="HWR79" s="204"/>
      <c r="HWS79" s="204"/>
      <c r="HWT79" s="204"/>
      <c r="HWU79" s="204"/>
      <c r="HWV79" s="204"/>
      <c r="HWW79" s="204"/>
      <c r="HWX79" s="204"/>
      <c r="HWY79" s="204"/>
      <c r="HWZ79" s="204"/>
      <c r="HXA79" s="204"/>
      <c r="HXB79" s="204"/>
      <c r="HXC79" s="204"/>
      <c r="HXD79" s="204"/>
      <c r="HXE79" s="204"/>
      <c r="HXF79" s="204"/>
      <c r="HXG79" s="204"/>
      <c r="HXH79" s="204"/>
      <c r="HXI79" s="204"/>
      <c r="HXJ79" s="204"/>
      <c r="HXK79" s="204"/>
      <c r="HXL79" s="204"/>
      <c r="HXM79" s="204"/>
      <c r="HXN79" s="204"/>
      <c r="HXO79" s="204"/>
      <c r="HXP79" s="204"/>
      <c r="HXQ79" s="204"/>
      <c r="HXR79" s="204"/>
      <c r="HXS79" s="204"/>
      <c r="HXT79" s="204"/>
      <c r="HXU79" s="204"/>
      <c r="HXV79" s="204"/>
      <c r="HXW79" s="204"/>
      <c r="HXX79" s="204"/>
      <c r="HXY79" s="204"/>
      <c r="HXZ79" s="204"/>
      <c r="HYA79" s="204"/>
      <c r="HYB79" s="204"/>
      <c r="HYC79" s="204"/>
      <c r="HYD79" s="204"/>
      <c r="HYE79" s="204"/>
      <c r="HYF79" s="204"/>
      <c r="HYG79" s="204"/>
      <c r="HYH79" s="204"/>
      <c r="HYI79" s="204"/>
      <c r="HYJ79" s="204"/>
      <c r="HYK79" s="204"/>
      <c r="HYL79" s="204"/>
      <c r="HYM79" s="204"/>
      <c r="HYN79" s="204"/>
      <c r="HYO79" s="204"/>
      <c r="HYP79" s="204"/>
      <c r="HYQ79" s="204"/>
      <c r="HYR79" s="204"/>
      <c r="HYS79" s="204"/>
      <c r="HYT79" s="204"/>
      <c r="HYU79" s="204"/>
      <c r="HYV79" s="204"/>
      <c r="HYW79" s="204"/>
      <c r="HYX79" s="204"/>
      <c r="HYY79" s="204"/>
      <c r="HYZ79" s="204"/>
      <c r="HZA79" s="204"/>
      <c r="HZB79" s="204"/>
      <c r="HZC79" s="204"/>
      <c r="HZD79" s="204"/>
      <c r="HZE79" s="204"/>
      <c r="HZF79" s="204"/>
      <c r="HZG79" s="204"/>
      <c r="HZH79" s="204"/>
      <c r="HZI79" s="204"/>
      <c r="HZJ79" s="204"/>
      <c r="HZK79" s="204"/>
      <c r="HZL79" s="204"/>
      <c r="HZM79" s="204"/>
      <c r="HZN79" s="204"/>
      <c r="HZO79" s="204"/>
      <c r="HZP79" s="204"/>
      <c r="HZQ79" s="204"/>
      <c r="HZR79" s="204"/>
      <c r="HZS79" s="204"/>
      <c r="HZT79" s="204"/>
      <c r="HZU79" s="204"/>
      <c r="HZV79" s="204"/>
      <c r="HZW79" s="204"/>
      <c r="HZX79" s="204"/>
      <c r="HZY79" s="204"/>
      <c r="HZZ79" s="204"/>
      <c r="IAA79" s="204"/>
      <c r="IAB79" s="204"/>
      <c r="IAC79" s="204"/>
      <c r="IAD79" s="204"/>
      <c r="IAE79" s="204"/>
      <c r="IAF79" s="204"/>
      <c r="IAG79" s="204"/>
      <c r="IAH79" s="204"/>
      <c r="IAI79" s="204"/>
      <c r="IAJ79" s="204"/>
      <c r="IAK79" s="204"/>
      <c r="IAL79" s="204"/>
      <c r="IAM79" s="204"/>
      <c r="IAN79" s="204"/>
      <c r="IAO79" s="204"/>
      <c r="IAP79" s="204"/>
      <c r="IAQ79" s="204"/>
      <c r="IAR79" s="204"/>
      <c r="IAS79" s="204"/>
      <c r="IAT79" s="204"/>
      <c r="IAU79" s="204"/>
      <c r="IAV79" s="204"/>
      <c r="IAW79" s="204"/>
      <c r="IAX79" s="204"/>
      <c r="IAY79" s="204"/>
      <c r="IAZ79" s="204"/>
      <c r="IBA79" s="204"/>
      <c r="IBB79" s="204"/>
      <c r="IBC79" s="204"/>
      <c r="IBD79" s="204"/>
      <c r="IBE79" s="204"/>
      <c r="IBN79" s="204"/>
      <c r="IBQ79" s="204"/>
      <c r="ICB79" s="204"/>
      <c r="ICC79" s="204"/>
      <c r="ICD79" s="204"/>
      <c r="ICE79" s="204"/>
      <c r="ICF79" s="204"/>
      <c r="ICG79" s="204"/>
      <c r="ICH79" s="204"/>
      <c r="ICI79" s="204"/>
      <c r="ICJ79" s="204"/>
      <c r="ICK79" s="204"/>
      <c r="ICL79" s="204"/>
      <c r="ICM79" s="204"/>
      <c r="ICN79" s="204"/>
      <c r="ICO79" s="204"/>
      <c r="ICP79" s="204"/>
      <c r="ICQ79" s="204"/>
      <c r="ICR79" s="204"/>
      <c r="ICS79" s="204"/>
      <c r="ICT79" s="204"/>
      <c r="ICU79" s="204"/>
      <c r="ICV79" s="204"/>
      <c r="ICW79" s="204"/>
      <c r="ICX79" s="204"/>
      <c r="ICY79" s="204"/>
      <c r="ICZ79" s="204"/>
      <c r="IDA79" s="204"/>
      <c r="IDB79" s="204"/>
      <c r="IDC79" s="204"/>
      <c r="IDD79" s="204"/>
      <c r="IDE79" s="204"/>
      <c r="IDF79" s="204"/>
      <c r="IDG79" s="204"/>
      <c r="IDH79" s="204"/>
      <c r="IDI79" s="204"/>
      <c r="IDJ79" s="204"/>
      <c r="IDK79" s="204"/>
      <c r="IDL79" s="204"/>
      <c r="IDM79" s="204"/>
      <c r="IDN79" s="204"/>
      <c r="IDO79" s="204"/>
      <c r="IDP79" s="204"/>
      <c r="IDQ79" s="204"/>
      <c r="IDR79" s="204"/>
      <c r="IDS79" s="204"/>
      <c r="IDT79" s="204"/>
      <c r="IDU79" s="204"/>
      <c r="IDV79" s="204"/>
      <c r="IDW79" s="204"/>
      <c r="IDX79" s="204"/>
      <c r="IDY79" s="204"/>
      <c r="IDZ79" s="204"/>
      <c r="IEA79" s="204"/>
      <c r="IEB79" s="204"/>
      <c r="IEC79" s="204"/>
      <c r="IED79" s="204"/>
      <c r="IEE79" s="204"/>
      <c r="IEF79" s="204"/>
      <c r="IEG79" s="204"/>
      <c r="IEH79" s="204"/>
      <c r="IEI79" s="204"/>
      <c r="IEJ79" s="204"/>
      <c r="IEK79" s="204"/>
      <c r="IEL79" s="204"/>
      <c r="IEM79" s="204"/>
      <c r="IEN79" s="204"/>
      <c r="IEO79" s="204"/>
      <c r="IEP79" s="204"/>
      <c r="IEQ79" s="204"/>
      <c r="IER79" s="204"/>
      <c r="IES79" s="204"/>
      <c r="IET79" s="204"/>
      <c r="IEU79" s="204"/>
      <c r="IEV79" s="204"/>
      <c r="IEW79" s="204"/>
      <c r="IEX79" s="204"/>
      <c r="IEY79" s="204"/>
      <c r="IFC79" s="204"/>
      <c r="IFD79" s="204"/>
      <c r="IFE79" s="204"/>
      <c r="IFF79" s="204"/>
      <c r="IFG79" s="204"/>
      <c r="IFH79" s="204"/>
      <c r="IFI79" s="204"/>
      <c r="IFJ79" s="204"/>
      <c r="IFK79" s="204"/>
      <c r="IFL79" s="204"/>
      <c r="IFM79" s="204"/>
      <c r="IFN79" s="204"/>
      <c r="IFO79" s="204"/>
      <c r="IFP79" s="204"/>
      <c r="IFQ79" s="204"/>
      <c r="IFR79" s="204"/>
      <c r="IFS79" s="204"/>
      <c r="IFT79" s="204"/>
      <c r="IFU79" s="204"/>
      <c r="IFV79" s="204"/>
      <c r="IFW79" s="204"/>
      <c r="IFX79" s="204"/>
      <c r="IFY79" s="204"/>
      <c r="IFZ79" s="204"/>
      <c r="IGA79" s="204"/>
      <c r="IGB79" s="204"/>
      <c r="IGC79" s="204"/>
      <c r="IGD79" s="204"/>
      <c r="IGE79" s="204"/>
      <c r="IGF79" s="204"/>
      <c r="IGG79" s="204"/>
      <c r="IGH79" s="204"/>
      <c r="IGI79" s="204"/>
      <c r="IGJ79" s="204"/>
      <c r="IGK79" s="204"/>
      <c r="IGL79" s="204"/>
      <c r="IGM79" s="204"/>
      <c r="IGN79" s="204"/>
      <c r="IGO79" s="204"/>
      <c r="IGP79" s="204"/>
      <c r="IGQ79" s="204"/>
      <c r="IGR79" s="204"/>
      <c r="IGS79" s="204"/>
      <c r="IGT79" s="204"/>
      <c r="IGU79" s="204"/>
      <c r="IGV79" s="204"/>
      <c r="IGW79" s="204"/>
      <c r="IGX79" s="204"/>
      <c r="IGY79" s="204"/>
      <c r="IGZ79" s="204"/>
      <c r="IHA79" s="204"/>
      <c r="IHB79" s="204"/>
      <c r="IHC79" s="204"/>
      <c r="IHD79" s="204"/>
      <c r="IHE79" s="204"/>
      <c r="IHF79" s="204"/>
      <c r="IHG79" s="204"/>
      <c r="IHH79" s="204"/>
      <c r="IHI79" s="204"/>
      <c r="IHJ79" s="204"/>
      <c r="IHK79" s="204"/>
      <c r="IHL79" s="204"/>
      <c r="IHM79" s="204"/>
      <c r="IHN79" s="204"/>
      <c r="IHO79" s="204"/>
      <c r="IHP79" s="204"/>
      <c r="IHQ79" s="204"/>
      <c r="IHR79" s="204"/>
      <c r="IHS79" s="204"/>
      <c r="IHT79" s="204"/>
      <c r="IHU79" s="204"/>
      <c r="IHV79" s="204"/>
      <c r="IHW79" s="204"/>
      <c r="IHX79" s="204"/>
      <c r="IHY79" s="204"/>
      <c r="IHZ79" s="204"/>
      <c r="IIA79" s="204"/>
      <c r="IIB79" s="204"/>
      <c r="IIC79" s="204"/>
      <c r="IID79" s="204"/>
      <c r="IIE79" s="204"/>
      <c r="IIF79" s="204"/>
      <c r="IIG79" s="204"/>
      <c r="IIH79" s="204"/>
      <c r="III79" s="204"/>
      <c r="IIJ79" s="204"/>
      <c r="IIK79" s="204"/>
      <c r="IIL79" s="204"/>
      <c r="IIM79" s="204"/>
      <c r="IIN79" s="204"/>
      <c r="IIO79" s="204"/>
      <c r="IIP79" s="204"/>
      <c r="IIQ79" s="204"/>
      <c r="IIR79" s="204"/>
      <c r="IIS79" s="204"/>
      <c r="IIT79" s="204"/>
      <c r="IIU79" s="204"/>
      <c r="IIV79" s="204"/>
      <c r="IIW79" s="204"/>
      <c r="IIX79" s="204"/>
      <c r="IIY79" s="204"/>
      <c r="IIZ79" s="204"/>
      <c r="IJA79" s="204"/>
      <c r="IJB79" s="204"/>
      <c r="IJC79" s="204"/>
      <c r="IJD79" s="204"/>
      <c r="IJE79" s="204"/>
      <c r="IJF79" s="204"/>
      <c r="IJG79" s="204"/>
      <c r="IJH79" s="204"/>
      <c r="IJI79" s="204"/>
      <c r="IJJ79" s="204"/>
      <c r="IJK79" s="204"/>
      <c r="IJL79" s="204"/>
      <c r="IJM79" s="204"/>
      <c r="IJN79" s="204"/>
      <c r="IJO79" s="204"/>
      <c r="IJP79" s="204"/>
      <c r="IJQ79" s="204"/>
      <c r="IJR79" s="204"/>
      <c r="IJS79" s="204"/>
      <c r="IJT79" s="204"/>
      <c r="IJU79" s="204"/>
      <c r="IJV79" s="204"/>
      <c r="IJW79" s="204"/>
      <c r="IJX79" s="204"/>
      <c r="IJY79" s="204"/>
      <c r="IJZ79" s="204"/>
      <c r="IKA79" s="204"/>
      <c r="IKB79" s="204"/>
      <c r="IKC79" s="204"/>
      <c r="IKD79" s="204"/>
      <c r="IKE79" s="204"/>
      <c r="IKF79" s="204"/>
      <c r="IKG79" s="204"/>
      <c r="IKH79" s="204"/>
      <c r="IKI79" s="204"/>
      <c r="IKJ79" s="204"/>
      <c r="IKK79" s="204"/>
      <c r="IKL79" s="204"/>
      <c r="IKM79" s="204"/>
      <c r="IKN79" s="204"/>
      <c r="IKO79" s="204"/>
      <c r="IKP79" s="204"/>
      <c r="IKQ79" s="204"/>
      <c r="IKR79" s="204"/>
      <c r="IKS79" s="204"/>
      <c r="IKT79" s="204"/>
      <c r="IKU79" s="204"/>
      <c r="IKV79" s="204"/>
      <c r="IKW79" s="204"/>
      <c r="IKX79" s="204"/>
      <c r="IKY79" s="204"/>
      <c r="IKZ79" s="204"/>
      <c r="ILA79" s="204"/>
      <c r="ILJ79" s="204"/>
      <c r="ILM79" s="204"/>
      <c r="ILX79" s="204"/>
      <c r="ILY79" s="204"/>
      <c r="ILZ79" s="204"/>
      <c r="IMA79" s="204"/>
      <c r="IMB79" s="204"/>
      <c r="IMC79" s="204"/>
      <c r="IMD79" s="204"/>
      <c r="IME79" s="204"/>
      <c r="IMF79" s="204"/>
      <c r="IMG79" s="204"/>
      <c r="IMH79" s="204"/>
      <c r="IMI79" s="204"/>
      <c r="IMJ79" s="204"/>
      <c r="IMK79" s="204"/>
      <c r="IML79" s="204"/>
      <c r="IMM79" s="204"/>
      <c r="IMN79" s="204"/>
      <c r="IMO79" s="204"/>
      <c r="IMP79" s="204"/>
      <c r="IMQ79" s="204"/>
      <c r="IMR79" s="204"/>
      <c r="IMS79" s="204"/>
      <c r="IMT79" s="204"/>
      <c r="IMU79" s="204"/>
      <c r="IMV79" s="204"/>
      <c r="IMW79" s="204"/>
      <c r="IMX79" s="204"/>
      <c r="IMY79" s="204"/>
      <c r="IMZ79" s="204"/>
      <c r="INA79" s="204"/>
      <c r="INB79" s="204"/>
      <c r="INC79" s="204"/>
      <c r="IND79" s="204"/>
      <c r="INE79" s="204"/>
      <c r="INF79" s="204"/>
      <c r="ING79" s="204"/>
      <c r="INH79" s="204"/>
      <c r="INI79" s="204"/>
      <c r="INJ79" s="204"/>
      <c r="INK79" s="204"/>
      <c r="INL79" s="204"/>
      <c r="INM79" s="204"/>
      <c r="INN79" s="204"/>
      <c r="INO79" s="204"/>
      <c r="INP79" s="204"/>
      <c r="INQ79" s="204"/>
      <c r="INR79" s="204"/>
      <c r="INS79" s="204"/>
      <c r="INT79" s="204"/>
      <c r="INU79" s="204"/>
      <c r="INV79" s="204"/>
      <c r="INW79" s="204"/>
      <c r="INX79" s="204"/>
      <c r="INY79" s="204"/>
      <c r="INZ79" s="204"/>
      <c r="IOA79" s="204"/>
      <c r="IOB79" s="204"/>
      <c r="IOC79" s="204"/>
      <c r="IOD79" s="204"/>
      <c r="IOE79" s="204"/>
      <c r="IOF79" s="204"/>
      <c r="IOG79" s="204"/>
      <c r="IOH79" s="204"/>
      <c r="IOI79" s="204"/>
      <c r="IOJ79" s="204"/>
      <c r="IOK79" s="204"/>
      <c r="IOL79" s="204"/>
      <c r="IOM79" s="204"/>
      <c r="ION79" s="204"/>
      <c r="IOO79" s="204"/>
      <c r="IOP79" s="204"/>
      <c r="IOQ79" s="204"/>
      <c r="IOR79" s="204"/>
      <c r="IOS79" s="204"/>
      <c r="IOT79" s="204"/>
      <c r="IOU79" s="204"/>
      <c r="IOY79" s="204"/>
      <c r="IOZ79" s="204"/>
      <c r="IPA79" s="204"/>
      <c r="IPB79" s="204"/>
      <c r="IPC79" s="204"/>
      <c r="IPD79" s="204"/>
      <c r="IPE79" s="204"/>
      <c r="IPF79" s="204"/>
      <c r="IPG79" s="204"/>
      <c r="IPH79" s="204"/>
      <c r="IPI79" s="204"/>
      <c r="IPJ79" s="204"/>
      <c r="IPK79" s="204"/>
      <c r="IPL79" s="204"/>
      <c r="IPM79" s="204"/>
      <c r="IPN79" s="204"/>
      <c r="IPO79" s="204"/>
      <c r="IPP79" s="204"/>
      <c r="IPQ79" s="204"/>
      <c r="IPR79" s="204"/>
      <c r="IPS79" s="204"/>
      <c r="IPT79" s="204"/>
      <c r="IPU79" s="204"/>
      <c r="IPV79" s="204"/>
      <c r="IPW79" s="204"/>
      <c r="IPX79" s="204"/>
      <c r="IPY79" s="204"/>
      <c r="IPZ79" s="204"/>
      <c r="IQA79" s="204"/>
      <c r="IQB79" s="204"/>
      <c r="IQC79" s="204"/>
      <c r="IQD79" s="204"/>
      <c r="IQE79" s="204"/>
      <c r="IQF79" s="204"/>
      <c r="IQG79" s="204"/>
      <c r="IQH79" s="204"/>
      <c r="IQI79" s="204"/>
      <c r="IQJ79" s="204"/>
      <c r="IQK79" s="204"/>
      <c r="IQL79" s="204"/>
      <c r="IQM79" s="204"/>
      <c r="IQN79" s="204"/>
      <c r="IQO79" s="204"/>
      <c r="IQP79" s="204"/>
      <c r="IQQ79" s="204"/>
      <c r="IQR79" s="204"/>
      <c r="IQS79" s="204"/>
      <c r="IQT79" s="204"/>
      <c r="IQU79" s="204"/>
      <c r="IQV79" s="204"/>
      <c r="IQW79" s="204"/>
      <c r="IQX79" s="204"/>
      <c r="IQY79" s="204"/>
      <c r="IQZ79" s="204"/>
      <c r="IRA79" s="204"/>
      <c r="IRB79" s="204"/>
      <c r="IRC79" s="204"/>
      <c r="IRD79" s="204"/>
      <c r="IRE79" s="204"/>
      <c r="IRF79" s="204"/>
      <c r="IRG79" s="204"/>
      <c r="IRH79" s="204"/>
      <c r="IRI79" s="204"/>
      <c r="IRJ79" s="204"/>
      <c r="IRK79" s="204"/>
      <c r="IRL79" s="204"/>
      <c r="IRM79" s="204"/>
      <c r="IRN79" s="204"/>
      <c r="IRO79" s="204"/>
      <c r="IRP79" s="204"/>
      <c r="IRQ79" s="204"/>
      <c r="IRR79" s="204"/>
      <c r="IRS79" s="204"/>
      <c r="IRT79" s="204"/>
      <c r="IRU79" s="204"/>
      <c r="IRV79" s="204"/>
      <c r="IRW79" s="204"/>
      <c r="IRX79" s="204"/>
      <c r="IRY79" s="204"/>
      <c r="IRZ79" s="204"/>
      <c r="ISA79" s="204"/>
      <c r="ISB79" s="204"/>
      <c r="ISC79" s="204"/>
      <c r="ISD79" s="204"/>
      <c r="ISE79" s="204"/>
      <c r="ISF79" s="204"/>
      <c r="ISG79" s="204"/>
      <c r="ISH79" s="204"/>
      <c r="ISI79" s="204"/>
      <c r="ISJ79" s="204"/>
      <c r="ISK79" s="204"/>
      <c r="ISL79" s="204"/>
      <c r="ISM79" s="204"/>
      <c r="ISN79" s="204"/>
      <c r="ISO79" s="204"/>
      <c r="ISP79" s="204"/>
      <c r="ISQ79" s="204"/>
      <c r="ISR79" s="204"/>
      <c r="ISS79" s="204"/>
      <c r="IST79" s="204"/>
      <c r="ISU79" s="204"/>
      <c r="ISV79" s="204"/>
      <c r="ISW79" s="204"/>
      <c r="ISX79" s="204"/>
      <c r="ISY79" s="204"/>
      <c r="ISZ79" s="204"/>
      <c r="ITA79" s="204"/>
      <c r="ITB79" s="204"/>
      <c r="ITC79" s="204"/>
      <c r="ITD79" s="204"/>
      <c r="ITE79" s="204"/>
      <c r="ITF79" s="204"/>
      <c r="ITG79" s="204"/>
      <c r="ITH79" s="204"/>
      <c r="ITI79" s="204"/>
      <c r="ITJ79" s="204"/>
      <c r="ITK79" s="204"/>
      <c r="ITL79" s="204"/>
      <c r="ITM79" s="204"/>
      <c r="ITN79" s="204"/>
      <c r="ITO79" s="204"/>
      <c r="ITP79" s="204"/>
      <c r="ITQ79" s="204"/>
      <c r="ITR79" s="204"/>
      <c r="ITS79" s="204"/>
      <c r="ITT79" s="204"/>
      <c r="ITU79" s="204"/>
      <c r="ITV79" s="204"/>
      <c r="ITW79" s="204"/>
      <c r="ITX79" s="204"/>
      <c r="ITY79" s="204"/>
      <c r="ITZ79" s="204"/>
      <c r="IUA79" s="204"/>
      <c r="IUB79" s="204"/>
      <c r="IUC79" s="204"/>
      <c r="IUD79" s="204"/>
      <c r="IUE79" s="204"/>
      <c r="IUF79" s="204"/>
      <c r="IUG79" s="204"/>
      <c r="IUH79" s="204"/>
      <c r="IUI79" s="204"/>
      <c r="IUJ79" s="204"/>
      <c r="IUK79" s="204"/>
      <c r="IUL79" s="204"/>
      <c r="IUM79" s="204"/>
      <c r="IUN79" s="204"/>
      <c r="IUO79" s="204"/>
      <c r="IUP79" s="204"/>
      <c r="IUQ79" s="204"/>
      <c r="IUR79" s="204"/>
      <c r="IUS79" s="204"/>
      <c r="IUT79" s="204"/>
      <c r="IUU79" s="204"/>
      <c r="IUV79" s="204"/>
      <c r="IUW79" s="204"/>
      <c r="IVF79" s="204"/>
      <c r="IVI79" s="204"/>
      <c r="IVT79" s="204"/>
      <c r="IVU79" s="204"/>
      <c r="IVV79" s="204"/>
      <c r="IVW79" s="204"/>
      <c r="IVX79" s="204"/>
      <c r="IVY79" s="204"/>
      <c r="IVZ79" s="204"/>
      <c r="IWA79" s="204"/>
      <c r="IWB79" s="204"/>
      <c r="IWC79" s="204"/>
      <c r="IWD79" s="204"/>
      <c r="IWE79" s="204"/>
      <c r="IWF79" s="204"/>
      <c r="IWG79" s="204"/>
      <c r="IWH79" s="204"/>
      <c r="IWI79" s="204"/>
      <c r="IWJ79" s="204"/>
      <c r="IWK79" s="204"/>
      <c r="IWL79" s="204"/>
      <c r="IWM79" s="204"/>
      <c r="IWN79" s="204"/>
      <c r="IWO79" s="204"/>
      <c r="IWP79" s="204"/>
      <c r="IWQ79" s="204"/>
      <c r="IWR79" s="204"/>
      <c r="IWS79" s="204"/>
      <c r="IWT79" s="204"/>
      <c r="IWU79" s="204"/>
      <c r="IWV79" s="204"/>
      <c r="IWW79" s="204"/>
      <c r="IWX79" s="204"/>
      <c r="IWY79" s="204"/>
      <c r="IWZ79" s="204"/>
      <c r="IXA79" s="204"/>
      <c r="IXB79" s="204"/>
      <c r="IXC79" s="204"/>
      <c r="IXD79" s="204"/>
      <c r="IXE79" s="204"/>
      <c r="IXF79" s="204"/>
      <c r="IXG79" s="204"/>
      <c r="IXH79" s="204"/>
      <c r="IXI79" s="204"/>
      <c r="IXJ79" s="204"/>
      <c r="IXK79" s="204"/>
      <c r="IXL79" s="204"/>
      <c r="IXM79" s="204"/>
      <c r="IXN79" s="204"/>
      <c r="IXO79" s="204"/>
      <c r="IXP79" s="204"/>
      <c r="IXQ79" s="204"/>
      <c r="IXR79" s="204"/>
      <c r="IXS79" s="204"/>
      <c r="IXT79" s="204"/>
      <c r="IXU79" s="204"/>
      <c r="IXV79" s="204"/>
      <c r="IXW79" s="204"/>
      <c r="IXX79" s="204"/>
      <c r="IXY79" s="204"/>
      <c r="IXZ79" s="204"/>
      <c r="IYA79" s="204"/>
      <c r="IYB79" s="204"/>
      <c r="IYC79" s="204"/>
      <c r="IYD79" s="204"/>
      <c r="IYE79" s="204"/>
      <c r="IYF79" s="204"/>
      <c r="IYG79" s="204"/>
      <c r="IYH79" s="204"/>
      <c r="IYI79" s="204"/>
      <c r="IYJ79" s="204"/>
      <c r="IYK79" s="204"/>
      <c r="IYL79" s="204"/>
      <c r="IYM79" s="204"/>
      <c r="IYN79" s="204"/>
      <c r="IYO79" s="204"/>
      <c r="IYP79" s="204"/>
      <c r="IYQ79" s="204"/>
      <c r="IYU79" s="204"/>
      <c r="IYV79" s="204"/>
      <c r="IYW79" s="204"/>
      <c r="IYX79" s="204"/>
      <c r="IYY79" s="204"/>
      <c r="IYZ79" s="204"/>
      <c r="IZA79" s="204"/>
      <c r="IZB79" s="204"/>
      <c r="IZC79" s="204"/>
      <c r="IZD79" s="204"/>
      <c r="IZE79" s="204"/>
      <c r="IZF79" s="204"/>
      <c r="IZG79" s="204"/>
      <c r="IZH79" s="204"/>
      <c r="IZI79" s="204"/>
      <c r="IZJ79" s="204"/>
      <c r="IZK79" s="204"/>
      <c r="IZL79" s="204"/>
      <c r="IZM79" s="204"/>
      <c r="IZN79" s="204"/>
      <c r="IZO79" s="204"/>
      <c r="IZP79" s="204"/>
      <c r="IZQ79" s="204"/>
      <c r="IZR79" s="204"/>
      <c r="IZS79" s="204"/>
      <c r="IZT79" s="204"/>
      <c r="IZU79" s="204"/>
      <c r="IZV79" s="204"/>
      <c r="IZW79" s="204"/>
      <c r="IZX79" s="204"/>
      <c r="IZY79" s="204"/>
      <c r="IZZ79" s="204"/>
      <c r="JAA79" s="204"/>
      <c r="JAB79" s="204"/>
      <c r="JAC79" s="204"/>
      <c r="JAD79" s="204"/>
      <c r="JAE79" s="204"/>
      <c r="JAF79" s="204"/>
      <c r="JAG79" s="204"/>
      <c r="JAH79" s="204"/>
      <c r="JAI79" s="204"/>
      <c r="JAJ79" s="204"/>
      <c r="JAK79" s="204"/>
      <c r="JAL79" s="204"/>
      <c r="JAM79" s="204"/>
      <c r="JAN79" s="204"/>
      <c r="JAO79" s="204"/>
      <c r="JAP79" s="204"/>
      <c r="JAQ79" s="204"/>
      <c r="JAR79" s="204"/>
      <c r="JAS79" s="204"/>
      <c r="JAT79" s="204"/>
      <c r="JAU79" s="204"/>
      <c r="JAV79" s="204"/>
      <c r="JAW79" s="204"/>
      <c r="JAX79" s="204"/>
      <c r="JAY79" s="204"/>
      <c r="JAZ79" s="204"/>
      <c r="JBA79" s="204"/>
      <c r="JBB79" s="204"/>
      <c r="JBC79" s="204"/>
      <c r="JBD79" s="204"/>
      <c r="JBE79" s="204"/>
      <c r="JBF79" s="204"/>
      <c r="JBG79" s="204"/>
      <c r="JBH79" s="204"/>
      <c r="JBI79" s="204"/>
      <c r="JBJ79" s="204"/>
      <c r="JBK79" s="204"/>
      <c r="JBL79" s="204"/>
      <c r="JBM79" s="204"/>
      <c r="JBN79" s="204"/>
      <c r="JBO79" s="204"/>
      <c r="JBP79" s="204"/>
      <c r="JBQ79" s="204"/>
      <c r="JBR79" s="204"/>
      <c r="JBS79" s="204"/>
      <c r="JBT79" s="204"/>
      <c r="JBU79" s="204"/>
      <c r="JBV79" s="204"/>
      <c r="JBW79" s="204"/>
      <c r="JBX79" s="204"/>
      <c r="JBY79" s="204"/>
      <c r="JBZ79" s="204"/>
      <c r="JCA79" s="204"/>
      <c r="JCB79" s="204"/>
      <c r="JCC79" s="204"/>
      <c r="JCD79" s="204"/>
      <c r="JCE79" s="204"/>
      <c r="JCF79" s="204"/>
      <c r="JCG79" s="204"/>
      <c r="JCH79" s="204"/>
      <c r="JCI79" s="204"/>
      <c r="JCJ79" s="204"/>
      <c r="JCK79" s="204"/>
      <c r="JCL79" s="204"/>
      <c r="JCM79" s="204"/>
      <c r="JCN79" s="204"/>
      <c r="JCO79" s="204"/>
      <c r="JCP79" s="204"/>
      <c r="JCQ79" s="204"/>
      <c r="JCR79" s="204"/>
      <c r="JCS79" s="204"/>
      <c r="JCT79" s="204"/>
      <c r="JCU79" s="204"/>
      <c r="JCV79" s="204"/>
      <c r="JCW79" s="204"/>
      <c r="JCX79" s="204"/>
      <c r="JCY79" s="204"/>
      <c r="JCZ79" s="204"/>
      <c r="JDA79" s="204"/>
      <c r="JDB79" s="204"/>
      <c r="JDC79" s="204"/>
      <c r="JDD79" s="204"/>
      <c r="JDE79" s="204"/>
      <c r="JDF79" s="204"/>
      <c r="JDG79" s="204"/>
      <c r="JDH79" s="204"/>
      <c r="JDI79" s="204"/>
      <c r="JDJ79" s="204"/>
      <c r="JDK79" s="204"/>
      <c r="JDL79" s="204"/>
      <c r="JDM79" s="204"/>
      <c r="JDN79" s="204"/>
      <c r="JDO79" s="204"/>
      <c r="JDP79" s="204"/>
      <c r="JDQ79" s="204"/>
      <c r="JDR79" s="204"/>
      <c r="JDS79" s="204"/>
      <c r="JDT79" s="204"/>
      <c r="JDU79" s="204"/>
      <c r="JDV79" s="204"/>
      <c r="JDW79" s="204"/>
      <c r="JDX79" s="204"/>
      <c r="JDY79" s="204"/>
      <c r="JDZ79" s="204"/>
      <c r="JEA79" s="204"/>
      <c r="JEB79" s="204"/>
      <c r="JEC79" s="204"/>
      <c r="JED79" s="204"/>
      <c r="JEE79" s="204"/>
      <c r="JEF79" s="204"/>
      <c r="JEG79" s="204"/>
      <c r="JEH79" s="204"/>
      <c r="JEI79" s="204"/>
      <c r="JEJ79" s="204"/>
      <c r="JEK79" s="204"/>
      <c r="JEL79" s="204"/>
      <c r="JEM79" s="204"/>
      <c r="JEN79" s="204"/>
      <c r="JEO79" s="204"/>
      <c r="JEP79" s="204"/>
      <c r="JEQ79" s="204"/>
      <c r="JER79" s="204"/>
      <c r="JES79" s="204"/>
      <c r="JFB79" s="204"/>
      <c r="JFE79" s="204"/>
      <c r="JFP79" s="204"/>
      <c r="JFQ79" s="204"/>
      <c r="JFR79" s="204"/>
      <c r="JFS79" s="204"/>
      <c r="JFT79" s="204"/>
      <c r="JFU79" s="204"/>
      <c r="JFV79" s="204"/>
      <c r="JFW79" s="204"/>
      <c r="JFX79" s="204"/>
      <c r="JFY79" s="204"/>
      <c r="JFZ79" s="204"/>
      <c r="JGA79" s="204"/>
      <c r="JGB79" s="204"/>
      <c r="JGC79" s="204"/>
      <c r="JGD79" s="204"/>
      <c r="JGE79" s="204"/>
      <c r="JGF79" s="204"/>
      <c r="JGG79" s="204"/>
      <c r="JGH79" s="204"/>
      <c r="JGI79" s="204"/>
      <c r="JGJ79" s="204"/>
      <c r="JGK79" s="204"/>
      <c r="JGL79" s="204"/>
      <c r="JGM79" s="204"/>
      <c r="JGN79" s="204"/>
      <c r="JGO79" s="204"/>
      <c r="JGP79" s="204"/>
      <c r="JGQ79" s="204"/>
      <c r="JGR79" s="204"/>
      <c r="JGS79" s="204"/>
      <c r="JGT79" s="204"/>
      <c r="JGU79" s="204"/>
      <c r="JGV79" s="204"/>
      <c r="JGW79" s="204"/>
      <c r="JGX79" s="204"/>
      <c r="JGY79" s="204"/>
      <c r="JGZ79" s="204"/>
      <c r="JHA79" s="204"/>
      <c r="JHB79" s="204"/>
      <c r="JHC79" s="204"/>
      <c r="JHD79" s="204"/>
      <c r="JHE79" s="204"/>
      <c r="JHF79" s="204"/>
      <c r="JHG79" s="204"/>
      <c r="JHH79" s="204"/>
      <c r="JHI79" s="204"/>
      <c r="JHJ79" s="204"/>
      <c r="JHK79" s="204"/>
      <c r="JHL79" s="204"/>
      <c r="JHM79" s="204"/>
      <c r="JHN79" s="204"/>
      <c r="JHO79" s="204"/>
      <c r="JHP79" s="204"/>
      <c r="JHQ79" s="204"/>
      <c r="JHR79" s="204"/>
      <c r="JHS79" s="204"/>
      <c r="JHT79" s="204"/>
      <c r="JHU79" s="204"/>
      <c r="JHV79" s="204"/>
      <c r="JHW79" s="204"/>
      <c r="JHX79" s="204"/>
      <c r="JHY79" s="204"/>
      <c r="JHZ79" s="204"/>
      <c r="JIA79" s="204"/>
      <c r="JIB79" s="204"/>
      <c r="JIC79" s="204"/>
      <c r="JID79" s="204"/>
      <c r="JIE79" s="204"/>
      <c r="JIF79" s="204"/>
      <c r="JIG79" s="204"/>
      <c r="JIH79" s="204"/>
      <c r="JII79" s="204"/>
      <c r="JIJ79" s="204"/>
      <c r="JIK79" s="204"/>
      <c r="JIL79" s="204"/>
      <c r="JIM79" s="204"/>
      <c r="JIQ79" s="204"/>
      <c r="JIR79" s="204"/>
      <c r="JIS79" s="204"/>
      <c r="JIT79" s="204"/>
      <c r="JIU79" s="204"/>
      <c r="JIV79" s="204"/>
      <c r="JIW79" s="204"/>
      <c r="JIX79" s="204"/>
      <c r="JIY79" s="204"/>
      <c r="JIZ79" s="204"/>
      <c r="JJA79" s="204"/>
      <c r="JJB79" s="204"/>
      <c r="JJC79" s="204"/>
      <c r="JJD79" s="204"/>
      <c r="JJE79" s="204"/>
      <c r="JJF79" s="204"/>
      <c r="JJG79" s="204"/>
      <c r="JJH79" s="204"/>
      <c r="JJI79" s="204"/>
      <c r="JJJ79" s="204"/>
      <c r="JJK79" s="204"/>
      <c r="JJL79" s="204"/>
      <c r="JJM79" s="204"/>
      <c r="JJN79" s="204"/>
      <c r="JJO79" s="204"/>
      <c r="JJP79" s="204"/>
      <c r="JJQ79" s="204"/>
      <c r="JJR79" s="204"/>
      <c r="JJS79" s="204"/>
      <c r="JJT79" s="204"/>
      <c r="JJU79" s="204"/>
      <c r="JJV79" s="204"/>
      <c r="JJW79" s="204"/>
      <c r="JJX79" s="204"/>
      <c r="JJY79" s="204"/>
      <c r="JJZ79" s="204"/>
      <c r="JKA79" s="204"/>
      <c r="JKB79" s="204"/>
      <c r="JKC79" s="204"/>
      <c r="JKD79" s="204"/>
      <c r="JKE79" s="204"/>
      <c r="JKF79" s="204"/>
      <c r="JKG79" s="204"/>
      <c r="JKH79" s="204"/>
      <c r="JKI79" s="204"/>
      <c r="JKJ79" s="204"/>
      <c r="JKK79" s="204"/>
      <c r="JKL79" s="204"/>
      <c r="JKM79" s="204"/>
      <c r="JKN79" s="204"/>
      <c r="JKO79" s="204"/>
      <c r="JKP79" s="204"/>
      <c r="JKQ79" s="204"/>
      <c r="JKR79" s="204"/>
      <c r="JKS79" s="204"/>
      <c r="JKT79" s="204"/>
      <c r="JKU79" s="204"/>
      <c r="JKV79" s="204"/>
      <c r="JKW79" s="204"/>
      <c r="JKX79" s="204"/>
      <c r="JKY79" s="204"/>
      <c r="JKZ79" s="204"/>
      <c r="JLA79" s="204"/>
      <c r="JLB79" s="204"/>
      <c r="JLC79" s="204"/>
      <c r="JLD79" s="204"/>
      <c r="JLE79" s="204"/>
      <c r="JLF79" s="204"/>
      <c r="JLG79" s="204"/>
      <c r="JLH79" s="204"/>
      <c r="JLI79" s="204"/>
      <c r="JLJ79" s="204"/>
      <c r="JLK79" s="204"/>
      <c r="JLL79" s="204"/>
      <c r="JLM79" s="204"/>
      <c r="JLN79" s="204"/>
      <c r="JLO79" s="204"/>
      <c r="JLP79" s="204"/>
      <c r="JLQ79" s="204"/>
      <c r="JLR79" s="204"/>
      <c r="JLS79" s="204"/>
      <c r="JLT79" s="204"/>
      <c r="JLU79" s="204"/>
      <c r="JLV79" s="204"/>
      <c r="JLW79" s="204"/>
      <c r="JLX79" s="204"/>
      <c r="JLY79" s="204"/>
      <c r="JLZ79" s="204"/>
      <c r="JMA79" s="204"/>
      <c r="JMB79" s="204"/>
      <c r="JMC79" s="204"/>
      <c r="JMD79" s="204"/>
      <c r="JME79" s="204"/>
      <c r="JMF79" s="204"/>
      <c r="JMG79" s="204"/>
      <c r="JMH79" s="204"/>
      <c r="JMI79" s="204"/>
      <c r="JMJ79" s="204"/>
      <c r="JMK79" s="204"/>
      <c r="JML79" s="204"/>
      <c r="JMM79" s="204"/>
      <c r="JMN79" s="204"/>
      <c r="JMO79" s="204"/>
      <c r="JMP79" s="204"/>
      <c r="JMQ79" s="204"/>
      <c r="JMR79" s="204"/>
      <c r="JMS79" s="204"/>
      <c r="JMT79" s="204"/>
      <c r="JMU79" s="204"/>
      <c r="JMV79" s="204"/>
      <c r="JMW79" s="204"/>
      <c r="JMX79" s="204"/>
      <c r="JMY79" s="204"/>
      <c r="JMZ79" s="204"/>
      <c r="JNA79" s="204"/>
      <c r="JNB79" s="204"/>
      <c r="JNC79" s="204"/>
      <c r="JND79" s="204"/>
      <c r="JNE79" s="204"/>
      <c r="JNF79" s="204"/>
      <c r="JNG79" s="204"/>
      <c r="JNH79" s="204"/>
      <c r="JNI79" s="204"/>
      <c r="JNJ79" s="204"/>
      <c r="JNK79" s="204"/>
      <c r="JNL79" s="204"/>
      <c r="JNM79" s="204"/>
      <c r="JNN79" s="204"/>
      <c r="JNO79" s="204"/>
      <c r="JNP79" s="204"/>
      <c r="JNQ79" s="204"/>
      <c r="JNR79" s="204"/>
      <c r="JNS79" s="204"/>
      <c r="JNT79" s="204"/>
      <c r="JNU79" s="204"/>
      <c r="JNV79" s="204"/>
      <c r="JNW79" s="204"/>
      <c r="JNX79" s="204"/>
      <c r="JNY79" s="204"/>
      <c r="JNZ79" s="204"/>
      <c r="JOA79" s="204"/>
      <c r="JOB79" s="204"/>
      <c r="JOC79" s="204"/>
      <c r="JOD79" s="204"/>
      <c r="JOE79" s="204"/>
      <c r="JOF79" s="204"/>
      <c r="JOG79" s="204"/>
      <c r="JOH79" s="204"/>
      <c r="JOI79" s="204"/>
      <c r="JOJ79" s="204"/>
      <c r="JOK79" s="204"/>
      <c r="JOL79" s="204"/>
      <c r="JOM79" s="204"/>
      <c r="JON79" s="204"/>
      <c r="JOO79" s="204"/>
      <c r="JOX79" s="204"/>
      <c r="JPA79" s="204"/>
      <c r="JPL79" s="204"/>
      <c r="JPM79" s="204"/>
      <c r="JPN79" s="204"/>
      <c r="JPO79" s="204"/>
      <c r="JPP79" s="204"/>
      <c r="JPQ79" s="204"/>
      <c r="JPR79" s="204"/>
      <c r="JPS79" s="204"/>
      <c r="JPT79" s="204"/>
      <c r="JPU79" s="204"/>
      <c r="JPV79" s="204"/>
      <c r="JPW79" s="204"/>
      <c r="JPX79" s="204"/>
      <c r="JPY79" s="204"/>
      <c r="JPZ79" s="204"/>
      <c r="JQA79" s="204"/>
      <c r="JQB79" s="204"/>
      <c r="JQC79" s="204"/>
      <c r="JQD79" s="204"/>
      <c r="JQE79" s="204"/>
      <c r="JQF79" s="204"/>
      <c r="JQG79" s="204"/>
      <c r="JQH79" s="204"/>
      <c r="JQI79" s="204"/>
      <c r="JQJ79" s="204"/>
      <c r="JQK79" s="204"/>
      <c r="JQL79" s="204"/>
      <c r="JQM79" s="204"/>
      <c r="JQN79" s="204"/>
      <c r="JQO79" s="204"/>
      <c r="JQP79" s="204"/>
      <c r="JQQ79" s="204"/>
      <c r="JQR79" s="204"/>
      <c r="JQS79" s="204"/>
      <c r="JQT79" s="204"/>
      <c r="JQU79" s="204"/>
      <c r="JQV79" s="204"/>
      <c r="JQW79" s="204"/>
      <c r="JQX79" s="204"/>
      <c r="JQY79" s="204"/>
      <c r="JQZ79" s="204"/>
      <c r="JRA79" s="204"/>
      <c r="JRB79" s="204"/>
      <c r="JRC79" s="204"/>
      <c r="JRD79" s="204"/>
      <c r="JRE79" s="204"/>
      <c r="JRF79" s="204"/>
      <c r="JRG79" s="204"/>
      <c r="JRH79" s="204"/>
      <c r="JRI79" s="204"/>
      <c r="JRJ79" s="204"/>
      <c r="JRK79" s="204"/>
      <c r="JRL79" s="204"/>
      <c r="JRM79" s="204"/>
      <c r="JRN79" s="204"/>
      <c r="JRO79" s="204"/>
      <c r="JRP79" s="204"/>
      <c r="JRQ79" s="204"/>
      <c r="JRR79" s="204"/>
      <c r="JRS79" s="204"/>
      <c r="JRT79" s="204"/>
      <c r="JRU79" s="204"/>
      <c r="JRV79" s="204"/>
      <c r="JRW79" s="204"/>
      <c r="JRX79" s="204"/>
      <c r="JRY79" s="204"/>
      <c r="JRZ79" s="204"/>
      <c r="JSA79" s="204"/>
      <c r="JSB79" s="204"/>
      <c r="JSC79" s="204"/>
      <c r="JSD79" s="204"/>
      <c r="JSE79" s="204"/>
      <c r="JSF79" s="204"/>
      <c r="JSG79" s="204"/>
      <c r="JSH79" s="204"/>
      <c r="JSI79" s="204"/>
      <c r="JSM79" s="204"/>
      <c r="JSN79" s="204"/>
      <c r="JSO79" s="204"/>
      <c r="JSP79" s="204"/>
      <c r="JSQ79" s="204"/>
      <c r="JSR79" s="204"/>
      <c r="JSS79" s="204"/>
      <c r="JST79" s="204"/>
      <c r="JSU79" s="204"/>
      <c r="JSV79" s="204"/>
      <c r="JSW79" s="204"/>
      <c r="JSX79" s="204"/>
      <c r="JSY79" s="204"/>
      <c r="JSZ79" s="204"/>
      <c r="JTA79" s="204"/>
      <c r="JTB79" s="204"/>
      <c r="JTC79" s="204"/>
      <c r="JTD79" s="204"/>
      <c r="JTE79" s="204"/>
      <c r="JTF79" s="204"/>
      <c r="JTG79" s="204"/>
      <c r="JTH79" s="204"/>
      <c r="JTI79" s="204"/>
      <c r="JTJ79" s="204"/>
      <c r="JTK79" s="204"/>
      <c r="JTL79" s="204"/>
      <c r="JTM79" s="204"/>
      <c r="JTN79" s="204"/>
      <c r="JTO79" s="204"/>
      <c r="JTP79" s="204"/>
      <c r="JTQ79" s="204"/>
      <c r="JTR79" s="204"/>
      <c r="JTS79" s="204"/>
      <c r="JTT79" s="204"/>
      <c r="JTU79" s="204"/>
      <c r="JTV79" s="204"/>
      <c r="JTW79" s="204"/>
      <c r="JTX79" s="204"/>
      <c r="JTY79" s="204"/>
      <c r="JTZ79" s="204"/>
      <c r="JUA79" s="204"/>
      <c r="JUB79" s="204"/>
      <c r="JUC79" s="204"/>
      <c r="JUD79" s="204"/>
      <c r="JUE79" s="204"/>
      <c r="JUF79" s="204"/>
      <c r="JUG79" s="204"/>
      <c r="JUH79" s="204"/>
      <c r="JUI79" s="204"/>
      <c r="JUJ79" s="204"/>
      <c r="JUK79" s="204"/>
      <c r="JUL79" s="204"/>
      <c r="JUM79" s="204"/>
      <c r="JUN79" s="204"/>
      <c r="JUO79" s="204"/>
      <c r="JUP79" s="204"/>
      <c r="JUQ79" s="204"/>
      <c r="JUR79" s="204"/>
      <c r="JUS79" s="204"/>
      <c r="JUT79" s="204"/>
      <c r="JUU79" s="204"/>
      <c r="JUV79" s="204"/>
      <c r="JUW79" s="204"/>
      <c r="JUX79" s="204"/>
      <c r="JUY79" s="204"/>
      <c r="JUZ79" s="204"/>
      <c r="JVA79" s="204"/>
      <c r="JVB79" s="204"/>
      <c r="JVC79" s="204"/>
      <c r="JVD79" s="204"/>
      <c r="JVE79" s="204"/>
      <c r="JVF79" s="204"/>
      <c r="JVG79" s="204"/>
      <c r="JVH79" s="204"/>
      <c r="JVI79" s="204"/>
      <c r="JVJ79" s="204"/>
      <c r="JVK79" s="204"/>
      <c r="JVL79" s="204"/>
      <c r="JVM79" s="204"/>
      <c r="JVN79" s="204"/>
      <c r="JVO79" s="204"/>
      <c r="JVP79" s="204"/>
      <c r="JVQ79" s="204"/>
      <c r="JVR79" s="204"/>
      <c r="JVS79" s="204"/>
      <c r="JVT79" s="204"/>
      <c r="JVU79" s="204"/>
      <c r="JVV79" s="204"/>
      <c r="JVW79" s="204"/>
      <c r="JVX79" s="204"/>
      <c r="JVY79" s="204"/>
      <c r="JVZ79" s="204"/>
      <c r="JWA79" s="204"/>
      <c r="JWB79" s="204"/>
      <c r="JWC79" s="204"/>
      <c r="JWD79" s="204"/>
      <c r="JWE79" s="204"/>
      <c r="JWF79" s="204"/>
      <c r="JWG79" s="204"/>
      <c r="JWH79" s="204"/>
      <c r="JWI79" s="204"/>
      <c r="JWJ79" s="204"/>
      <c r="JWK79" s="204"/>
      <c r="JWL79" s="204"/>
      <c r="JWM79" s="204"/>
      <c r="JWN79" s="204"/>
      <c r="JWO79" s="204"/>
      <c r="JWP79" s="204"/>
      <c r="JWQ79" s="204"/>
      <c r="JWR79" s="204"/>
      <c r="JWS79" s="204"/>
      <c r="JWT79" s="204"/>
      <c r="JWU79" s="204"/>
      <c r="JWV79" s="204"/>
      <c r="JWW79" s="204"/>
      <c r="JWX79" s="204"/>
      <c r="JWY79" s="204"/>
      <c r="JWZ79" s="204"/>
      <c r="JXA79" s="204"/>
      <c r="JXB79" s="204"/>
      <c r="JXC79" s="204"/>
      <c r="JXD79" s="204"/>
      <c r="JXE79" s="204"/>
      <c r="JXF79" s="204"/>
      <c r="JXG79" s="204"/>
      <c r="JXH79" s="204"/>
      <c r="JXI79" s="204"/>
      <c r="JXJ79" s="204"/>
      <c r="JXK79" s="204"/>
      <c r="JXL79" s="204"/>
      <c r="JXM79" s="204"/>
      <c r="JXN79" s="204"/>
      <c r="JXO79" s="204"/>
      <c r="JXP79" s="204"/>
      <c r="JXQ79" s="204"/>
      <c r="JXR79" s="204"/>
      <c r="JXS79" s="204"/>
      <c r="JXT79" s="204"/>
      <c r="JXU79" s="204"/>
      <c r="JXV79" s="204"/>
      <c r="JXW79" s="204"/>
      <c r="JXX79" s="204"/>
      <c r="JXY79" s="204"/>
      <c r="JXZ79" s="204"/>
      <c r="JYA79" s="204"/>
      <c r="JYB79" s="204"/>
      <c r="JYC79" s="204"/>
      <c r="JYD79" s="204"/>
      <c r="JYE79" s="204"/>
      <c r="JYF79" s="204"/>
      <c r="JYG79" s="204"/>
      <c r="JYH79" s="204"/>
      <c r="JYI79" s="204"/>
      <c r="JYJ79" s="204"/>
      <c r="JYK79" s="204"/>
      <c r="JYT79" s="204"/>
      <c r="JYW79" s="204"/>
      <c r="JZH79" s="204"/>
      <c r="JZI79" s="204"/>
      <c r="JZJ79" s="204"/>
      <c r="JZK79" s="204"/>
      <c r="JZL79" s="204"/>
      <c r="JZM79" s="204"/>
      <c r="JZN79" s="204"/>
      <c r="JZO79" s="204"/>
      <c r="JZP79" s="204"/>
      <c r="JZQ79" s="204"/>
      <c r="JZR79" s="204"/>
      <c r="JZS79" s="204"/>
      <c r="JZT79" s="204"/>
      <c r="JZU79" s="204"/>
      <c r="JZV79" s="204"/>
      <c r="JZW79" s="204"/>
      <c r="JZX79" s="204"/>
      <c r="JZY79" s="204"/>
      <c r="JZZ79" s="204"/>
      <c r="KAA79" s="204"/>
      <c r="KAB79" s="204"/>
      <c r="KAC79" s="204"/>
      <c r="KAD79" s="204"/>
      <c r="KAE79" s="204"/>
      <c r="KAF79" s="204"/>
      <c r="KAG79" s="204"/>
      <c r="KAH79" s="204"/>
      <c r="KAI79" s="204"/>
      <c r="KAJ79" s="204"/>
      <c r="KAK79" s="204"/>
      <c r="KAL79" s="204"/>
      <c r="KAM79" s="204"/>
      <c r="KAN79" s="204"/>
      <c r="KAO79" s="204"/>
      <c r="KAP79" s="204"/>
      <c r="KAQ79" s="204"/>
      <c r="KAR79" s="204"/>
      <c r="KAS79" s="204"/>
      <c r="KAT79" s="204"/>
      <c r="KAU79" s="204"/>
      <c r="KAV79" s="204"/>
      <c r="KAW79" s="204"/>
      <c r="KAX79" s="204"/>
      <c r="KAY79" s="204"/>
      <c r="KAZ79" s="204"/>
      <c r="KBA79" s="204"/>
      <c r="KBB79" s="204"/>
      <c r="KBC79" s="204"/>
      <c r="KBD79" s="204"/>
      <c r="KBE79" s="204"/>
      <c r="KBF79" s="204"/>
      <c r="KBG79" s="204"/>
      <c r="KBH79" s="204"/>
      <c r="KBI79" s="204"/>
      <c r="KBJ79" s="204"/>
      <c r="KBK79" s="204"/>
      <c r="KBL79" s="204"/>
      <c r="KBM79" s="204"/>
      <c r="KBN79" s="204"/>
      <c r="KBO79" s="204"/>
      <c r="KBP79" s="204"/>
      <c r="KBQ79" s="204"/>
      <c r="KBR79" s="204"/>
      <c r="KBS79" s="204"/>
      <c r="KBT79" s="204"/>
      <c r="KBU79" s="204"/>
      <c r="KBV79" s="204"/>
      <c r="KBW79" s="204"/>
      <c r="KBX79" s="204"/>
      <c r="KBY79" s="204"/>
      <c r="KBZ79" s="204"/>
      <c r="KCA79" s="204"/>
      <c r="KCB79" s="204"/>
      <c r="KCC79" s="204"/>
      <c r="KCD79" s="204"/>
      <c r="KCE79" s="204"/>
      <c r="KCI79" s="204"/>
      <c r="KCJ79" s="204"/>
      <c r="KCK79" s="204"/>
      <c r="KCL79" s="204"/>
      <c r="KCM79" s="204"/>
      <c r="KCN79" s="204"/>
      <c r="KCO79" s="204"/>
      <c r="KCP79" s="204"/>
      <c r="KCQ79" s="204"/>
      <c r="KCR79" s="204"/>
      <c r="KCS79" s="204"/>
      <c r="KCT79" s="204"/>
      <c r="KCU79" s="204"/>
      <c r="KCV79" s="204"/>
      <c r="KCW79" s="204"/>
      <c r="KCX79" s="204"/>
      <c r="KCY79" s="204"/>
      <c r="KCZ79" s="204"/>
      <c r="KDA79" s="204"/>
      <c r="KDB79" s="204"/>
      <c r="KDC79" s="204"/>
      <c r="KDD79" s="204"/>
      <c r="KDE79" s="204"/>
      <c r="KDF79" s="204"/>
      <c r="KDG79" s="204"/>
      <c r="KDH79" s="204"/>
      <c r="KDI79" s="204"/>
      <c r="KDJ79" s="204"/>
      <c r="KDK79" s="204"/>
      <c r="KDL79" s="204"/>
      <c r="KDM79" s="204"/>
      <c r="KDN79" s="204"/>
      <c r="KDO79" s="204"/>
      <c r="KDP79" s="204"/>
      <c r="KDQ79" s="204"/>
      <c r="KDR79" s="204"/>
      <c r="KDS79" s="204"/>
      <c r="KDT79" s="204"/>
      <c r="KDU79" s="204"/>
      <c r="KDV79" s="204"/>
      <c r="KDW79" s="204"/>
      <c r="KDX79" s="204"/>
      <c r="KDY79" s="204"/>
      <c r="KDZ79" s="204"/>
      <c r="KEA79" s="204"/>
      <c r="KEB79" s="204"/>
      <c r="KEC79" s="204"/>
      <c r="KED79" s="204"/>
      <c r="KEE79" s="204"/>
      <c r="KEF79" s="204"/>
      <c r="KEG79" s="204"/>
      <c r="KEH79" s="204"/>
      <c r="KEI79" s="204"/>
      <c r="KEJ79" s="204"/>
      <c r="KEK79" s="204"/>
      <c r="KEL79" s="204"/>
      <c r="KEM79" s="204"/>
      <c r="KEN79" s="204"/>
      <c r="KEO79" s="204"/>
      <c r="KEP79" s="204"/>
      <c r="KEQ79" s="204"/>
      <c r="KER79" s="204"/>
      <c r="KES79" s="204"/>
      <c r="KET79" s="204"/>
      <c r="KEU79" s="204"/>
      <c r="KEV79" s="204"/>
      <c r="KEW79" s="204"/>
      <c r="KEX79" s="204"/>
      <c r="KEY79" s="204"/>
      <c r="KEZ79" s="204"/>
      <c r="KFA79" s="204"/>
      <c r="KFB79" s="204"/>
      <c r="KFC79" s="204"/>
      <c r="KFD79" s="204"/>
      <c r="KFE79" s="204"/>
      <c r="KFF79" s="204"/>
      <c r="KFG79" s="204"/>
      <c r="KFH79" s="204"/>
      <c r="KFI79" s="204"/>
      <c r="KFJ79" s="204"/>
      <c r="KFK79" s="204"/>
      <c r="KFL79" s="204"/>
      <c r="KFM79" s="204"/>
      <c r="KFN79" s="204"/>
      <c r="KFO79" s="204"/>
      <c r="KFP79" s="204"/>
      <c r="KFQ79" s="204"/>
      <c r="KFR79" s="204"/>
      <c r="KFS79" s="204"/>
      <c r="KFT79" s="204"/>
      <c r="KFU79" s="204"/>
      <c r="KFV79" s="204"/>
      <c r="KFW79" s="204"/>
      <c r="KFX79" s="204"/>
      <c r="KFY79" s="204"/>
      <c r="KFZ79" s="204"/>
      <c r="KGA79" s="204"/>
      <c r="KGB79" s="204"/>
      <c r="KGC79" s="204"/>
      <c r="KGD79" s="204"/>
      <c r="KGE79" s="204"/>
      <c r="KGF79" s="204"/>
      <c r="KGG79" s="204"/>
      <c r="KGH79" s="204"/>
      <c r="KGI79" s="204"/>
      <c r="KGJ79" s="204"/>
      <c r="KGK79" s="204"/>
      <c r="KGL79" s="204"/>
      <c r="KGM79" s="204"/>
      <c r="KGN79" s="204"/>
      <c r="KGO79" s="204"/>
      <c r="KGP79" s="204"/>
      <c r="KGQ79" s="204"/>
      <c r="KGR79" s="204"/>
      <c r="KGS79" s="204"/>
      <c r="KGT79" s="204"/>
      <c r="KGU79" s="204"/>
      <c r="KGV79" s="204"/>
      <c r="KGW79" s="204"/>
      <c r="KGX79" s="204"/>
      <c r="KGY79" s="204"/>
      <c r="KGZ79" s="204"/>
      <c r="KHA79" s="204"/>
      <c r="KHB79" s="204"/>
      <c r="KHC79" s="204"/>
      <c r="KHD79" s="204"/>
      <c r="KHE79" s="204"/>
      <c r="KHF79" s="204"/>
      <c r="KHG79" s="204"/>
      <c r="KHH79" s="204"/>
      <c r="KHI79" s="204"/>
      <c r="KHJ79" s="204"/>
      <c r="KHK79" s="204"/>
      <c r="KHL79" s="204"/>
      <c r="KHM79" s="204"/>
      <c r="KHN79" s="204"/>
      <c r="KHO79" s="204"/>
      <c r="KHP79" s="204"/>
      <c r="KHQ79" s="204"/>
      <c r="KHR79" s="204"/>
      <c r="KHS79" s="204"/>
      <c r="KHT79" s="204"/>
      <c r="KHU79" s="204"/>
      <c r="KHV79" s="204"/>
      <c r="KHW79" s="204"/>
      <c r="KHX79" s="204"/>
      <c r="KHY79" s="204"/>
      <c r="KHZ79" s="204"/>
      <c r="KIA79" s="204"/>
      <c r="KIB79" s="204"/>
      <c r="KIC79" s="204"/>
      <c r="KID79" s="204"/>
      <c r="KIE79" s="204"/>
      <c r="KIF79" s="204"/>
      <c r="KIG79" s="204"/>
      <c r="KIP79" s="204"/>
      <c r="KIS79" s="204"/>
      <c r="KJD79" s="204"/>
      <c r="KJE79" s="204"/>
      <c r="KJF79" s="204"/>
      <c r="KJG79" s="204"/>
      <c r="KJH79" s="204"/>
      <c r="KJI79" s="204"/>
      <c r="KJJ79" s="204"/>
      <c r="KJK79" s="204"/>
      <c r="KJL79" s="204"/>
      <c r="KJM79" s="204"/>
      <c r="KJN79" s="204"/>
      <c r="KJO79" s="204"/>
      <c r="KJP79" s="204"/>
      <c r="KJQ79" s="204"/>
      <c r="KJR79" s="204"/>
      <c r="KJS79" s="204"/>
      <c r="KJT79" s="204"/>
      <c r="KJU79" s="204"/>
      <c r="KJV79" s="204"/>
      <c r="KJW79" s="204"/>
      <c r="KJX79" s="204"/>
      <c r="KJY79" s="204"/>
      <c r="KJZ79" s="204"/>
      <c r="KKA79" s="204"/>
      <c r="KKB79" s="204"/>
      <c r="KKC79" s="204"/>
      <c r="KKD79" s="204"/>
      <c r="KKE79" s="204"/>
      <c r="KKF79" s="204"/>
      <c r="KKG79" s="204"/>
      <c r="KKH79" s="204"/>
      <c r="KKI79" s="204"/>
      <c r="KKJ79" s="204"/>
      <c r="KKK79" s="204"/>
      <c r="KKL79" s="204"/>
      <c r="KKM79" s="204"/>
      <c r="KKN79" s="204"/>
      <c r="KKO79" s="204"/>
      <c r="KKP79" s="204"/>
      <c r="KKQ79" s="204"/>
      <c r="KKR79" s="204"/>
      <c r="KKS79" s="204"/>
      <c r="KKT79" s="204"/>
      <c r="KKU79" s="204"/>
      <c r="KKV79" s="204"/>
      <c r="KKW79" s="204"/>
      <c r="KKX79" s="204"/>
      <c r="KKY79" s="204"/>
      <c r="KKZ79" s="204"/>
      <c r="KLA79" s="204"/>
      <c r="KLB79" s="204"/>
      <c r="KLC79" s="204"/>
      <c r="KLD79" s="204"/>
      <c r="KLE79" s="204"/>
      <c r="KLF79" s="204"/>
      <c r="KLG79" s="204"/>
      <c r="KLH79" s="204"/>
      <c r="KLI79" s="204"/>
      <c r="KLJ79" s="204"/>
      <c r="KLK79" s="204"/>
      <c r="KLL79" s="204"/>
      <c r="KLM79" s="204"/>
      <c r="KLN79" s="204"/>
      <c r="KLO79" s="204"/>
      <c r="KLP79" s="204"/>
      <c r="KLQ79" s="204"/>
      <c r="KLR79" s="204"/>
      <c r="KLS79" s="204"/>
      <c r="KLT79" s="204"/>
      <c r="KLU79" s="204"/>
      <c r="KLV79" s="204"/>
      <c r="KLW79" s="204"/>
      <c r="KLX79" s="204"/>
      <c r="KLY79" s="204"/>
      <c r="KLZ79" s="204"/>
      <c r="KMA79" s="204"/>
      <c r="KME79" s="204"/>
      <c r="KMF79" s="204"/>
      <c r="KMG79" s="204"/>
      <c r="KMH79" s="204"/>
      <c r="KMI79" s="204"/>
      <c r="KMJ79" s="204"/>
      <c r="KMK79" s="204"/>
      <c r="KML79" s="204"/>
      <c r="KMM79" s="204"/>
      <c r="KMN79" s="204"/>
      <c r="KMO79" s="204"/>
      <c r="KMP79" s="204"/>
      <c r="KMQ79" s="204"/>
      <c r="KMR79" s="204"/>
      <c r="KMS79" s="204"/>
      <c r="KMT79" s="204"/>
      <c r="KMU79" s="204"/>
      <c r="KMV79" s="204"/>
      <c r="KMW79" s="204"/>
      <c r="KMX79" s="204"/>
      <c r="KMY79" s="204"/>
      <c r="KMZ79" s="204"/>
      <c r="KNA79" s="204"/>
      <c r="KNB79" s="204"/>
      <c r="KNC79" s="204"/>
      <c r="KND79" s="204"/>
      <c r="KNE79" s="204"/>
      <c r="KNF79" s="204"/>
      <c r="KNG79" s="204"/>
      <c r="KNH79" s="204"/>
      <c r="KNI79" s="204"/>
      <c r="KNJ79" s="204"/>
      <c r="KNK79" s="204"/>
      <c r="KNL79" s="204"/>
      <c r="KNM79" s="204"/>
      <c r="KNN79" s="204"/>
      <c r="KNO79" s="204"/>
      <c r="KNP79" s="204"/>
      <c r="KNQ79" s="204"/>
      <c r="KNR79" s="204"/>
      <c r="KNS79" s="204"/>
      <c r="KNT79" s="204"/>
      <c r="KNU79" s="204"/>
      <c r="KNV79" s="204"/>
      <c r="KNW79" s="204"/>
      <c r="KNX79" s="204"/>
      <c r="KNY79" s="204"/>
      <c r="KNZ79" s="204"/>
      <c r="KOA79" s="204"/>
      <c r="KOB79" s="204"/>
      <c r="KOC79" s="204"/>
      <c r="KOD79" s="204"/>
      <c r="KOE79" s="204"/>
      <c r="KOF79" s="204"/>
      <c r="KOG79" s="204"/>
      <c r="KOH79" s="204"/>
      <c r="KOI79" s="204"/>
      <c r="KOJ79" s="204"/>
      <c r="KOK79" s="204"/>
      <c r="KOL79" s="204"/>
      <c r="KOM79" s="204"/>
      <c r="KON79" s="204"/>
      <c r="KOO79" s="204"/>
      <c r="KOP79" s="204"/>
      <c r="KOQ79" s="204"/>
      <c r="KOR79" s="204"/>
      <c r="KOS79" s="204"/>
      <c r="KOT79" s="204"/>
      <c r="KOU79" s="204"/>
      <c r="KOV79" s="204"/>
      <c r="KOW79" s="204"/>
      <c r="KOX79" s="204"/>
      <c r="KOY79" s="204"/>
      <c r="KOZ79" s="204"/>
      <c r="KPA79" s="204"/>
      <c r="KPB79" s="204"/>
      <c r="KPC79" s="204"/>
      <c r="KPD79" s="204"/>
      <c r="KPE79" s="204"/>
      <c r="KPF79" s="204"/>
      <c r="KPG79" s="204"/>
      <c r="KPH79" s="204"/>
      <c r="KPI79" s="204"/>
      <c r="KPJ79" s="204"/>
      <c r="KPK79" s="204"/>
      <c r="KPL79" s="204"/>
      <c r="KPM79" s="204"/>
      <c r="KPN79" s="204"/>
      <c r="KPO79" s="204"/>
      <c r="KPP79" s="204"/>
      <c r="KPQ79" s="204"/>
      <c r="KPR79" s="204"/>
      <c r="KPS79" s="204"/>
      <c r="KPT79" s="204"/>
      <c r="KPU79" s="204"/>
      <c r="KPV79" s="204"/>
      <c r="KPW79" s="204"/>
      <c r="KPX79" s="204"/>
      <c r="KPY79" s="204"/>
      <c r="KPZ79" s="204"/>
      <c r="KQA79" s="204"/>
      <c r="KQB79" s="204"/>
      <c r="KQC79" s="204"/>
      <c r="KQD79" s="204"/>
      <c r="KQE79" s="204"/>
      <c r="KQF79" s="204"/>
      <c r="KQG79" s="204"/>
      <c r="KQH79" s="204"/>
      <c r="KQI79" s="204"/>
      <c r="KQJ79" s="204"/>
      <c r="KQK79" s="204"/>
      <c r="KQL79" s="204"/>
      <c r="KQM79" s="204"/>
      <c r="KQN79" s="204"/>
      <c r="KQO79" s="204"/>
      <c r="KQP79" s="204"/>
      <c r="KQQ79" s="204"/>
      <c r="KQR79" s="204"/>
      <c r="KQS79" s="204"/>
      <c r="KQT79" s="204"/>
      <c r="KQU79" s="204"/>
      <c r="KQV79" s="204"/>
      <c r="KQW79" s="204"/>
      <c r="KQX79" s="204"/>
      <c r="KQY79" s="204"/>
      <c r="KQZ79" s="204"/>
      <c r="KRA79" s="204"/>
      <c r="KRB79" s="204"/>
      <c r="KRC79" s="204"/>
      <c r="KRD79" s="204"/>
      <c r="KRE79" s="204"/>
      <c r="KRF79" s="204"/>
      <c r="KRG79" s="204"/>
      <c r="KRH79" s="204"/>
      <c r="KRI79" s="204"/>
      <c r="KRJ79" s="204"/>
      <c r="KRK79" s="204"/>
      <c r="KRL79" s="204"/>
      <c r="KRM79" s="204"/>
      <c r="KRN79" s="204"/>
      <c r="KRO79" s="204"/>
      <c r="KRP79" s="204"/>
      <c r="KRQ79" s="204"/>
      <c r="KRR79" s="204"/>
      <c r="KRS79" s="204"/>
      <c r="KRT79" s="204"/>
      <c r="KRU79" s="204"/>
      <c r="KRV79" s="204"/>
      <c r="KRW79" s="204"/>
      <c r="KRX79" s="204"/>
      <c r="KRY79" s="204"/>
      <c r="KRZ79" s="204"/>
      <c r="KSA79" s="204"/>
      <c r="KSB79" s="204"/>
      <c r="KSC79" s="204"/>
      <c r="KSL79" s="204"/>
      <c r="KSO79" s="204"/>
      <c r="KSZ79" s="204"/>
      <c r="KTA79" s="204"/>
      <c r="KTB79" s="204"/>
      <c r="KTC79" s="204"/>
      <c r="KTD79" s="204"/>
      <c r="KTE79" s="204"/>
      <c r="KTF79" s="204"/>
      <c r="KTG79" s="204"/>
      <c r="KTH79" s="204"/>
      <c r="KTI79" s="204"/>
      <c r="KTJ79" s="204"/>
      <c r="KTK79" s="204"/>
      <c r="KTL79" s="204"/>
      <c r="KTM79" s="204"/>
      <c r="KTN79" s="204"/>
      <c r="KTO79" s="204"/>
      <c r="KTP79" s="204"/>
      <c r="KTQ79" s="204"/>
      <c r="KTR79" s="204"/>
      <c r="KTS79" s="204"/>
      <c r="KTT79" s="204"/>
      <c r="KTU79" s="204"/>
      <c r="KTV79" s="204"/>
      <c r="KTW79" s="204"/>
      <c r="KTX79" s="204"/>
      <c r="KTY79" s="204"/>
      <c r="KTZ79" s="204"/>
      <c r="KUA79" s="204"/>
      <c r="KUB79" s="204"/>
      <c r="KUC79" s="204"/>
      <c r="KUD79" s="204"/>
      <c r="KUE79" s="204"/>
      <c r="KUF79" s="204"/>
      <c r="KUG79" s="204"/>
      <c r="KUH79" s="204"/>
      <c r="KUI79" s="204"/>
      <c r="KUJ79" s="204"/>
      <c r="KUK79" s="204"/>
      <c r="KUL79" s="204"/>
      <c r="KUM79" s="204"/>
      <c r="KUN79" s="204"/>
      <c r="KUO79" s="204"/>
      <c r="KUP79" s="204"/>
      <c r="KUQ79" s="204"/>
      <c r="KUR79" s="204"/>
      <c r="KUS79" s="204"/>
      <c r="KUT79" s="204"/>
      <c r="KUU79" s="204"/>
      <c r="KUV79" s="204"/>
      <c r="KUW79" s="204"/>
      <c r="KUX79" s="204"/>
      <c r="KUY79" s="204"/>
      <c r="KUZ79" s="204"/>
      <c r="KVA79" s="204"/>
      <c r="KVB79" s="204"/>
      <c r="KVC79" s="204"/>
      <c r="KVD79" s="204"/>
      <c r="KVE79" s="204"/>
      <c r="KVF79" s="204"/>
      <c r="KVG79" s="204"/>
      <c r="KVH79" s="204"/>
      <c r="KVI79" s="204"/>
      <c r="KVJ79" s="204"/>
      <c r="KVK79" s="204"/>
      <c r="KVL79" s="204"/>
      <c r="KVM79" s="204"/>
      <c r="KVN79" s="204"/>
      <c r="KVO79" s="204"/>
      <c r="KVP79" s="204"/>
      <c r="KVQ79" s="204"/>
      <c r="KVR79" s="204"/>
      <c r="KVS79" s="204"/>
      <c r="KVT79" s="204"/>
      <c r="KVU79" s="204"/>
      <c r="KVV79" s="204"/>
      <c r="KVW79" s="204"/>
      <c r="KWA79" s="204"/>
      <c r="KWB79" s="204"/>
      <c r="KWC79" s="204"/>
      <c r="KWD79" s="204"/>
      <c r="KWE79" s="204"/>
      <c r="KWF79" s="204"/>
      <c r="KWG79" s="204"/>
      <c r="KWH79" s="204"/>
      <c r="KWI79" s="204"/>
      <c r="KWJ79" s="204"/>
      <c r="KWK79" s="204"/>
      <c r="KWL79" s="204"/>
      <c r="KWM79" s="204"/>
      <c r="KWN79" s="204"/>
      <c r="KWO79" s="204"/>
      <c r="KWP79" s="204"/>
      <c r="KWQ79" s="204"/>
      <c r="KWR79" s="204"/>
      <c r="KWS79" s="204"/>
      <c r="KWT79" s="204"/>
      <c r="KWU79" s="204"/>
      <c r="KWV79" s="204"/>
      <c r="KWW79" s="204"/>
      <c r="KWX79" s="204"/>
      <c r="KWY79" s="204"/>
      <c r="KWZ79" s="204"/>
      <c r="KXA79" s="204"/>
      <c r="KXB79" s="204"/>
      <c r="KXC79" s="204"/>
      <c r="KXD79" s="204"/>
      <c r="KXE79" s="204"/>
      <c r="KXF79" s="204"/>
      <c r="KXG79" s="204"/>
      <c r="KXH79" s="204"/>
      <c r="KXI79" s="204"/>
      <c r="KXJ79" s="204"/>
      <c r="KXK79" s="204"/>
      <c r="KXL79" s="204"/>
      <c r="KXM79" s="204"/>
      <c r="KXN79" s="204"/>
      <c r="KXO79" s="204"/>
      <c r="KXP79" s="204"/>
      <c r="KXQ79" s="204"/>
      <c r="KXR79" s="204"/>
      <c r="KXS79" s="204"/>
      <c r="KXT79" s="204"/>
      <c r="KXU79" s="204"/>
      <c r="KXV79" s="204"/>
      <c r="KXW79" s="204"/>
      <c r="KXX79" s="204"/>
      <c r="KXY79" s="204"/>
      <c r="KXZ79" s="204"/>
      <c r="KYA79" s="204"/>
      <c r="KYB79" s="204"/>
      <c r="KYC79" s="204"/>
      <c r="KYD79" s="204"/>
      <c r="KYE79" s="204"/>
      <c r="KYF79" s="204"/>
      <c r="KYG79" s="204"/>
      <c r="KYH79" s="204"/>
      <c r="KYI79" s="204"/>
      <c r="KYJ79" s="204"/>
      <c r="KYK79" s="204"/>
      <c r="KYL79" s="204"/>
      <c r="KYM79" s="204"/>
      <c r="KYN79" s="204"/>
      <c r="KYO79" s="204"/>
      <c r="KYP79" s="204"/>
      <c r="KYQ79" s="204"/>
      <c r="KYR79" s="204"/>
      <c r="KYS79" s="204"/>
      <c r="KYT79" s="204"/>
      <c r="KYU79" s="204"/>
      <c r="KYV79" s="204"/>
      <c r="KYW79" s="204"/>
      <c r="KYX79" s="204"/>
      <c r="KYY79" s="204"/>
      <c r="KYZ79" s="204"/>
      <c r="KZA79" s="204"/>
      <c r="KZB79" s="204"/>
      <c r="KZC79" s="204"/>
      <c r="KZD79" s="204"/>
      <c r="KZE79" s="204"/>
      <c r="KZF79" s="204"/>
      <c r="KZG79" s="204"/>
      <c r="KZH79" s="204"/>
      <c r="KZI79" s="204"/>
      <c r="KZJ79" s="204"/>
      <c r="KZK79" s="204"/>
      <c r="KZL79" s="204"/>
      <c r="KZM79" s="204"/>
      <c r="KZN79" s="204"/>
      <c r="KZO79" s="204"/>
      <c r="KZP79" s="204"/>
      <c r="KZQ79" s="204"/>
      <c r="KZR79" s="204"/>
      <c r="KZS79" s="204"/>
      <c r="KZT79" s="204"/>
      <c r="KZU79" s="204"/>
      <c r="KZV79" s="204"/>
      <c r="KZW79" s="204"/>
      <c r="KZX79" s="204"/>
      <c r="KZY79" s="204"/>
      <c r="KZZ79" s="204"/>
      <c r="LAA79" s="204"/>
      <c r="LAB79" s="204"/>
      <c r="LAC79" s="204"/>
      <c r="LAD79" s="204"/>
      <c r="LAE79" s="204"/>
      <c r="LAF79" s="204"/>
      <c r="LAG79" s="204"/>
      <c r="LAH79" s="204"/>
      <c r="LAI79" s="204"/>
      <c r="LAJ79" s="204"/>
      <c r="LAK79" s="204"/>
      <c r="LAL79" s="204"/>
      <c r="LAM79" s="204"/>
      <c r="LAN79" s="204"/>
      <c r="LAO79" s="204"/>
      <c r="LAP79" s="204"/>
      <c r="LAQ79" s="204"/>
      <c r="LAR79" s="204"/>
      <c r="LAS79" s="204"/>
      <c r="LAT79" s="204"/>
      <c r="LAU79" s="204"/>
      <c r="LAV79" s="204"/>
      <c r="LAW79" s="204"/>
      <c r="LAX79" s="204"/>
      <c r="LAY79" s="204"/>
      <c r="LAZ79" s="204"/>
      <c r="LBA79" s="204"/>
      <c r="LBB79" s="204"/>
      <c r="LBC79" s="204"/>
      <c r="LBD79" s="204"/>
      <c r="LBE79" s="204"/>
      <c r="LBF79" s="204"/>
      <c r="LBG79" s="204"/>
      <c r="LBH79" s="204"/>
      <c r="LBI79" s="204"/>
      <c r="LBJ79" s="204"/>
      <c r="LBK79" s="204"/>
      <c r="LBL79" s="204"/>
      <c r="LBM79" s="204"/>
      <c r="LBN79" s="204"/>
      <c r="LBO79" s="204"/>
      <c r="LBP79" s="204"/>
      <c r="LBQ79" s="204"/>
      <c r="LBR79" s="204"/>
      <c r="LBS79" s="204"/>
      <c r="LBT79" s="204"/>
      <c r="LBU79" s="204"/>
      <c r="LBV79" s="204"/>
      <c r="LBW79" s="204"/>
      <c r="LBX79" s="204"/>
      <c r="LBY79" s="204"/>
      <c r="LCH79" s="204"/>
      <c r="LCK79" s="204"/>
      <c r="LCV79" s="204"/>
      <c r="LCW79" s="204"/>
      <c r="LCX79" s="204"/>
      <c r="LCY79" s="204"/>
      <c r="LCZ79" s="204"/>
      <c r="LDA79" s="204"/>
      <c r="LDB79" s="204"/>
      <c r="LDC79" s="204"/>
      <c r="LDD79" s="204"/>
      <c r="LDE79" s="204"/>
      <c r="LDF79" s="204"/>
      <c r="LDG79" s="204"/>
      <c r="LDH79" s="204"/>
      <c r="LDI79" s="204"/>
      <c r="LDJ79" s="204"/>
      <c r="LDK79" s="204"/>
      <c r="LDL79" s="204"/>
      <c r="LDM79" s="204"/>
      <c r="LDN79" s="204"/>
      <c r="LDO79" s="204"/>
      <c r="LDP79" s="204"/>
      <c r="LDQ79" s="204"/>
      <c r="LDR79" s="204"/>
      <c r="LDS79" s="204"/>
      <c r="LDT79" s="204"/>
      <c r="LDU79" s="204"/>
      <c r="LDV79" s="204"/>
      <c r="LDW79" s="204"/>
      <c r="LDX79" s="204"/>
      <c r="LDY79" s="204"/>
      <c r="LDZ79" s="204"/>
      <c r="LEA79" s="204"/>
      <c r="LEB79" s="204"/>
      <c r="LEC79" s="204"/>
      <c r="LED79" s="204"/>
      <c r="LEE79" s="204"/>
      <c r="LEF79" s="204"/>
      <c r="LEG79" s="204"/>
      <c r="LEH79" s="204"/>
      <c r="LEI79" s="204"/>
      <c r="LEJ79" s="204"/>
      <c r="LEK79" s="204"/>
      <c r="LEL79" s="204"/>
      <c r="LEM79" s="204"/>
      <c r="LEN79" s="204"/>
      <c r="LEO79" s="204"/>
      <c r="LEP79" s="204"/>
      <c r="LEQ79" s="204"/>
      <c r="LER79" s="204"/>
      <c r="LES79" s="204"/>
      <c r="LET79" s="204"/>
      <c r="LEU79" s="204"/>
      <c r="LEV79" s="204"/>
      <c r="LEW79" s="204"/>
      <c r="LEX79" s="204"/>
      <c r="LEY79" s="204"/>
      <c r="LEZ79" s="204"/>
      <c r="LFA79" s="204"/>
      <c r="LFB79" s="204"/>
      <c r="LFC79" s="204"/>
      <c r="LFD79" s="204"/>
      <c r="LFE79" s="204"/>
      <c r="LFF79" s="204"/>
      <c r="LFG79" s="204"/>
      <c r="LFH79" s="204"/>
      <c r="LFI79" s="204"/>
      <c r="LFJ79" s="204"/>
      <c r="LFK79" s="204"/>
      <c r="LFL79" s="204"/>
      <c r="LFM79" s="204"/>
      <c r="LFN79" s="204"/>
      <c r="LFO79" s="204"/>
      <c r="LFP79" s="204"/>
      <c r="LFQ79" s="204"/>
      <c r="LFR79" s="204"/>
      <c r="LFS79" s="204"/>
      <c r="LFW79" s="204"/>
      <c r="LFX79" s="204"/>
      <c r="LFY79" s="204"/>
      <c r="LFZ79" s="204"/>
      <c r="LGA79" s="204"/>
      <c r="LGB79" s="204"/>
      <c r="LGC79" s="204"/>
      <c r="LGD79" s="204"/>
      <c r="LGE79" s="204"/>
      <c r="LGF79" s="204"/>
      <c r="LGG79" s="204"/>
      <c r="LGH79" s="204"/>
      <c r="LGI79" s="204"/>
      <c r="LGJ79" s="204"/>
      <c r="LGK79" s="204"/>
      <c r="LGL79" s="204"/>
      <c r="LGM79" s="204"/>
      <c r="LGN79" s="204"/>
      <c r="LGO79" s="204"/>
      <c r="LGP79" s="204"/>
      <c r="LGQ79" s="204"/>
      <c r="LGR79" s="204"/>
      <c r="LGS79" s="204"/>
      <c r="LGT79" s="204"/>
      <c r="LGU79" s="204"/>
      <c r="LGV79" s="204"/>
      <c r="LGW79" s="204"/>
      <c r="LGX79" s="204"/>
      <c r="LGY79" s="204"/>
      <c r="LGZ79" s="204"/>
      <c r="LHA79" s="204"/>
      <c r="LHB79" s="204"/>
      <c r="LHC79" s="204"/>
      <c r="LHD79" s="204"/>
      <c r="LHE79" s="204"/>
      <c r="LHF79" s="204"/>
      <c r="LHG79" s="204"/>
      <c r="LHH79" s="204"/>
      <c r="LHI79" s="204"/>
      <c r="LHJ79" s="204"/>
      <c r="LHK79" s="204"/>
      <c r="LHL79" s="204"/>
      <c r="LHM79" s="204"/>
      <c r="LHN79" s="204"/>
      <c r="LHO79" s="204"/>
      <c r="LHP79" s="204"/>
      <c r="LHQ79" s="204"/>
      <c r="LHR79" s="204"/>
      <c r="LHS79" s="204"/>
      <c r="LHT79" s="204"/>
      <c r="LHU79" s="204"/>
      <c r="LHV79" s="204"/>
      <c r="LHW79" s="204"/>
      <c r="LHX79" s="204"/>
      <c r="LHY79" s="204"/>
      <c r="LHZ79" s="204"/>
      <c r="LIA79" s="204"/>
      <c r="LIB79" s="204"/>
      <c r="LIC79" s="204"/>
      <c r="LID79" s="204"/>
      <c r="LIE79" s="204"/>
      <c r="LIF79" s="204"/>
      <c r="LIG79" s="204"/>
      <c r="LIH79" s="204"/>
      <c r="LII79" s="204"/>
      <c r="LIJ79" s="204"/>
      <c r="LIK79" s="204"/>
      <c r="LIL79" s="204"/>
      <c r="LIM79" s="204"/>
      <c r="LIN79" s="204"/>
      <c r="LIO79" s="204"/>
      <c r="LIP79" s="204"/>
      <c r="LIQ79" s="204"/>
      <c r="LIR79" s="204"/>
      <c r="LIS79" s="204"/>
      <c r="LIT79" s="204"/>
      <c r="LIU79" s="204"/>
      <c r="LIV79" s="204"/>
      <c r="LIW79" s="204"/>
      <c r="LIX79" s="204"/>
      <c r="LIY79" s="204"/>
      <c r="LIZ79" s="204"/>
      <c r="LJA79" s="204"/>
      <c r="LJB79" s="204"/>
      <c r="LJC79" s="204"/>
      <c r="LJD79" s="204"/>
      <c r="LJE79" s="204"/>
      <c r="LJF79" s="204"/>
      <c r="LJG79" s="204"/>
      <c r="LJH79" s="204"/>
      <c r="LJI79" s="204"/>
      <c r="LJJ79" s="204"/>
      <c r="LJK79" s="204"/>
      <c r="LJL79" s="204"/>
      <c r="LJM79" s="204"/>
      <c r="LJN79" s="204"/>
      <c r="LJO79" s="204"/>
      <c r="LJP79" s="204"/>
      <c r="LJQ79" s="204"/>
      <c r="LJR79" s="204"/>
      <c r="LJS79" s="204"/>
      <c r="LJT79" s="204"/>
      <c r="LJU79" s="204"/>
      <c r="LJV79" s="204"/>
      <c r="LJW79" s="204"/>
      <c r="LJX79" s="204"/>
      <c r="LJY79" s="204"/>
      <c r="LJZ79" s="204"/>
      <c r="LKA79" s="204"/>
      <c r="LKB79" s="204"/>
      <c r="LKC79" s="204"/>
      <c r="LKD79" s="204"/>
      <c r="LKE79" s="204"/>
      <c r="LKF79" s="204"/>
      <c r="LKG79" s="204"/>
      <c r="LKH79" s="204"/>
      <c r="LKI79" s="204"/>
      <c r="LKJ79" s="204"/>
      <c r="LKK79" s="204"/>
      <c r="LKL79" s="204"/>
      <c r="LKM79" s="204"/>
      <c r="LKN79" s="204"/>
      <c r="LKO79" s="204"/>
      <c r="LKP79" s="204"/>
      <c r="LKQ79" s="204"/>
      <c r="LKR79" s="204"/>
      <c r="LKS79" s="204"/>
      <c r="LKT79" s="204"/>
      <c r="LKU79" s="204"/>
      <c r="LKV79" s="204"/>
      <c r="LKW79" s="204"/>
      <c r="LKX79" s="204"/>
      <c r="LKY79" s="204"/>
      <c r="LKZ79" s="204"/>
      <c r="LLA79" s="204"/>
      <c r="LLB79" s="204"/>
      <c r="LLC79" s="204"/>
      <c r="LLD79" s="204"/>
      <c r="LLE79" s="204"/>
      <c r="LLF79" s="204"/>
      <c r="LLG79" s="204"/>
      <c r="LLH79" s="204"/>
      <c r="LLI79" s="204"/>
      <c r="LLJ79" s="204"/>
      <c r="LLK79" s="204"/>
      <c r="LLL79" s="204"/>
      <c r="LLM79" s="204"/>
      <c r="LLN79" s="204"/>
      <c r="LLO79" s="204"/>
      <c r="LLP79" s="204"/>
      <c r="LLQ79" s="204"/>
      <c r="LLR79" s="204"/>
      <c r="LLS79" s="204"/>
      <c r="LLT79" s="204"/>
      <c r="LLU79" s="204"/>
      <c r="LMD79" s="204"/>
      <c r="LMG79" s="204"/>
      <c r="LMR79" s="204"/>
      <c r="LMS79" s="204"/>
      <c r="LMT79" s="204"/>
      <c r="LMU79" s="204"/>
      <c r="LMV79" s="204"/>
      <c r="LMW79" s="204"/>
      <c r="LMX79" s="204"/>
      <c r="LMY79" s="204"/>
      <c r="LMZ79" s="204"/>
      <c r="LNA79" s="204"/>
      <c r="LNB79" s="204"/>
      <c r="LNC79" s="204"/>
      <c r="LND79" s="204"/>
      <c r="LNE79" s="204"/>
      <c r="LNF79" s="204"/>
      <c r="LNG79" s="204"/>
      <c r="LNH79" s="204"/>
      <c r="LNI79" s="204"/>
      <c r="LNJ79" s="204"/>
      <c r="LNK79" s="204"/>
      <c r="LNL79" s="204"/>
      <c r="LNM79" s="204"/>
      <c r="LNN79" s="204"/>
      <c r="LNO79" s="204"/>
      <c r="LNP79" s="204"/>
      <c r="LNQ79" s="204"/>
      <c r="LNR79" s="204"/>
      <c r="LNS79" s="204"/>
      <c r="LNT79" s="204"/>
      <c r="LNU79" s="204"/>
      <c r="LNV79" s="204"/>
      <c r="LNW79" s="204"/>
      <c r="LNX79" s="204"/>
      <c r="LNY79" s="204"/>
      <c r="LNZ79" s="204"/>
      <c r="LOA79" s="204"/>
      <c r="LOB79" s="204"/>
      <c r="LOC79" s="204"/>
      <c r="LOD79" s="204"/>
      <c r="LOE79" s="204"/>
      <c r="LOF79" s="204"/>
      <c r="LOG79" s="204"/>
      <c r="LOH79" s="204"/>
      <c r="LOI79" s="204"/>
      <c r="LOJ79" s="204"/>
      <c r="LOK79" s="204"/>
      <c r="LOL79" s="204"/>
      <c r="LOM79" s="204"/>
      <c r="LON79" s="204"/>
      <c r="LOO79" s="204"/>
      <c r="LOP79" s="204"/>
      <c r="LOQ79" s="204"/>
      <c r="LOR79" s="204"/>
      <c r="LOS79" s="204"/>
      <c r="LOT79" s="204"/>
      <c r="LOU79" s="204"/>
      <c r="LOV79" s="204"/>
      <c r="LOW79" s="204"/>
      <c r="LOX79" s="204"/>
      <c r="LOY79" s="204"/>
      <c r="LOZ79" s="204"/>
      <c r="LPA79" s="204"/>
      <c r="LPB79" s="204"/>
      <c r="LPC79" s="204"/>
      <c r="LPD79" s="204"/>
      <c r="LPE79" s="204"/>
      <c r="LPF79" s="204"/>
      <c r="LPG79" s="204"/>
      <c r="LPH79" s="204"/>
      <c r="LPI79" s="204"/>
      <c r="LPJ79" s="204"/>
      <c r="LPK79" s="204"/>
      <c r="LPL79" s="204"/>
      <c r="LPM79" s="204"/>
      <c r="LPN79" s="204"/>
      <c r="LPO79" s="204"/>
      <c r="LPS79" s="204"/>
      <c r="LPT79" s="204"/>
      <c r="LPU79" s="204"/>
      <c r="LPV79" s="204"/>
      <c r="LPW79" s="204"/>
      <c r="LPX79" s="204"/>
      <c r="LPY79" s="204"/>
      <c r="LPZ79" s="204"/>
      <c r="LQA79" s="204"/>
      <c r="LQB79" s="204"/>
      <c r="LQC79" s="204"/>
      <c r="LQD79" s="204"/>
      <c r="LQE79" s="204"/>
      <c r="LQF79" s="204"/>
      <c r="LQG79" s="204"/>
      <c r="LQH79" s="204"/>
      <c r="LQI79" s="204"/>
      <c r="LQJ79" s="204"/>
      <c r="LQK79" s="204"/>
      <c r="LQL79" s="204"/>
      <c r="LQM79" s="204"/>
      <c r="LQN79" s="204"/>
      <c r="LQO79" s="204"/>
      <c r="LQP79" s="204"/>
      <c r="LQQ79" s="204"/>
      <c r="LQR79" s="204"/>
      <c r="LQS79" s="204"/>
      <c r="LQT79" s="204"/>
      <c r="LQU79" s="204"/>
      <c r="LQV79" s="204"/>
      <c r="LQW79" s="204"/>
      <c r="LQX79" s="204"/>
      <c r="LQY79" s="204"/>
      <c r="LQZ79" s="204"/>
      <c r="LRA79" s="204"/>
      <c r="LRB79" s="204"/>
      <c r="LRC79" s="204"/>
      <c r="LRD79" s="204"/>
      <c r="LRE79" s="204"/>
      <c r="LRF79" s="204"/>
      <c r="LRG79" s="204"/>
      <c r="LRH79" s="204"/>
      <c r="LRI79" s="204"/>
      <c r="LRJ79" s="204"/>
      <c r="LRK79" s="204"/>
      <c r="LRL79" s="204"/>
      <c r="LRM79" s="204"/>
      <c r="LRN79" s="204"/>
      <c r="LRO79" s="204"/>
      <c r="LRP79" s="204"/>
      <c r="LRQ79" s="204"/>
      <c r="LRR79" s="204"/>
      <c r="LRS79" s="204"/>
      <c r="LRT79" s="204"/>
      <c r="LRU79" s="204"/>
      <c r="LRV79" s="204"/>
      <c r="LRW79" s="204"/>
      <c r="LRX79" s="204"/>
      <c r="LRY79" s="204"/>
      <c r="LRZ79" s="204"/>
      <c r="LSA79" s="204"/>
      <c r="LSB79" s="204"/>
      <c r="LSC79" s="204"/>
      <c r="LSD79" s="204"/>
      <c r="LSE79" s="204"/>
      <c r="LSF79" s="204"/>
      <c r="LSG79" s="204"/>
      <c r="LSH79" s="204"/>
      <c r="LSI79" s="204"/>
      <c r="LSJ79" s="204"/>
      <c r="LSK79" s="204"/>
      <c r="LSL79" s="204"/>
      <c r="LSM79" s="204"/>
      <c r="LSN79" s="204"/>
      <c r="LSO79" s="204"/>
      <c r="LSP79" s="204"/>
      <c r="LSQ79" s="204"/>
      <c r="LSR79" s="204"/>
      <c r="LSS79" s="204"/>
      <c r="LST79" s="204"/>
      <c r="LSU79" s="204"/>
      <c r="LSV79" s="204"/>
      <c r="LSW79" s="204"/>
      <c r="LSX79" s="204"/>
      <c r="LSY79" s="204"/>
      <c r="LSZ79" s="204"/>
      <c r="LTA79" s="204"/>
      <c r="LTB79" s="204"/>
      <c r="LTC79" s="204"/>
      <c r="LTD79" s="204"/>
      <c r="LTE79" s="204"/>
      <c r="LTF79" s="204"/>
      <c r="LTG79" s="204"/>
      <c r="LTH79" s="204"/>
      <c r="LTI79" s="204"/>
      <c r="LTJ79" s="204"/>
      <c r="LTK79" s="204"/>
      <c r="LTL79" s="204"/>
      <c r="LTM79" s="204"/>
      <c r="LTN79" s="204"/>
      <c r="LTO79" s="204"/>
      <c r="LTP79" s="204"/>
      <c r="LTQ79" s="204"/>
      <c r="LTR79" s="204"/>
      <c r="LTS79" s="204"/>
      <c r="LTT79" s="204"/>
      <c r="LTU79" s="204"/>
      <c r="LTV79" s="204"/>
      <c r="LTW79" s="204"/>
      <c r="LTX79" s="204"/>
      <c r="LTY79" s="204"/>
      <c r="LTZ79" s="204"/>
      <c r="LUA79" s="204"/>
      <c r="LUB79" s="204"/>
      <c r="LUC79" s="204"/>
      <c r="LUD79" s="204"/>
      <c r="LUE79" s="204"/>
      <c r="LUF79" s="204"/>
      <c r="LUG79" s="204"/>
      <c r="LUH79" s="204"/>
      <c r="LUI79" s="204"/>
      <c r="LUJ79" s="204"/>
      <c r="LUK79" s="204"/>
      <c r="LUL79" s="204"/>
      <c r="LUM79" s="204"/>
      <c r="LUN79" s="204"/>
      <c r="LUO79" s="204"/>
      <c r="LUP79" s="204"/>
      <c r="LUQ79" s="204"/>
      <c r="LUR79" s="204"/>
      <c r="LUS79" s="204"/>
      <c r="LUT79" s="204"/>
      <c r="LUU79" s="204"/>
      <c r="LUV79" s="204"/>
      <c r="LUW79" s="204"/>
      <c r="LUX79" s="204"/>
      <c r="LUY79" s="204"/>
      <c r="LUZ79" s="204"/>
      <c r="LVA79" s="204"/>
      <c r="LVB79" s="204"/>
      <c r="LVC79" s="204"/>
      <c r="LVD79" s="204"/>
      <c r="LVE79" s="204"/>
      <c r="LVF79" s="204"/>
      <c r="LVG79" s="204"/>
      <c r="LVH79" s="204"/>
      <c r="LVI79" s="204"/>
      <c r="LVJ79" s="204"/>
      <c r="LVK79" s="204"/>
      <c r="LVL79" s="204"/>
      <c r="LVM79" s="204"/>
      <c r="LVN79" s="204"/>
      <c r="LVO79" s="204"/>
      <c r="LVP79" s="204"/>
      <c r="LVQ79" s="204"/>
      <c r="LVZ79" s="204"/>
      <c r="LWC79" s="204"/>
      <c r="LWN79" s="204"/>
      <c r="LWO79" s="204"/>
      <c r="LWP79" s="204"/>
      <c r="LWQ79" s="204"/>
      <c r="LWR79" s="204"/>
      <c r="LWS79" s="204"/>
      <c r="LWT79" s="204"/>
      <c r="LWU79" s="204"/>
      <c r="LWV79" s="204"/>
      <c r="LWW79" s="204"/>
      <c r="LWX79" s="204"/>
      <c r="LWY79" s="204"/>
      <c r="LWZ79" s="204"/>
      <c r="LXA79" s="204"/>
      <c r="LXB79" s="204"/>
      <c r="LXC79" s="204"/>
      <c r="LXD79" s="204"/>
      <c r="LXE79" s="204"/>
      <c r="LXF79" s="204"/>
      <c r="LXG79" s="204"/>
      <c r="LXH79" s="204"/>
      <c r="LXI79" s="204"/>
      <c r="LXJ79" s="204"/>
      <c r="LXK79" s="204"/>
      <c r="LXL79" s="204"/>
      <c r="LXM79" s="204"/>
      <c r="LXN79" s="204"/>
      <c r="LXO79" s="204"/>
      <c r="LXP79" s="204"/>
      <c r="LXQ79" s="204"/>
      <c r="LXR79" s="204"/>
      <c r="LXS79" s="204"/>
      <c r="LXT79" s="204"/>
      <c r="LXU79" s="204"/>
      <c r="LXV79" s="204"/>
      <c r="LXW79" s="204"/>
      <c r="LXX79" s="204"/>
      <c r="LXY79" s="204"/>
      <c r="LXZ79" s="204"/>
      <c r="LYA79" s="204"/>
      <c r="LYB79" s="204"/>
      <c r="LYC79" s="204"/>
      <c r="LYD79" s="204"/>
      <c r="LYE79" s="204"/>
      <c r="LYF79" s="204"/>
      <c r="LYG79" s="204"/>
      <c r="LYH79" s="204"/>
      <c r="LYI79" s="204"/>
      <c r="LYJ79" s="204"/>
      <c r="LYK79" s="204"/>
      <c r="LYL79" s="204"/>
      <c r="LYM79" s="204"/>
      <c r="LYN79" s="204"/>
      <c r="LYO79" s="204"/>
      <c r="LYP79" s="204"/>
      <c r="LYQ79" s="204"/>
      <c r="LYR79" s="204"/>
      <c r="LYS79" s="204"/>
      <c r="LYT79" s="204"/>
      <c r="LYU79" s="204"/>
      <c r="LYV79" s="204"/>
      <c r="LYW79" s="204"/>
      <c r="LYX79" s="204"/>
      <c r="LYY79" s="204"/>
      <c r="LYZ79" s="204"/>
      <c r="LZA79" s="204"/>
      <c r="LZB79" s="204"/>
      <c r="LZC79" s="204"/>
      <c r="LZD79" s="204"/>
      <c r="LZE79" s="204"/>
      <c r="LZF79" s="204"/>
      <c r="LZG79" s="204"/>
      <c r="LZH79" s="204"/>
      <c r="LZI79" s="204"/>
      <c r="LZJ79" s="204"/>
      <c r="LZK79" s="204"/>
      <c r="LZO79" s="204"/>
      <c r="LZP79" s="204"/>
      <c r="LZQ79" s="204"/>
      <c r="LZR79" s="204"/>
      <c r="LZS79" s="204"/>
      <c r="LZT79" s="204"/>
      <c r="LZU79" s="204"/>
      <c r="LZV79" s="204"/>
      <c r="LZW79" s="204"/>
      <c r="LZX79" s="204"/>
      <c r="LZY79" s="204"/>
      <c r="LZZ79" s="204"/>
      <c r="MAA79" s="204"/>
      <c r="MAB79" s="204"/>
      <c r="MAC79" s="204"/>
      <c r="MAD79" s="204"/>
      <c r="MAE79" s="204"/>
      <c r="MAF79" s="204"/>
      <c r="MAG79" s="204"/>
      <c r="MAH79" s="204"/>
      <c r="MAI79" s="204"/>
      <c r="MAJ79" s="204"/>
      <c r="MAK79" s="204"/>
      <c r="MAL79" s="204"/>
      <c r="MAM79" s="204"/>
      <c r="MAN79" s="204"/>
      <c r="MAO79" s="204"/>
      <c r="MAP79" s="204"/>
      <c r="MAQ79" s="204"/>
      <c r="MAR79" s="204"/>
      <c r="MAS79" s="204"/>
      <c r="MAT79" s="204"/>
      <c r="MAU79" s="204"/>
      <c r="MAV79" s="204"/>
      <c r="MAW79" s="204"/>
      <c r="MAX79" s="204"/>
      <c r="MAY79" s="204"/>
      <c r="MAZ79" s="204"/>
      <c r="MBA79" s="204"/>
      <c r="MBB79" s="204"/>
      <c r="MBC79" s="204"/>
      <c r="MBD79" s="204"/>
      <c r="MBE79" s="204"/>
      <c r="MBF79" s="204"/>
      <c r="MBG79" s="204"/>
      <c r="MBH79" s="204"/>
      <c r="MBI79" s="204"/>
      <c r="MBJ79" s="204"/>
      <c r="MBK79" s="204"/>
      <c r="MBL79" s="204"/>
      <c r="MBM79" s="204"/>
      <c r="MBN79" s="204"/>
      <c r="MBO79" s="204"/>
      <c r="MBP79" s="204"/>
      <c r="MBQ79" s="204"/>
      <c r="MBR79" s="204"/>
      <c r="MBS79" s="204"/>
      <c r="MBT79" s="204"/>
      <c r="MBU79" s="204"/>
      <c r="MBV79" s="204"/>
      <c r="MBW79" s="204"/>
      <c r="MBX79" s="204"/>
      <c r="MBY79" s="204"/>
      <c r="MBZ79" s="204"/>
      <c r="MCA79" s="204"/>
      <c r="MCB79" s="204"/>
      <c r="MCC79" s="204"/>
      <c r="MCD79" s="204"/>
      <c r="MCE79" s="204"/>
      <c r="MCF79" s="204"/>
      <c r="MCG79" s="204"/>
      <c r="MCH79" s="204"/>
      <c r="MCI79" s="204"/>
      <c r="MCJ79" s="204"/>
      <c r="MCK79" s="204"/>
      <c r="MCL79" s="204"/>
      <c r="MCM79" s="204"/>
      <c r="MCN79" s="204"/>
      <c r="MCO79" s="204"/>
      <c r="MCP79" s="204"/>
      <c r="MCQ79" s="204"/>
      <c r="MCR79" s="204"/>
      <c r="MCS79" s="204"/>
      <c r="MCT79" s="204"/>
      <c r="MCU79" s="204"/>
      <c r="MCV79" s="204"/>
      <c r="MCW79" s="204"/>
      <c r="MCX79" s="204"/>
      <c r="MCY79" s="204"/>
      <c r="MCZ79" s="204"/>
      <c r="MDA79" s="204"/>
      <c r="MDB79" s="204"/>
      <c r="MDC79" s="204"/>
      <c r="MDD79" s="204"/>
      <c r="MDE79" s="204"/>
      <c r="MDF79" s="204"/>
      <c r="MDG79" s="204"/>
      <c r="MDH79" s="204"/>
      <c r="MDI79" s="204"/>
      <c r="MDJ79" s="204"/>
      <c r="MDK79" s="204"/>
      <c r="MDL79" s="204"/>
      <c r="MDM79" s="204"/>
      <c r="MDN79" s="204"/>
      <c r="MDO79" s="204"/>
      <c r="MDP79" s="204"/>
      <c r="MDQ79" s="204"/>
      <c r="MDR79" s="204"/>
      <c r="MDS79" s="204"/>
      <c r="MDT79" s="204"/>
      <c r="MDU79" s="204"/>
      <c r="MDV79" s="204"/>
      <c r="MDW79" s="204"/>
      <c r="MDX79" s="204"/>
      <c r="MDY79" s="204"/>
      <c r="MDZ79" s="204"/>
      <c r="MEA79" s="204"/>
      <c r="MEB79" s="204"/>
      <c r="MEC79" s="204"/>
      <c r="MED79" s="204"/>
      <c r="MEE79" s="204"/>
      <c r="MEF79" s="204"/>
      <c r="MEG79" s="204"/>
      <c r="MEH79" s="204"/>
      <c r="MEI79" s="204"/>
      <c r="MEJ79" s="204"/>
      <c r="MEK79" s="204"/>
      <c r="MEL79" s="204"/>
      <c r="MEM79" s="204"/>
      <c r="MEN79" s="204"/>
      <c r="MEO79" s="204"/>
      <c r="MEP79" s="204"/>
      <c r="MEQ79" s="204"/>
      <c r="MER79" s="204"/>
      <c r="MES79" s="204"/>
      <c r="MET79" s="204"/>
      <c r="MEU79" s="204"/>
      <c r="MEV79" s="204"/>
      <c r="MEW79" s="204"/>
      <c r="MEX79" s="204"/>
      <c r="MEY79" s="204"/>
      <c r="MEZ79" s="204"/>
      <c r="MFA79" s="204"/>
      <c r="MFB79" s="204"/>
      <c r="MFC79" s="204"/>
      <c r="MFD79" s="204"/>
      <c r="MFE79" s="204"/>
      <c r="MFF79" s="204"/>
      <c r="MFG79" s="204"/>
      <c r="MFH79" s="204"/>
      <c r="MFI79" s="204"/>
      <c r="MFJ79" s="204"/>
      <c r="MFK79" s="204"/>
      <c r="MFL79" s="204"/>
      <c r="MFM79" s="204"/>
      <c r="MFV79" s="204"/>
      <c r="MFY79" s="204"/>
      <c r="MGJ79" s="204"/>
      <c r="MGK79" s="204"/>
      <c r="MGL79" s="204"/>
      <c r="MGM79" s="204"/>
      <c r="MGN79" s="204"/>
      <c r="MGO79" s="204"/>
      <c r="MGP79" s="204"/>
      <c r="MGQ79" s="204"/>
      <c r="MGR79" s="204"/>
      <c r="MGS79" s="204"/>
      <c r="MGT79" s="204"/>
      <c r="MGU79" s="204"/>
      <c r="MGV79" s="204"/>
      <c r="MGW79" s="204"/>
      <c r="MGX79" s="204"/>
      <c r="MGY79" s="204"/>
      <c r="MGZ79" s="204"/>
      <c r="MHA79" s="204"/>
      <c r="MHB79" s="204"/>
      <c r="MHC79" s="204"/>
      <c r="MHD79" s="204"/>
      <c r="MHE79" s="204"/>
      <c r="MHF79" s="204"/>
      <c r="MHG79" s="204"/>
      <c r="MHH79" s="204"/>
      <c r="MHI79" s="204"/>
      <c r="MHJ79" s="204"/>
      <c r="MHK79" s="204"/>
      <c r="MHL79" s="204"/>
      <c r="MHM79" s="204"/>
      <c r="MHN79" s="204"/>
      <c r="MHO79" s="204"/>
      <c r="MHP79" s="204"/>
      <c r="MHQ79" s="204"/>
      <c r="MHR79" s="204"/>
      <c r="MHS79" s="204"/>
      <c r="MHT79" s="204"/>
      <c r="MHU79" s="204"/>
      <c r="MHV79" s="204"/>
      <c r="MHW79" s="204"/>
      <c r="MHX79" s="204"/>
      <c r="MHY79" s="204"/>
      <c r="MHZ79" s="204"/>
      <c r="MIA79" s="204"/>
      <c r="MIB79" s="204"/>
      <c r="MIC79" s="204"/>
      <c r="MID79" s="204"/>
      <c r="MIE79" s="204"/>
      <c r="MIF79" s="204"/>
      <c r="MIG79" s="204"/>
      <c r="MIH79" s="204"/>
      <c r="MII79" s="204"/>
      <c r="MIJ79" s="204"/>
      <c r="MIK79" s="204"/>
      <c r="MIL79" s="204"/>
      <c r="MIM79" s="204"/>
      <c r="MIN79" s="204"/>
      <c r="MIO79" s="204"/>
      <c r="MIP79" s="204"/>
      <c r="MIQ79" s="204"/>
      <c r="MIR79" s="204"/>
      <c r="MIS79" s="204"/>
      <c r="MIT79" s="204"/>
      <c r="MIU79" s="204"/>
      <c r="MIV79" s="204"/>
      <c r="MIW79" s="204"/>
      <c r="MIX79" s="204"/>
      <c r="MIY79" s="204"/>
      <c r="MIZ79" s="204"/>
      <c r="MJA79" s="204"/>
      <c r="MJB79" s="204"/>
      <c r="MJC79" s="204"/>
      <c r="MJD79" s="204"/>
      <c r="MJE79" s="204"/>
      <c r="MJF79" s="204"/>
      <c r="MJG79" s="204"/>
      <c r="MJK79" s="204"/>
      <c r="MJL79" s="204"/>
      <c r="MJM79" s="204"/>
      <c r="MJN79" s="204"/>
      <c r="MJO79" s="204"/>
      <c r="MJP79" s="204"/>
      <c r="MJQ79" s="204"/>
      <c r="MJR79" s="204"/>
      <c r="MJS79" s="204"/>
      <c r="MJT79" s="204"/>
      <c r="MJU79" s="204"/>
      <c r="MJV79" s="204"/>
      <c r="MJW79" s="204"/>
      <c r="MJX79" s="204"/>
      <c r="MJY79" s="204"/>
      <c r="MJZ79" s="204"/>
      <c r="MKA79" s="204"/>
      <c r="MKB79" s="204"/>
      <c r="MKC79" s="204"/>
      <c r="MKD79" s="204"/>
      <c r="MKE79" s="204"/>
      <c r="MKF79" s="204"/>
      <c r="MKG79" s="204"/>
      <c r="MKH79" s="204"/>
      <c r="MKI79" s="204"/>
      <c r="MKJ79" s="204"/>
      <c r="MKK79" s="204"/>
      <c r="MKL79" s="204"/>
      <c r="MKM79" s="204"/>
      <c r="MKN79" s="204"/>
      <c r="MKO79" s="204"/>
      <c r="MKP79" s="204"/>
      <c r="MKQ79" s="204"/>
      <c r="MKR79" s="204"/>
      <c r="MKS79" s="204"/>
      <c r="MKT79" s="204"/>
      <c r="MKU79" s="204"/>
      <c r="MKV79" s="204"/>
      <c r="MKW79" s="204"/>
      <c r="MKX79" s="204"/>
      <c r="MKY79" s="204"/>
      <c r="MKZ79" s="204"/>
      <c r="MLA79" s="204"/>
      <c r="MLB79" s="204"/>
      <c r="MLC79" s="204"/>
      <c r="MLD79" s="204"/>
      <c r="MLE79" s="204"/>
      <c r="MLF79" s="204"/>
      <c r="MLG79" s="204"/>
      <c r="MLH79" s="204"/>
      <c r="MLI79" s="204"/>
      <c r="MLJ79" s="204"/>
      <c r="MLK79" s="204"/>
      <c r="MLL79" s="204"/>
      <c r="MLM79" s="204"/>
      <c r="MLN79" s="204"/>
      <c r="MLO79" s="204"/>
      <c r="MLP79" s="204"/>
      <c r="MLQ79" s="204"/>
      <c r="MLR79" s="204"/>
      <c r="MLS79" s="204"/>
      <c r="MLT79" s="204"/>
      <c r="MLU79" s="204"/>
      <c r="MLV79" s="204"/>
      <c r="MLW79" s="204"/>
      <c r="MLX79" s="204"/>
      <c r="MLY79" s="204"/>
      <c r="MLZ79" s="204"/>
      <c r="MMA79" s="204"/>
      <c r="MMB79" s="204"/>
      <c r="MMC79" s="204"/>
      <c r="MMD79" s="204"/>
      <c r="MME79" s="204"/>
      <c r="MMF79" s="204"/>
      <c r="MMG79" s="204"/>
      <c r="MMH79" s="204"/>
      <c r="MMI79" s="204"/>
      <c r="MMJ79" s="204"/>
      <c r="MMK79" s="204"/>
      <c r="MML79" s="204"/>
      <c r="MMM79" s="204"/>
      <c r="MMN79" s="204"/>
      <c r="MMO79" s="204"/>
      <c r="MMP79" s="204"/>
      <c r="MMQ79" s="204"/>
      <c r="MMR79" s="204"/>
      <c r="MMS79" s="204"/>
      <c r="MMT79" s="204"/>
      <c r="MMU79" s="204"/>
      <c r="MMV79" s="204"/>
      <c r="MMW79" s="204"/>
      <c r="MMX79" s="204"/>
      <c r="MMY79" s="204"/>
      <c r="MMZ79" s="204"/>
      <c r="MNA79" s="204"/>
      <c r="MNB79" s="204"/>
      <c r="MNC79" s="204"/>
      <c r="MND79" s="204"/>
      <c r="MNE79" s="204"/>
      <c r="MNF79" s="204"/>
      <c r="MNG79" s="204"/>
      <c r="MNH79" s="204"/>
      <c r="MNI79" s="204"/>
      <c r="MNJ79" s="204"/>
      <c r="MNK79" s="204"/>
      <c r="MNL79" s="204"/>
      <c r="MNM79" s="204"/>
      <c r="MNN79" s="204"/>
      <c r="MNO79" s="204"/>
      <c r="MNP79" s="204"/>
      <c r="MNQ79" s="204"/>
      <c r="MNR79" s="204"/>
      <c r="MNS79" s="204"/>
      <c r="MNT79" s="204"/>
      <c r="MNU79" s="204"/>
      <c r="MNV79" s="204"/>
      <c r="MNW79" s="204"/>
      <c r="MNX79" s="204"/>
      <c r="MNY79" s="204"/>
      <c r="MNZ79" s="204"/>
      <c r="MOA79" s="204"/>
      <c r="MOB79" s="204"/>
      <c r="MOC79" s="204"/>
      <c r="MOD79" s="204"/>
      <c r="MOE79" s="204"/>
      <c r="MOF79" s="204"/>
      <c r="MOG79" s="204"/>
      <c r="MOH79" s="204"/>
      <c r="MOI79" s="204"/>
      <c r="MOJ79" s="204"/>
      <c r="MOK79" s="204"/>
      <c r="MOL79" s="204"/>
      <c r="MOM79" s="204"/>
      <c r="MON79" s="204"/>
      <c r="MOO79" s="204"/>
      <c r="MOP79" s="204"/>
      <c r="MOQ79" s="204"/>
      <c r="MOR79" s="204"/>
      <c r="MOS79" s="204"/>
      <c r="MOT79" s="204"/>
      <c r="MOU79" s="204"/>
      <c r="MOV79" s="204"/>
      <c r="MOW79" s="204"/>
      <c r="MOX79" s="204"/>
      <c r="MOY79" s="204"/>
      <c r="MOZ79" s="204"/>
      <c r="MPA79" s="204"/>
      <c r="MPB79" s="204"/>
      <c r="MPC79" s="204"/>
      <c r="MPD79" s="204"/>
      <c r="MPE79" s="204"/>
      <c r="MPF79" s="204"/>
      <c r="MPG79" s="204"/>
      <c r="MPH79" s="204"/>
      <c r="MPI79" s="204"/>
      <c r="MPR79" s="204"/>
      <c r="MPU79" s="204"/>
      <c r="MQF79" s="204"/>
      <c r="MQG79" s="204"/>
      <c r="MQH79" s="204"/>
      <c r="MQI79" s="204"/>
      <c r="MQJ79" s="204"/>
      <c r="MQK79" s="204"/>
      <c r="MQL79" s="204"/>
      <c r="MQM79" s="204"/>
      <c r="MQN79" s="204"/>
      <c r="MQO79" s="204"/>
      <c r="MQP79" s="204"/>
      <c r="MQQ79" s="204"/>
      <c r="MQR79" s="204"/>
      <c r="MQS79" s="204"/>
      <c r="MQT79" s="204"/>
      <c r="MQU79" s="204"/>
      <c r="MQV79" s="204"/>
      <c r="MQW79" s="204"/>
      <c r="MQX79" s="204"/>
      <c r="MQY79" s="204"/>
      <c r="MQZ79" s="204"/>
      <c r="MRA79" s="204"/>
      <c r="MRB79" s="204"/>
      <c r="MRC79" s="204"/>
      <c r="MRD79" s="204"/>
      <c r="MRE79" s="204"/>
      <c r="MRF79" s="204"/>
      <c r="MRG79" s="204"/>
      <c r="MRH79" s="204"/>
      <c r="MRI79" s="204"/>
      <c r="MRJ79" s="204"/>
      <c r="MRK79" s="204"/>
      <c r="MRL79" s="204"/>
      <c r="MRM79" s="204"/>
      <c r="MRN79" s="204"/>
      <c r="MRO79" s="204"/>
      <c r="MRP79" s="204"/>
      <c r="MRQ79" s="204"/>
      <c r="MRR79" s="204"/>
      <c r="MRS79" s="204"/>
      <c r="MRT79" s="204"/>
      <c r="MRU79" s="204"/>
      <c r="MRV79" s="204"/>
      <c r="MRW79" s="204"/>
      <c r="MRX79" s="204"/>
      <c r="MRY79" s="204"/>
      <c r="MRZ79" s="204"/>
      <c r="MSA79" s="204"/>
      <c r="MSB79" s="204"/>
      <c r="MSC79" s="204"/>
      <c r="MSD79" s="204"/>
      <c r="MSE79" s="204"/>
      <c r="MSF79" s="204"/>
      <c r="MSG79" s="204"/>
      <c r="MSH79" s="204"/>
      <c r="MSI79" s="204"/>
      <c r="MSJ79" s="204"/>
      <c r="MSK79" s="204"/>
      <c r="MSL79" s="204"/>
      <c r="MSM79" s="204"/>
      <c r="MSN79" s="204"/>
      <c r="MSO79" s="204"/>
      <c r="MSP79" s="204"/>
      <c r="MSQ79" s="204"/>
      <c r="MSR79" s="204"/>
      <c r="MSS79" s="204"/>
      <c r="MST79" s="204"/>
      <c r="MSU79" s="204"/>
      <c r="MSV79" s="204"/>
      <c r="MSW79" s="204"/>
      <c r="MSX79" s="204"/>
      <c r="MSY79" s="204"/>
      <c r="MSZ79" s="204"/>
      <c r="MTA79" s="204"/>
      <c r="MTB79" s="204"/>
      <c r="MTC79" s="204"/>
      <c r="MTG79" s="204"/>
      <c r="MTH79" s="204"/>
      <c r="MTI79" s="204"/>
      <c r="MTJ79" s="204"/>
      <c r="MTK79" s="204"/>
      <c r="MTL79" s="204"/>
      <c r="MTM79" s="204"/>
      <c r="MTN79" s="204"/>
      <c r="MTO79" s="204"/>
      <c r="MTP79" s="204"/>
      <c r="MTQ79" s="204"/>
      <c r="MTR79" s="204"/>
      <c r="MTS79" s="204"/>
      <c r="MTT79" s="204"/>
      <c r="MTU79" s="204"/>
      <c r="MTV79" s="204"/>
      <c r="MTW79" s="204"/>
      <c r="MTX79" s="204"/>
      <c r="MTY79" s="204"/>
      <c r="MTZ79" s="204"/>
      <c r="MUA79" s="204"/>
      <c r="MUB79" s="204"/>
      <c r="MUC79" s="204"/>
      <c r="MUD79" s="204"/>
      <c r="MUE79" s="204"/>
      <c r="MUF79" s="204"/>
      <c r="MUG79" s="204"/>
      <c r="MUH79" s="204"/>
      <c r="MUI79" s="204"/>
      <c r="MUJ79" s="204"/>
      <c r="MUK79" s="204"/>
      <c r="MUL79" s="204"/>
      <c r="MUM79" s="204"/>
      <c r="MUN79" s="204"/>
      <c r="MUO79" s="204"/>
      <c r="MUP79" s="204"/>
      <c r="MUQ79" s="204"/>
      <c r="MUR79" s="204"/>
      <c r="MUS79" s="204"/>
      <c r="MUT79" s="204"/>
      <c r="MUU79" s="204"/>
      <c r="MUV79" s="204"/>
      <c r="MUW79" s="204"/>
      <c r="MUX79" s="204"/>
      <c r="MUY79" s="204"/>
      <c r="MUZ79" s="204"/>
      <c r="MVA79" s="204"/>
      <c r="MVB79" s="204"/>
      <c r="MVC79" s="204"/>
      <c r="MVD79" s="204"/>
      <c r="MVE79" s="204"/>
      <c r="MVF79" s="204"/>
      <c r="MVG79" s="204"/>
      <c r="MVH79" s="204"/>
      <c r="MVI79" s="204"/>
      <c r="MVJ79" s="204"/>
      <c r="MVK79" s="204"/>
      <c r="MVL79" s="204"/>
      <c r="MVM79" s="204"/>
      <c r="MVN79" s="204"/>
      <c r="MVO79" s="204"/>
      <c r="MVP79" s="204"/>
      <c r="MVQ79" s="204"/>
      <c r="MVR79" s="204"/>
      <c r="MVS79" s="204"/>
      <c r="MVT79" s="204"/>
      <c r="MVU79" s="204"/>
      <c r="MVV79" s="204"/>
      <c r="MVW79" s="204"/>
      <c r="MVX79" s="204"/>
      <c r="MVY79" s="204"/>
      <c r="MVZ79" s="204"/>
      <c r="MWA79" s="204"/>
      <c r="MWB79" s="204"/>
      <c r="MWC79" s="204"/>
      <c r="MWD79" s="204"/>
      <c r="MWE79" s="204"/>
      <c r="MWF79" s="204"/>
      <c r="MWG79" s="204"/>
      <c r="MWH79" s="204"/>
      <c r="MWI79" s="204"/>
      <c r="MWJ79" s="204"/>
      <c r="MWK79" s="204"/>
      <c r="MWL79" s="204"/>
      <c r="MWM79" s="204"/>
      <c r="MWN79" s="204"/>
      <c r="MWO79" s="204"/>
      <c r="MWP79" s="204"/>
      <c r="MWQ79" s="204"/>
      <c r="MWR79" s="204"/>
      <c r="MWS79" s="204"/>
      <c r="MWT79" s="204"/>
      <c r="MWU79" s="204"/>
      <c r="MWV79" s="204"/>
      <c r="MWW79" s="204"/>
      <c r="MWX79" s="204"/>
      <c r="MWY79" s="204"/>
      <c r="MWZ79" s="204"/>
      <c r="MXA79" s="204"/>
      <c r="MXB79" s="204"/>
      <c r="MXC79" s="204"/>
      <c r="MXD79" s="204"/>
      <c r="MXE79" s="204"/>
      <c r="MXF79" s="204"/>
      <c r="MXG79" s="204"/>
      <c r="MXH79" s="204"/>
      <c r="MXI79" s="204"/>
      <c r="MXJ79" s="204"/>
      <c r="MXK79" s="204"/>
      <c r="MXL79" s="204"/>
      <c r="MXM79" s="204"/>
      <c r="MXN79" s="204"/>
      <c r="MXO79" s="204"/>
      <c r="MXP79" s="204"/>
      <c r="MXQ79" s="204"/>
      <c r="MXR79" s="204"/>
      <c r="MXS79" s="204"/>
      <c r="MXT79" s="204"/>
      <c r="MXU79" s="204"/>
      <c r="MXV79" s="204"/>
      <c r="MXW79" s="204"/>
      <c r="MXX79" s="204"/>
      <c r="MXY79" s="204"/>
      <c r="MXZ79" s="204"/>
      <c r="MYA79" s="204"/>
      <c r="MYB79" s="204"/>
      <c r="MYC79" s="204"/>
      <c r="MYD79" s="204"/>
      <c r="MYE79" s="204"/>
      <c r="MYF79" s="204"/>
      <c r="MYG79" s="204"/>
      <c r="MYH79" s="204"/>
      <c r="MYI79" s="204"/>
      <c r="MYJ79" s="204"/>
      <c r="MYK79" s="204"/>
      <c r="MYL79" s="204"/>
      <c r="MYM79" s="204"/>
      <c r="MYN79" s="204"/>
      <c r="MYO79" s="204"/>
      <c r="MYP79" s="204"/>
      <c r="MYQ79" s="204"/>
      <c r="MYR79" s="204"/>
      <c r="MYS79" s="204"/>
      <c r="MYT79" s="204"/>
      <c r="MYU79" s="204"/>
      <c r="MYV79" s="204"/>
      <c r="MYW79" s="204"/>
      <c r="MYX79" s="204"/>
      <c r="MYY79" s="204"/>
      <c r="MYZ79" s="204"/>
      <c r="MZA79" s="204"/>
      <c r="MZB79" s="204"/>
      <c r="MZC79" s="204"/>
      <c r="MZD79" s="204"/>
      <c r="MZE79" s="204"/>
      <c r="MZN79" s="204"/>
      <c r="MZQ79" s="204"/>
      <c r="NAB79" s="204"/>
      <c r="NAC79" s="204"/>
      <c r="NAD79" s="204"/>
      <c r="NAE79" s="204"/>
      <c r="NAF79" s="204"/>
      <c r="NAG79" s="204"/>
      <c r="NAH79" s="204"/>
      <c r="NAI79" s="204"/>
      <c r="NAJ79" s="204"/>
      <c r="NAK79" s="204"/>
      <c r="NAL79" s="204"/>
      <c r="NAM79" s="204"/>
      <c r="NAN79" s="204"/>
      <c r="NAO79" s="204"/>
      <c r="NAP79" s="204"/>
      <c r="NAQ79" s="204"/>
      <c r="NAR79" s="204"/>
      <c r="NAS79" s="204"/>
      <c r="NAT79" s="204"/>
      <c r="NAU79" s="204"/>
      <c r="NAV79" s="204"/>
      <c r="NAW79" s="204"/>
      <c r="NAX79" s="204"/>
      <c r="NAY79" s="204"/>
      <c r="NAZ79" s="204"/>
      <c r="NBA79" s="204"/>
      <c r="NBB79" s="204"/>
      <c r="NBC79" s="204"/>
      <c r="NBD79" s="204"/>
      <c r="NBE79" s="204"/>
      <c r="NBF79" s="204"/>
      <c r="NBG79" s="204"/>
      <c r="NBH79" s="204"/>
      <c r="NBI79" s="204"/>
      <c r="NBJ79" s="204"/>
      <c r="NBK79" s="204"/>
      <c r="NBL79" s="204"/>
      <c r="NBM79" s="204"/>
      <c r="NBN79" s="204"/>
      <c r="NBO79" s="204"/>
      <c r="NBP79" s="204"/>
      <c r="NBQ79" s="204"/>
      <c r="NBR79" s="204"/>
      <c r="NBS79" s="204"/>
      <c r="NBT79" s="204"/>
      <c r="NBU79" s="204"/>
      <c r="NBV79" s="204"/>
      <c r="NBW79" s="204"/>
      <c r="NBX79" s="204"/>
      <c r="NBY79" s="204"/>
      <c r="NBZ79" s="204"/>
      <c r="NCA79" s="204"/>
      <c r="NCB79" s="204"/>
      <c r="NCC79" s="204"/>
      <c r="NCD79" s="204"/>
      <c r="NCE79" s="204"/>
      <c r="NCF79" s="204"/>
      <c r="NCG79" s="204"/>
      <c r="NCH79" s="204"/>
      <c r="NCI79" s="204"/>
      <c r="NCJ79" s="204"/>
      <c r="NCK79" s="204"/>
      <c r="NCL79" s="204"/>
      <c r="NCM79" s="204"/>
      <c r="NCN79" s="204"/>
      <c r="NCO79" s="204"/>
      <c r="NCP79" s="204"/>
      <c r="NCQ79" s="204"/>
      <c r="NCR79" s="204"/>
      <c r="NCS79" s="204"/>
      <c r="NCT79" s="204"/>
      <c r="NCU79" s="204"/>
      <c r="NCV79" s="204"/>
      <c r="NCW79" s="204"/>
      <c r="NCX79" s="204"/>
      <c r="NCY79" s="204"/>
      <c r="NDC79" s="204"/>
      <c r="NDD79" s="204"/>
      <c r="NDE79" s="204"/>
      <c r="NDF79" s="204"/>
      <c r="NDG79" s="204"/>
      <c r="NDH79" s="204"/>
      <c r="NDI79" s="204"/>
      <c r="NDJ79" s="204"/>
      <c r="NDK79" s="204"/>
      <c r="NDL79" s="204"/>
      <c r="NDM79" s="204"/>
      <c r="NDN79" s="204"/>
      <c r="NDO79" s="204"/>
      <c r="NDP79" s="204"/>
      <c r="NDQ79" s="204"/>
      <c r="NDR79" s="204"/>
      <c r="NDS79" s="204"/>
      <c r="NDT79" s="204"/>
      <c r="NDU79" s="204"/>
      <c r="NDV79" s="204"/>
      <c r="NDW79" s="204"/>
      <c r="NDX79" s="204"/>
      <c r="NDY79" s="204"/>
      <c r="NDZ79" s="204"/>
      <c r="NEA79" s="204"/>
      <c r="NEB79" s="204"/>
      <c r="NEC79" s="204"/>
      <c r="NED79" s="204"/>
      <c r="NEE79" s="204"/>
      <c r="NEF79" s="204"/>
      <c r="NEG79" s="204"/>
      <c r="NEH79" s="204"/>
      <c r="NEI79" s="204"/>
      <c r="NEJ79" s="204"/>
      <c r="NEK79" s="204"/>
      <c r="NEL79" s="204"/>
      <c r="NEM79" s="204"/>
      <c r="NEN79" s="204"/>
      <c r="NEO79" s="204"/>
      <c r="NEP79" s="204"/>
      <c r="NEQ79" s="204"/>
      <c r="NER79" s="204"/>
      <c r="NES79" s="204"/>
      <c r="NET79" s="204"/>
      <c r="NEU79" s="204"/>
      <c r="NEV79" s="204"/>
      <c r="NEW79" s="204"/>
      <c r="NEX79" s="204"/>
      <c r="NEY79" s="204"/>
      <c r="NEZ79" s="204"/>
      <c r="NFA79" s="204"/>
      <c r="NFB79" s="204"/>
      <c r="NFC79" s="204"/>
      <c r="NFD79" s="204"/>
      <c r="NFE79" s="204"/>
      <c r="NFF79" s="204"/>
      <c r="NFG79" s="204"/>
      <c r="NFH79" s="204"/>
      <c r="NFI79" s="204"/>
      <c r="NFJ79" s="204"/>
      <c r="NFK79" s="204"/>
      <c r="NFL79" s="204"/>
      <c r="NFM79" s="204"/>
      <c r="NFN79" s="204"/>
      <c r="NFO79" s="204"/>
      <c r="NFP79" s="204"/>
      <c r="NFQ79" s="204"/>
      <c r="NFR79" s="204"/>
      <c r="NFS79" s="204"/>
      <c r="NFT79" s="204"/>
      <c r="NFU79" s="204"/>
      <c r="NFV79" s="204"/>
      <c r="NFW79" s="204"/>
      <c r="NFX79" s="204"/>
      <c r="NFY79" s="204"/>
      <c r="NFZ79" s="204"/>
      <c r="NGA79" s="204"/>
      <c r="NGB79" s="204"/>
      <c r="NGC79" s="204"/>
      <c r="NGD79" s="204"/>
      <c r="NGE79" s="204"/>
      <c r="NGF79" s="204"/>
      <c r="NGG79" s="204"/>
      <c r="NGH79" s="204"/>
      <c r="NGI79" s="204"/>
      <c r="NGJ79" s="204"/>
      <c r="NGK79" s="204"/>
      <c r="NGL79" s="204"/>
      <c r="NGM79" s="204"/>
      <c r="NGN79" s="204"/>
      <c r="NGO79" s="204"/>
      <c r="NGP79" s="204"/>
      <c r="NGQ79" s="204"/>
      <c r="NGR79" s="204"/>
      <c r="NGS79" s="204"/>
      <c r="NGT79" s="204"/>
      <c r="NGU79" s="204"/>
      <c r="NGV79" s="204"/>
      <c r="NGW79" s="204"/>
      <c r="NGX79" s="204"/>
      <c r="NGY79" s="204"/>
      <c r="NGZ79" s="204"/>
      <c r="NHA79" s="204"/>
      <c r="NHB79" s="204"/>
      <c r="NHC79" s="204"/>
      <c r="NHD79" s="204"/>
      <c r="NHE79" s="204"/>
      <c r="NHF79" s="204"/>
      <c r="NHG79" s="204"/>
      <c r="NHH79" s="204"/>
      <c r="NHI79" s="204"/>
      <c r="NHJ79" s="204"/>
      <c r="NHK79" s="204"/>
      <c r="NHL79" s="204"/>
      <c r="NHM79" s="204"/>
      <c r="NHN79" s="204"/>
      <c r="NHO79" s="204"/>
      <c r="NHP79" s="204"/>
      <c r="NHQ79" s="204"/>
      <c r="NHR79" s="204"/>
      <c r="NHS79" s="204"/>
      <c r="NHT79" s="204"/>
      <c r="NHU79" s="204"/>
      <c r="NHV79" s="204"/>
      <c r="NHW79" s="204"/>
      <c r="NHX79" s="204"/>
      <c r="NHY79" s="204"/>
      <c r="NHZ79" s="204"/>
      <c r="NIA79" s="204"/>
      <c r="NIB79" s="204"/>
      <c r="NIC79" s="204"/>
      <c r="NID79" s="204"/>
      <c r="NIE79" s="204"/>
      <c r="NIF79" s="204"/>
      <c r="NIG79" s="204"/>
      <c r="NIH79" s="204"/>
      <c r="NII79" s="204"/>
      <c r="NIJ79" s="204"/>
      <c r="NIK79" s="204"/>
      <c r="NIL79" s="204"/>
      <c r="NIM79" s="204"/>
      <c r="NIN79" s="204"/>
      <c r="NIO79" s="204"/>
      <c r="NIP79" s="204"/>
      <c r="NIQ79" s="204"/>
      <c r="NIR79" s="204"/>
      <c r="NIS79" s="204"/>
      <c r="NIT79" s="204"/>
      <c r="NIU79" s="204"/>
      <c r="NIV79" s="204"/>
      <c r="NIW79" s="204"/>
      <c r="NIX79" s="204"/>
      <c r="NIY79" s="204"/>
      <c r="NIZ79" s="204"/>
      <c r="NJA79" s="204"/>
      <c r="NJJ79" s="204"/>
      <c r="NJM79" s="204"/>
      <c r="NJX79" s="204"/>
      <c r="NJY79" s="204"/>
      <c r="NJZ79" s="204"/>
      <c r="NKA79" s="204"/>
      <c r="NKB79" s="204"/>
      <c r="NKC79" s="204"/>
      <c r="NKD79" s="204"/>
      <c r="NKE79" s="204"/>
      <c r="NKF79" s="204"/>
      <c r="NKG79" s="204"/>
      <c r="NKH79" s="204"/>
      <c r="NKI79" s="204"/>
      <c r="NKJ79" s="204"/>
      <c r="NKK79" s="204"/>
      <c r="NKL79" s="204"/>
      <c r="NKM79" s="204"/>
      <c r="NKN79" s="204"/>
      <c r="NKO79" s="204"/>
      <c r="NKP79" s="204"/>
      <c r="NKQ79" s="204"/>
      <c r="NKR79" s="204"/>
      <c r="NKS79" s="204"/>
      <c r="NKT79" s="204"/>
      <c r="NKU79" s="204"/>
      <c r="NKV79" s="204"/>
      <c r="NKW79" s="204"/>
      <c r="NKX79" s="204"/>
      <c r="NKY79" s="204"/>
      <c r="NKZ79" s="204"/>
      <c r="NLA79" s="204"/>
      <c r="NLB79" s="204"/>
      <c r="NLC79" s="204"/>
      <c r="NLD79" s="204"/>
      <c r="NLE79" s="204"/>
      <c r="NLF79" s="204"/>
      <c r="NLG79" s="204"/>
      <c r="NLH79" s="204"/>
      <c r="NLI79" s="204"/>
      <c r="NLJ79" s="204"/>
      <c r="NLK79" s="204"/>
      <c r="NLL79" s="204"/>
      <c r="NLM79" s="204"/>
      <c r="NLN79" s="204"/>
      <c r="NLO79" s="204"/>
      <c r="NLP79" s="204"/>
      <c r="NLQ79" s="204"/>
      <c r="NLR79" s="204"/>
      <c r="NLS79" s="204"/>
      <c r="NLT79" s="204"/>
      <c r="NLU79" s="204"/>
      <c r="NLV79" s="204"/>
      <c r="NLW79" s="204"/>
      <c r="NLX79" s="204"/>
      <c r="NLY79" s="204"/>
      <c r="NLZ79" s="204"/>
      <c r="NMA79" s="204"/>
      <c r="NMB79" s="204"/>
      <c r="NMC79" s="204"/>
      <c r="NMD79" s="204"/>
      <c r="NME79" s="204"/>
      <c r="NMF79" s="204"/>
      <c r="NMG79" s="204"/>
      <c r="NMH79" s="204"/>
      <c r="NMI79" s="204"/>
      <c r="NMJ79" s="204"/>
      <c r="NMK79" s="204"/>
      <c r="NML79" s="204"/>
      <c r="NMM79" s="204"/>
      <c r="NMN79" s="204"/>
      <c r="NMO79" s="204"/>
      <c r="NMP79" s="204"/>
      <c r="NMQ79" s="204"/>
      <c r="NMR79" s="204"/>
      <c r="NMS79" s="204"/>
      <c r="NMT79" s="204"/>
      <c r="NMU79" s="204"/>
      <c r="NMY79" s="204"/>
      <c r="NMZ79" s="204"/>
      <c r="NNA79" s="204"/>
      <c r="NNB79" s="204"/>
      <c r="NNC79" s="204"/>
      <c r="NND79" s="204"/>
      <c r="NNE79" s="204"/>
      <c r="NNF79" s="204"/>
      <c r="NNG79" s="204"/>
      <c r="NNH79" s="204"/>
      <c r="NNI79" s="204"/>
      <c r="NNJ79" s="204"/>
      <c r="NNK79" s="204"/>
      <c r="NNL79" s="204"/>
      <c r="NNM79" s="204"/>
      <c r="NNN79" s="204"/>
      <c r="NNO79" s="204"/>
      <c r="NNP79" s="204"/>
      <c r="NNQ79" s="204"/>
      <c r="NNR79" s="204"/>
      <c r="NNS79" s="204"/>
      <c r="NNT79" s="204"/>
      <c r="NNU79" s="204"/>
      <c r="NNV79" s="204"/>
      <c r="NNW79" s="204"/>
      <c r="NNX79" s="204"/>
      <c r="NNY79" s="204"/>
      <c r="NNZ79" s="204"/>
      <c r="NOA79" s="204"/>
      <c r="NOB79" s="204"/>
      <c r="NOC79" s="204"/>
      <c r="NOD79" s="204"/>
      <c r="NOE79" s="204"/>
      <c r="NOF79" s="204"/>
      <c r="NOG79" s="204"/>
      <c r="NOH79" s="204"/>
      <c r="NOI79" s="204"/>
      <c r="NOJ79" s="204"/>
      <c r="NOK79" s="204"/>
      <c r="NOL79" s="204"/>
      <c r="NOM79" s="204"/>
      <c r="NON79" s="204"/>
      <c r="NOO79" s="204"/>
      <c r="NOP79" s="204"/>
      <c r="NOQ79" s="204"/>
      <c r="NOR79" s="204"/>
      <c r="NOS79" s="204"/>
      <c r="NOT79" s="204"/>
      <c r="NOU79" s="204"/>
      <c r="NOV79" s="204"/>
      <c r="NOW79" s="204"/>
      <c r="NOX79" s="204"/>
      <c r="NOY79" s="204"/>
      <c r="NOZ79" s="204"/>
      <c r="NPA79" s="204"/>
      <c r="NPB79" s="204"/>
      <c r="NPC79" s="204"/>
      <c r="NPD79" s="204"/>
      <c r="NPE79" s="204"/>
      <c r="NPF79" s="204"/>
      <c r="NPG79" s="204"/>
      <c r="NPH79" s="204"/>
      <c r="NPI79" s="204"/>
      <c r="NPJ79" s="204"/>
      <c r="NPK79" s="204"/>
      <c r="NPL79" s="204"/>
      <c r="NPM79" s="204"/>
      <c r="NPN79" s="204"/>
      <c r="NPO79" s="204"/>
      <c r="NPP79" s="204"/>
      <c r="NPQ79" s="204"/>
      <c r="NPR79" s="204"/>
      <c r="NPS79" s="204"/>
      <c r="NPT79" s="204"/>
      <c r="NPU79" s="204"/>
      <c r="NPV79" s="204"/>
      <c r="NPW79" s="204"/>
      <c r="NPX79" s="204"/>
      <c r="NPY79" s="204"/>
      <c r="NPZ79" s="204"/>
      <c r="NQA79" s="204"/>
      <c r="NQB79" s="204"/>
      <c r="NQC79" s="204"/>
      <c r="NQD79" s="204"/>
      <c r="NQE79" s="204"/>
      <c r="NQF79" s="204"/>
      <c r="NQG79" s="204"/>
      <c r="NQH79" s="204"/>
      <c r="NQI79" s="204"/>
      <c r="NQJ79" s="204"/>
      <c r="NQK79" s="204"/>
      <c r="NQL79" s="204"/>
      <c r="NQM79" s="204"/>
      <c r="NQN79" s="204"/>
      <c r="NQO79" s="204"/>
      <c r="NQP79" s="204"/>
      <c r="NQQ79" s="204"/>
      <c r="NQR79" s="204"/>
      <c r="NQS79" s="204"/>
      <c r="NQT79" s="204"/>
      <c r="NQU79" s="204"/>
      <c r="NQV79" s="204"/>
      <c r="NQW79" s="204"/>
      <c r="NQX79" s="204"/>
      <c r="NQY79" s="204"/>
      <c r="NQZ79" s="204"/>
      <c r="NRA79" s="204"/>
      <c r="NRB79" s="204"/>
      <c r="NRC79" s="204"/>
      <c r="NRD79" s="204"/>
      <c r="NRE79" s="204"/>
      <c r="NRF79" s="204"/>
      <c r="NRG79" s="204"/>
      <c r="NRH79" s="204"/>
      <c r="NRI79" s="204"/>
      <c r="NRJ79" s="204"/>
      <c r="NRK79" s="204"/>
      <c r="NRL79" s="204"/>
      <c r="NRM79" s="204"/>
      <c r="NRN79" s="204"/>
      <c r="NRO79" s="204"/>
      <c r="NRP79" s="204"/>
      <c r="NRQ79" s="204"/>
      <c r="NRR79" s="204"/>
      <c r="NRS79" s="204"/>
      <c r="NRT79" s="204"/>
      <c r="NRU79" s="204"/>
      <c r="NRV79" s="204"/>
      <c r="NRW79" s="204"/>
      <c r="NRX79" s="204"/>
      <c r="NRY79" s="204"/>
      <c r="NRZ79" s="204"/>
      <c r="NSA79" s="204"/>
      <c r="NSB79" s="204"/>
      <c r="NSC79" s="204"/>
      <c r="NSD79" s="204"/>
      <c r="NSE79" s="204"/>
      <c r="NSF79" s="204"/>
      <c r="NSG79" s="204"/>
      <c r="NSH79" s="204"/>
      <c r="NSI79" s="204"/>
      <c r="NSJ79" s="204"/>
      <c r="NSK79" s="204"/>
      <c r="NSL79" s="204"/>
      <c r="NSM79" s="204"/>
      <c r="NSN79" s="204"/>
      <c r="NSO79" s="204"/>
      <c r="NSP79" s="204"/>
      <c r="NSQ79" s="204"/>
      <c r="NSR79" s="204"/>
      <c r="NSS79" s="204"/>
      <c r="NST79" s="204"/>
      <c r="NSU79" s="204"/>
      <c r="NSV79" s="204"/>
      <c r="NSW79" s="204"/>
      <c r="NTF79" s="204"/>
      <c r="NTI79" s="204"/>
      <c r="NTT79" s="204"/>
      <c r="NTU79" s="204"/>
      <c r="NTV79" s="204"/>
      <c r="NTW79" s="204"/>
      <c r="NTX79" s="204"/>
      <c r="NTY79" s="204"/>
      <c r="NTZ79" s="204"/>
      <c r="NUA79" s="204"/>
      <c r="NUB79" s="204"/>
      <c r="NUC79" s="204"/>
      <c r="NUD79" s="204"/>
      <c r="NUE79" s="204"/>
      <c r="NUF79" s="204"/>
      <c r="NUG79" s="204"/>
      <c r="NUH79" s="204"/>
      <c r="NUI79" s="204"/>
      <c r="NUJ79" s="204"/>
      <c r="NUK79" s="204"/>
      <c r="NUL79" s="204"/>
      <c r="NUM79" s="204"/>
      <c r="NUN79" s="204"/>
      <c r="NUO79" s="204"/>
      <c r="NUP79" s="204"/>
      <c r="NUQ79" s="204"/>
      <c r="NUR79" s="204"/>
      <c r="NUS79" s="204"/>
      <c r="NUT79" s="204"/>
      <c r="NUU79" s="204"/>
      <c r="NUV79" s="204"/>
      <c r="NUW79" s="204"/>
      <c r="NUX79" s="204"/>
      <c r="NUY79" s="204"/>
      <c r="NUZ79" s="204"/>
      <c r="NVA79" s="204"/>
      <c r="NVB79" s="204"/>
      <c r="NVC79" s="204"/>
      <c r="NVD79" s="204"/>
      <c r="NVE79" s="204"/>
      <c r="NVF79" s="204"/>
      <c r="NVG79" s="204"/>
      <c r="NVH79" s="204"/>
      <c r="NVI79" s="204"/>
      <c r="NVJ79" s="204"/>
      <c r="NVK79" s="204"/>
      <c r="NVL79" s="204"/>
      <c r="NVM79" s="204"/>
      <c r="NVN79" s="204"/>
      <c r="NVO79" s="204"/>
      <c r="NVP79" s="204"/>
      <c r="NVQ79" s="204"/>
      <c r="NVR79" s="204"/>
      <c r="NVS79" s="204"/>
      <c r="NVT79" s="204"/>
      <c r="NVU79" s="204"/>
      <c r="NVV79" s="204"/>
      <c r="NVW79" s="204"/>
      <c r="NVX79" s="204"/>
      <c r="NVY79" s="204"/>
      <c r="NVZ79" s="204"/>
      <c r="NWA79" s="204"/>
      <c r="NWB79" s="204"/>
      <c r="NWC79" s="204"/>
      <c r="NWD79" s="204"/>
      <c r="NWE79" s="204"/>
      <c r="NWF79" s="204"/>
      <c r="NWG79" s="204"/>
      <c r="NWH79" s="204"/>
      <c r="NWI79" s="204"/>
      <c r="NWJ79" s="204"/>
      <c r="NWK79" s="204"/>
      <c r="NWL79" s="204"/>
      <c r="NWM79" s="204"/>
      <c r="NWN79" s="204"/>
      <c r="NWO79" s="204"/>
      <c r="NWP79" s="204"/>
      <c r="NWQ79" s="204"/>
      <c r="NWU79" s="204"/>
      <c r="NWV79" s="204"/>
      <c r="NWW79" s="204"/>
      <c r="NWX79" s="204"/>
      <c r="NWY79" s="204"/>
      <c r="NWZ79" s="204"/>
      <c r="NXA79" s="204"/>
      <c r="NXB79" s="204"/>
      <c r="NXC79" s="204"/>
      <c r="NXD79" s="204"/>
      <c r="NXE79" s="204"/>
      <c r="NXF79" s="204"/>
      <c r="NXG79" s="204"/>
      <c r="NXH79" s="204"/>
      <c r="NXI79" s="204"/>
      <c r="NXJ79" s="204"/>
      <c r="NXK79" s="204"/>
      <c r="NXL79" s="204"/>
      <c r="NXM79" s="204"/>
      <c r="NXN79" s="204"/>
      <c r="NXO79" s="204"/>
      <c r="NXP79" s="204"/>
      <c r="NXQ79" s="204"/>
      <c r="NXR79" s="204"/>
      <c r="NXS79" s="204"/>
      <c r="NXT79" s="204"/>
      <c r="NXU79" s="204"/>
      <c r="NXV79" s="204"/>
      <c r="NXW79" s="204"/>
      <c r="NXX79" s="204"/>
      <c r="NXY79" s="204"/>
      <c r="NXZ79" s="204"/>
      <c r="NYA79" s="204"/>
      <c r="NYB79" s="204"/>
      <c r="NYC79" s="204"/>
      <c r="NYD79" s="204"/>
      <c r="NYE79" s="204"/>
      <c r="NYF79" s="204"/>
      <c r="NYG79" s="204"/>
      <c r="NYH79" s="204"/>
      <c r="NYI79" s="204"/>
      <c r="NYJ79" s="204"/>
      <c r="NYK79" s="204"/>
      <c r="NYL79" s="204"/>
      <c r="NYM79" s="204"/>
      <c r="NYN79" s="204"/>
      <c r="NYO79" s="204"/>
      <c r="NYP79" s="204"/>
      <c r="NYQ79" s="204"/>
      <c r="NYR79" s="204"/>
      <c r="NYS79" s="204"/>
      <c r="NYT79" s="204"/>
      <c r="NYU79" s="204"/>
      <c r="NYV79" s="204"/>
      <c r="NYW79" s="204"/>
      <c r="NYX79" s="204"/>
      <c r="NYY79" s="204"/>
      <c r="NYZ79" s="204"/>
      <c r="NZA79" s="204"/>
      <c r="NZB79" s="204"/>
      <c r="NZC79" s="204"/>
      <c r="NZD79" s="204"/>
      <c r="NZE79" s="204"/>
      <c r="NZF79" s="204"/>
      <c r="NZG79" s="204"/>
      <c r="NZH79" s="204"/>
      <c r="NZI79" s="204"/>
      <c r="NZJ79" s="204"/>
      <c r="NZK79" s="204"/>
      <c r="NZL79" s="204"/>
      <c r="NZM79" s="204"/>
      <c r="NZN79" s="204"/>
      <c r="NZO79" s="204"/>
      <c r="NZP79" s="204"/>
      <c r="NZQ79" s="204"/>
      <c r="NZR79" s="204"/>
      <c r="NZS79" s="204"/>
      <c r="NZT79" s="204"/>
      <c r="NZU79" s="204"/>
      <c r="NZV79" s="204"/>
      <c r="NZW79" s="204"/>
      <c r="NZX79" s="204"/>
      <c r="NZY79" s="204"/>
      <c r="NZZ79" s="204"/>
      <c r="OAA79" s="204"/>
      <c r="OAB79" s="204"/>
      <c r="OAC79" s="204"/>
      <c r="OAD79" s="204"/>
      <c r="OAE79" s="204"/>
      <c r="OAF79" s="204"/>
      <c r="OAG79" s="204"/>
      <c r="OAH79" s="204"/>
      <c r="OAI79" s="204"/>
      <c r="OAJ79" s="204"/>
      <c r="OAK79" s="204"/>
      <c r="OAL79" s="204"/>
      <c r="OAM79" s="204"/>
      <c r="OAN79" s="204"/>
      <c r="OAO79" s="204"/>
      <c r="OAP79" s="204"/>
      <c r="OAQ79" s="204"/>
      <c r="OAR79" s="204"/>
      <c r="OAS79" s="204"/>
      <c r="OAT79" s="204"/>
      <c r="OAU79" s="204"/>
      <c r="OAV79" s="204"/>
      <c r="OAW79" s="204"/>
      <c r="OAX79" s="204"/>
      <c r="OAY79" s="204"/>
      <c r="OAZ79" s="204"/>
      <c r="OBA79" s="204"/>
      <c r="OBB79" s="204"/>
      <c r="OBC79" s="204"/>
      <c r="OBD79" s="204"/>
      <c r="OBE79" s="204"/>
      <c r="OBF79" s="204"/>
      <c r="OBG79" s="204"/>
      <c r="OBH79" s="204"/>
      <c r="OBI79" s="204"/>
      <c r="OBJ79" s="204"/>
      <c r="OBK79" s="204"/>
      <c r="OBL79" s="204"/>
      <c r="OBM79" s="204"/>
      <c r="OBN79" s="204"/>
      <c r="OBO79" s="204"/>
      <c r="OBP79" s="204"/>
      <c r="OBQ79" s="204"/>
      <c r="OBR79" s="204"/>
      <c r="OBS79" s="204"/>
      <c r="OBT79" s="204"/>
      <c r="OBU79" s="204"/>
      <c r="OBV79" s="204"/>
      <c r="OBW79" s="204"/>
      <c r="OBX79" s="204"/>
      <c r="OBY79" s="204"/>
      <c r="OBZ79" s="204"/>
      <c r="OCA79" s="204"/>
      <c r="OCB79" s="204"/>
      <c r="OCC79" s="204"/>
      <c r="OCD79" s="204"/>
      <c r="OCE79" s="204"/>
      <c r="OCF79" s="204"/>
      <c r="OCG79" s="204"/>
      <c r="OCH79" s="204"/>
      <c r="OCI79" s="204"/>
      <c r="OCJ79" s="204"/>
      <c r="OCK79" s="204"/>
      <c r="OCL79" s="204"/>
      <c r="OCM79" s="204"/>
      <c r="OCN79" s="204"/>
      <c r="OCO79" s="204"/>
      <c r="OCP79" s="204"/>
      <c r="OCQ79" s="204"/>
      <c r="OCR79" s="204"/>
      <c r="OCS79" s="204"/>
      <c r="ODB79" s="204"/>
      <c r="ODE79" s="204"/>
      <c r="ODP79" s="204"/>
      <c r="ODQ79" s="204"/>
      <c r="ODR79" s="204"/>
      <c r="ODS79" s="204"/>
      <c r="ODT79" s="204"/>
      <c r="ODU79" s="204"/>
      <c r="ODV79" s="204"/>
      <c r="ODW79" s="204"/>
      <c r="ODX79" s="204"/>
      <c r="ODY79" s="204"/>
      <c r="ODZ79" s="204"/>
      <c r="OEA79" s="204"/>
      <c r="OEB79" s="204"/>
      <c r="OEC79" s="204"/>
      <c r="OED79" s="204"/>
      <c r="OEE79" s="204"/>
      <c r="OEF79" s="204"/>
      <c r="OEG79" s="204"/>
      <c r="OEH79" s="204"/>
      <c r="OEI79" s="204"/>
      <c r="OEJ79" s="204"/>
      <c r="OEK79" s="204"/>
      <c r="OEL79" s="204"/>
      <c r="OEM79" s="204"/>
      <c r="OEN79" s="204"/>
      <c r="OEO79" s="204"/>
      <c r="OEP79" s="204"/>
      <c r="OEQ79" s="204"/>
      <c r="OER79" s="204"/>
      <c r="OES79" s="204"/>
      <c r="OET79" s="204"/>
      <c r="OEU79" s="204"/>
      <c r="OEV79" s="204"/>
      <c r="OEW79" s="204"/>
      <c r="OEX79" s="204"/>
      <c r="OEY79" s="204"/>
      <c r="OEZ79" s="204"/>
      <c r="OFA79" s="204"/>
      <c r="OFB79" s="204"/>
      <c r="OFC79" s="204"/>
      <c r="OFD79" s="204"/>
      <c r="OFE79" s="204"/>
      <c r="OFF79" s="204"/>
      <c r="OFG79" s="204"/>
      <c r="OFH79" s="204"/>
      <c r="OFI79" s="204"/>
      <c r="OFJ79" s="204"/>
      <c r="OFK79" s="204"/>
      <c r="OFL79" s="204"/>
      <c r="OFM79" s="204"/>
      <c r="OFN79" s="204"/>
      <c r="OFO79" s="204"/>
      <c r="OFP79" s="204"/>
      <c r="OFQ79" s="204"/>
      <c r="OFR79" s="204"/>
      <c r="OFS79" s="204"/>
      <c r="OFT79" s="204"/>
      <c r="OFU79" s="204"/>
      <c r="OFV79" s="204"/>
      <c r="OFW79" s="204"/>
      <c r="OFX79" s="204"/>
      <c r="OFY79" s="204"/>
      <c r="OFZ79" s="204"/>
      <c r="OGA79" s="204"/>
      <c r="OGB79" s="204"/>
      <c r="OGC79" s="204"/>
      <c r="OGD79" s="204"/>
      <c r="OGE79" s="204"/>
      <c r="OGF79" s="204"/>
      <c r="OGG79" s="204"/>
      <c r="OGH79" s="204"/>
      <c r="OGI79" s="204"/>
      <c r="OGJ79" s="204"/>
      <c r="OGK79" s="204"/>
      <c r="OGL79" s="204"/>
      <c r="OGM79" s="204"/>
      <c r="OGQ79" s="204"/>
      <c r="OGR79" s="204"/>
      <c r="OGS79" s="204"/>
      <c r="OGT79" s="204"/>
      <c r="OGU79" s="204"/>
      <c r="OGV79" s="204"/>
      <c r="OGW79" s="204"/>
      <c r="OGX79" s="204"/>
      <c r="OGY79" s="204"/>
      <c r="OGZ79" s="204"/>
      <c r="OHA79" s="204"/>
      <c r="OHB79" s="204"/>
      <c r="OHC79" s="204"/>
      <c r="OHD79" s="204"/>
      <c r="OHE79" s="204"/>
      <c r="OHF79" s="204"/>
      <c r="OHG79" s="204"/>
      <c r="OHH79" s="204"/>
      <c r="OHI79" s="204"/>
      <c r="OHJ79" s="204"/>
      <c r="OHK79" s="204"/>
      <c r="OHL79" s="204"/>
      <c r="OHM79" s="204"/>
      <c r="OHN79" s="204"/>
      <c r="OHO79" s="204"/>
      <c r="OHP79" s="204"/>
      <c r="OHQ79" s="204"/>
      <c r="OHR79" s="204"/>
      <c r="OHS79" s="204"/>
      <c r="OHT79" s="204"/>
      <c r="OHU79" s="204"/>
      <c r="OHV79" s="204"/>
      <c r="OHW79" s="204"/>
      <c r="OHX79" s="204"/>
      <c r="OHY79" s="204"/>
      <c r="OHZ79" s="204"/>
      <c r="OIA79" s="204"/>
      <c r="OIB79" s="204"/>
      <c r="OIC79" s="204"/>
      <c r="OID79" s="204"/>
      <c r="OIE79" s="204"/>
      <c r="OIF79" s="204"/>
      <c r="OIG79" s="204"/>
      <c r="OIH79" s="204"/>
      <c r="OII79" s="204"/>
      <c r="OIJ79" s="204"/>
      <c r="OIK79" s="204"/>
      <c r="OIL79" s="204"/>
      <c r="OIM79" s="204"/>
      <c r="OIN79" s="204"/>
      <c r="OIO79" s="204"/>
      <c r="OIP79" s="204"/>
      <c r="OIQ79" s="204"/>
      <c r="OIR79" s="204"/>
      <c r="OIS79" s="204"/>
      <c r="OIT79" s="204"/>
      <c r="OIU79" s="204"/>
      <c r="OIV79" s="204"/>
      <c r="OIW79" s="204"/>
      <c r="OIX79" s="204"/>
      <c r="OIY79" s="204"/>
      <c r="OIZ79" s="204"/>
      <c r="OJA79" s="204"/>
      <c r="OJB79" s="204"/>
      <c r="OJC79" s="204"/>
      <c r="OJD79" s="204"/>
      <c r="OJE79" s="204"/>
      <c r="OJF79" s="204"/>
      <c r="OJG79" s="204"/>
      <c r="OJH79" s="204"/>
      <c r="OJI79" s="204"/>
      <c r="OJJ79" s="204"/>
      <c r="OJK79" s="204"/>
      <c r="OJL79" s="204"/>
      <c r="OJM79" s="204"/>
      <c r="OJN79" s="204"/>
      <c r="OJO79" s="204"/>
      <c r="OJP79" s="204"/>
      <c r="OJQ79" s="204"/>
      <c r="OJR79" s="204"/>
      <c r="OJS79" s="204"/>
      <c r="OJT79" s="204"/>
      <c r="OJU79" s="204"/>
      <c r="OJV79" s="204"/>
      <c r="OJW79" s="204"/>
      <c r="OJX79" s="204"/>
      <c r="OJY79" s="204"/>
      <c r="OJZ79" s="204"/>
      <c r="OKA79" s="204"/>
      <c r="OKB79" s="204"/>
      <c r="OKC79" s="204"/>
      <c r="OKD79" s="204"/>
      <c r="OKE79" s="204"/>
      <c r="OKF79" s="204"/>
      <c r="OKG79" s="204"/>
      <c r="OKH79" s="204"/>
      <c r="OKI79" s="204"/>
      <c r="OKJ79" s="204"/>
      <c r="OKK79" s="204"/>
      <c r="OKL79" s="204"/>
      <c r="OKM79" s="204"/>
      <c r="OKN79" s="204"/>
      <c r="OKO79" s="204"/>
      <c r="OKP79" s="204"/>
      <c r="OKQ79" s="204"/>
      <c r="OKR79" s="204"/>
      <c r="OKS79" s="204"/>
      <c r="OKT79" s="204"/>
      <c r="OKU79" s="204"/>
      <c r="OKV79" s="204"/>
      <c r="OKW79" s="204"/>
      <c r="OKX79" s="204"/>
      <c r="OKY79" s="204"/>
      <c r="OKZ79" s="204"/>
      <c r="OLA79" s="204"/>
      <c r="OLB79" s="204"/>
      <c r="OLC79" s="204"/>
      <c r="OLD79" s="204"/>
      <c r="OLE79" s="204"/>
      <c r="OLF79" s="204"/>
      <c r="OLG79" s="204"/>
      <c r="OLH79" s="204"/>
      <c r="OLI79" s="204"/>
      <c r="OLJ79" s="204"/>
      <c r="OLK79" s="204"/>
      <c r="OLL79" s="204"/>
      <c r="OLM79" s="204"/>
      <c r="OLN79" s="204"/>
      <c r="OLO79" s="204"/>
      <c r="OLP79" s="204"/>
      <c r="OLQ79" s="204"/>
      <c r="OLR79" s="204"/>
      <c r="OLS79" s="204"/>
      <c r="OLT79" s="204"/>
      <c r="OLU79" s="204"/>
      <c r="OLV79" s="204"/>
      <c r="OLW79" s="204"/>
      <c r="OLX79" s="204"/>
      <c r="OLY79" s="204"/>
      <c r="OLZ79" s="204"/>
      <c r="OMA79" s="204"/>
      <c r="OMB79" s="204"/>
      <c r="OMC79" s="204"/>
      <c r="OMD79" s="204"/>
      <c r="OME79" s="204"/>
      <c r="OMF79" s="204"/>
      <c r="OMG79" s="204"/>
      <c r="OMH79" s="204"/>
      <c r="OMI79" s="204"/>
      <c r="OMJ79" s="204"/>
      <c r="OMK79" s="204"/>
      <c r="OML79" s="204"/>
      <c r="OMM79" s="204"/>
      <c r="OMN79" s="204"/>
      <c r="OMO79" s="204"/>
      <c r="OMX79" s="204"/>
      <c r="ONA79" s="204"/>
      <c r="ONL79" s="204"/>
      <c r="ONM79" s="204"/>
      <c r="ONN79" s="204"/>
      <c r="ONO79" s="204"/>
      <c r="ONP79" s="204"/>
      <c r="ONQ79" s="204"/>
      <c r="ONR79" s="204"/>
      <c r="ONS79" s="204"/>
      <c r="ONT79" s="204"/>
      <c r="ONU79" s="204"/>
      <c r="ONV79" s="204"/>
      <c r="ONW79" s="204"/>
      <c r="ONX79" s="204"/>
      <c r="ONY79" s="204"/>
      <c r="ONZ79" s="204"/>
      <c r="OOA79" s="204"/>
      <c r="OOB79" s="204"/>
      <c r="OOC79" s="204"/>
      <c r="OOD79" s="204"/>
      <c r="OOE79" s="204"/>
      <c r="OOF79" s="204"/>
      <c r="OOG79" s="204"/>
      <c r="OOH79" s="204"/>
      <c r="OOI79" s="204"/>
      <c r="OOJ79" s="204"/>
      <c r="OOK79" s="204"/>
      <c r="OOL79" s="204"/>
      <c r="OOM79" s="204"/>
      <c r="OON79" s="204"/>
      <c r="OOO79" s="204"/>
      <c r="OOP79" s="204"/>
      <c r="OOQ79" s="204"/>
      <c r="OOR79" s="204"/>
      <c r="OOS79" s="204"/>
      <c r="OOT79" s="204"/>
      <c r="OOU79" s="204"/>
      <c r="OOV79" s="204"/>
      <c r="OOW79" s="204"/>
      <c r="OOX79" s="204"/>
      <c r="OOY79" s="204"/>
      <c r="OOZ79" s="204"/>
      <c r="OPA79" s="204"/>
      <c r="OPB79" s="204"/>
      <c r="OPC79" s="204"/>
      <c r="OPD79" s="204"/>
      <c r="OPE79" s="204"/>
      <c r="OPF79" s="204"/>
      <c r="OPG79" s="204"/>
      <c r="OPH79" s="204"/>
      <c r="OPI79" s="204"/>
      <c r="OPJ79" s="204"/>
      <c r="OPK79" s="204"/>
      <c r="OPL79" s="204"/>
      <c r="OPM79" s="204"/>
      <c r="OPN79" s="204"/>
      <c r="OPO79" s="204"/>
      <c r="OPP79" s="204"/>
      <c r="OPQ79" s="204"/>
      <c r="OPR79" s="204"/>
      <c r="OPS79" s="204"/>
      <c r="OPT79" s="204"/>
      <c r="OPU79" s="204"/>
      <c r="OPV79" s="204"/>
      <c r="OPW79" s="204"/>
      <c r="OPX79" s="204"/>
      <c r="OPY79" s="204"/>
      <c r="OPZ79" s="204"/>
      <c r="OQA79" s="204"/>
      <c r="OQB79" s="204"/>
      <c r="OQC79" s="204"/>
      <c r="OQD79" s="204"/>
      <c r="OQE79" s="204"/>
      <c r="OQF79" s="204"/>
      <c r="OQG79" s="204"/>
      <c r="OQH79" s="204"/>
      <c r="OQI79" s="204"/>
      <c r="OQM79" s="204"/>
      <c r="OQN79" s="204"/>
      <c r="OQO79" s="204"/>
      <c r="OQP79" s="204"/>
      <c r="OQQ79" s="204"/>
      <c r="OQR79" s="204"/>
      <c r="OQS79" s="204"/>
      <c r="OQT79" s="204"/>
      <c r="OQU79" s="204"/>
      <c r="OQV79" s="204"/>
      <c r="OQW79" s="204"/>
      <c r="OQX79" s="204"/>
      <c r="OQY79" s="204"/>
      <c r="OQZ79" s="204"/>
      <c r="ORA79" s="204"/>
      <c r="ORB79" s="204"/>
      <c r="ORC79" s="204"/>
      <c r="ORD79" s="204"/>
      <c r="ORE79" s="204"/>
      <c r="ORF79" s="204"/>
      <c r="ORG79" s="204"/>
      <c r="ORH79" s="204"/>
      <c r="ORI79" s="204"/>
      <c r="ORJ79" s="204"/>
      <c r="ORK79" s="204"/>
      <c r="ORL79" s="204"/>
      <c r="ORM79" s="204"/>
      <c r="ORN79" s="204"/>
      <c r="ORO79" s="204"/>
      <c r="ORP79" s="204"/>
      <c r="ORQ79" s="204"/>
      <c r="ORR79" s="204"/>
      <c r="ORS79" s="204"/>
      <c r="ORT79" s="204"/>
      <c r="ORU79" s="204"/>
      <c r="ORV79" s="204"/>
      <c r="ORW79" s="204"/>
      <c r="ORX79" s="204"/>
      <c r="ORY79" s="204"/>
      <c r="ORZ79" s="204"/>
      <c r="OSA79" s="204"/>
      <c r="OSB79" s="204"/>
      <c r="OSC79" s="204"/>
      <c r="OSD79" s="204"/>
      <c r="OSE79" s="204"/>
      <c r="OSF79" s="204"/>
      <c r="OSG79" s="204"/>
      <c r="OSH79" s="204"/>
      <c r="OSI79" s="204"/>
      <c r="OSJ79" s="204"/>
      <c r="OSK79" s="204"/>
      <c r="OSL79" s="204"/>
      <c r="OSM79" s="204"/>
      <c r="OSN79" s="204"/>
      <c r="OSO79" s="204"/>
      <c r="OSP79" s="204"/>
      <c r="OSQ79" s="204"/>
      <c r="OSR79" s="204"/>
      <c r="OSS79" s="204"/>
      <c r="OST79" s="204"/>
      <c r="OSU79" s="204"/>
      <c r="OSV79" s="204"/>
      <c r="OSW79" s="204"/>
      <c r="OSX79" s="204"/>
      <c r="OSY79" s="204"/>
      <c r="OSZ79" s="204"/>
      <c r="OTA79" s="204"/>
      <c r="OTB79" s="204"/>
      <c r="OTC79" s="204"/>
      <c r="OTD79" s="204"/>
      <c r="OTE79" s="204"/>
      <c r="OTF79" s="204"/>
      <c r="OTG79" s="204"/>
      <c r="OTH79" s="204"/>
      <c r="OTI79" s="204"/>
      <c r="OTJ79" s="204"/>
      <c r="OTK79" s="204"/>
      <c r="OTL79" s="204"/>
      <c r="OTM79" s="204"/>
      <c r="OTN79" s="204"/>
      <c r="OTO79" s="204"/>
      <c r="OTP79" s="204"/>
      <c r="OTQ79" s="204"/>
      <c r="OTR79" s="204"/>
      <c r="OTS79" s="204"/>
      <c r="OTT79" s="204"/>
      <c r="OTU79" s="204"/>
      <c r="OTV79" s="204"/>
      <c r="OTW79" s="204"/>
      <c r="OTX79" s="204"/>
      <c r="OTY79" s="204"/>
      <c r="OTZ79" s="204"/>
      <c r="OUA79" s="204"/>
      <c r="OUB79" s="204"/>
      <c r="OUC79" s="204"/>
      <c r="OUD79" s="204"/>
      <c r="OUE79" s="204"/>
      <c r="OUF79" s="204"/>
      <c r="OUG79" s="204"/>
      <c r="OUH79" s="204"/>
      <c r="OUI79" s="204"/>
      <c r="OUJ79" s="204"/>
      <c r="OUK79" s="204"/>
      <c r="OUL79" s="204"/>
      <c r="OUM79" s="204"/>
      <c r="OUN79" s="204"/>
      <c r="OUO79" s="204"/>
      <c r="OUP79" s="204"/>
      <c r="OUQ79" s="204"/>
      <c r="OUR79" s="204"/>
      <c r="OUS79" s="204"/>
      <c r="OUT79" s="204"/>
      <c r="OUU79" s="204"/>
      <c r="OUV79" s="204"/>
      <c r="OUW79" s="204"/>
      <c r="OUX79" s="204"/>
      <c r="OUY79" s="204"/>
      <c r="OUZ79" s="204"/>
      <c r="OVA79" s="204"/>
      <c r="OVB79" s="204"/>
      <c r="OVC79" s="204"/>
      <c r="OVD79" s="204"/>
      <c r="OVE79" s="204"/>
      <c r="OVF79" s="204"/>
      <c r="OVG79" s="204"/>
      <c r="OVH79" s="204"/>
      <c r="OVI79" s="204"/>
      <c r="OVJ79" s="204"/>
      <c r="OVK79" s="204"/>
      <c r="OVL79" s="204"/>
      <c r="OVM79" s="204"/>
      <c r="OVN79" s="204"/>
      <c r="OVO79" s="204"/>
      <c r="OVP79" s="204"/>
      <c r="OVQ79" s="204"/>
      <c r="OVR79" s="204"/>
      <c r="OVS79" s="204"/>
      <c r="OVT79" s="204"/>
      <c r="OVU79" s="204"/>
      <c r="OVV79" s="204"/>
      <c r="OVW79" s="204"/>
      <c r="OVX79" s="204"/>
      <c r="OVY79" s="204"/>
      <c r="OVZ79" s="204"/>
      <c r="OWA79" s="204"/>
      <c r="OWB79" s="204"/>
      <c r="OWC79" s="204"/>
      <c r="OWD79" s="204"/>
      <c r="OWE79" s="204"/>
      <c r="OWF79" s="204"/>
      <c r="OWG79" s="204"/>
      <c r="OWH79" s="204"/>
      <c r="OWI79" s="204"/>
      <c r="OWJ79" s="204"/>
      <c r="OWK79" s="204"/>
      <c r="OWT79" s="204"/>
      <c r="OWW79" s="204"/>
      <c r="OXH79" s="204"/>
      <c r="OXI79" s="204"/>
      <c r="OXJ79" s="204"/>
      <c r="OXK79" s="204"/>
      <c r="OXL79" s="204"/>
      <c r="OXM79" s="204"/>
      <c r="OXN79" s="204"/>
      <c r="OXO79" s="204"/>
      <c r="OXP79" s="204"/>
      <c r="OXQ79" s="204"/>
      <c r="OXR79" s="204"/>
      <c r="OXS79" s="204"/>
      <c r="OXT79" s="204"/>
      <c r="OXU79" s="204"/>
      <c r="OXV79" s="204"/>
      <c r="OXW79" s="204"/>
      <c r="OXX79" s="204"/>
      <c r="OXY79" s="204"/>
      <c r="OXZ79" s="204"/>
      <c r="OYA79" s="204"/>
      <c r="OYB79" s="204"/>
      <c r="OYC79" s="204"/>
      <c r="OYD79" s="204"/>
      <c r="OYE79" s="204"/>
      <c r="OYF79" s="204"/>
      <c r="OYG79" s="204"/>
      <c r="OYH79" s="204"/>
      <c r="OYI79" s="204"/>
      <c r="OYJ79" s="204"/>
      <c r="OYK79" s="204"/>
      <c r="OYL79" s="204"/>
      <c r="OYM79" s="204"/>
      <c r="OYN79" s="204"/>
      <c r="OYO79" s="204"/>
      <c r="OYP79" s="204"/>
      <c r="OYQ79" s="204"/>
      <c r="OYR79" s="204"/>
      <c r="OYS79" s="204"/>
      <c r="OYT79" s="204"/>
      <c r="OYU79" s="204"/>
      <c r="OYV79" s="204"/>
      <c r="OYW79" s="204"/>
      <c r="OYX79" s="204"/>
      <c r="OYY79" s="204"/>
      <c r="OYZ79" s="204"/>
      <c r="OZA79" s="204"/>
      <c r="OZB79" s="204"/>
      <c r="OZC79" s="204"/>
      <c r="OZD79" s="204"/>
      <c r="OZE79" s="204"/>
      <c r="OZF79" s="204"/>
      <c r="OZG79" s="204"/>
      <c r="OZH79" s="204"/>
      <c r="OZI79" s="204"/>
      <c r="OZJ79" s="204"/>
      <c r="OZK79" s="204"/>
      <c r="OZL79" s="204"/>
      <c r="OZM79" s="204"/>
      <c r="OZN79" s="204"/>
      <c r="OZO79" s="204"/>
      <c r="OZP79" s="204"/>
      <c r="OZQ79" s="204"/>
      <c r="OZR79" s="204"/>
      <c r="OZS79" s="204"/>
      <c r="OZT79" s="204"/>
      <c r="OZU79" s="204"/>
      <c r="OZV79" s="204"/>
      <c r="OZW79" s="204"/>
      <c r="OZX79" s="204"/>
      <c r="OZY79" s="204"/>
      <c r="OZZ79" s="204"/>
      <c r="PAA79" s="204"/>
      <c r="PAB79" s="204"/>
      <c r="PAC79" s="204"/>
      <c r="PAD79" s="204"/>
      <c r="PAE79" s="204"/>
      <c r="PAI79" s="204"/>
      <c r="PAJ79" s="204"/>
      <c r="PAK79" s="204"/>
      <c r="PAL79" s="204"/>
      <c r="PAM79" s="204"/>
      <c r="PAN79" s="204"/>
      <c r="PAO79" s="204"/>
      <c r="PAP79" s="204"/>
      <c r="PAQ79" s="204"/>
      <c r="PAR79" s="204"/>
      <c r="PAS79" s="204"/>
      <c r="PAT79" s="204"/>
      <c r="PAU79" s="204"/>
      <c r="PAV79" s="204"/>
      <c r="PAW79" s="204"/>
      <c r="PAX79" s="204"/>
      <c r="PAY79" s="204"/>
      <c r="PAZ79" s="204"/>
      <c r="PBA79" s="204"/>
      <c r="PBB79" s="204"/>
      <c r="PBC79" s="204"/>
      <c r="PBD79" s="204"/>
      <c r="PBE79" s="204"/>
      <c r="PBF79" s="204"/>
      <c r="PBG79" s="204"/>
      <c r="PBH79" s="204"/>
      <c r="PBI79" s="204"/>
      <c r="PBJ79" s="204"/>
      <c r="PBK79" s="204"/>
      <c r="PBL79" s="204"/>
      <c r="PBM79" s="204"/>
      <c r="PBN79" s="204"/>
      <c r="PBO79" s="204"/>
      <c r="PBP79" s="204"/>
      <c r="PBQ79" s="204"/>
      <c r="PBR79" s="204"/>
      <c r="PBS79" s="204"/>
      <c r="PBT79" s="204"/>
      <c r="PBU79" s="204"/>
      <c r="PBV79" s="204"/>
      <c r="PBW79" s="204"/>
      <c r="PBX79" s="204"/>
      <c r="PBY79" s="204"/>
      <c r="PBZ79" s="204"/>
      <c r="PCA79" s="204"/>
      <c r="PCB79" s="204"/>
      <c r="PCC79" s="204"/>
      <c r="PCD79" s="204"/>
      <c r="PCE79" s="204"/>
      <c r="PCF79" s="204"/>
      <c r="PCG79" s="204"/>
      <c r="PCH79" s="204"/>
      <c r="PCI79" s="204"/>
      <c r="PCJ79" s="204"/>
      <c r="PCK79" s="204"/>
      <c r="PCL79" s="204"/>
      <c r="PCM79" s="204"/>
      <c r="PCN79" s="204"/>
      <c r="PCO79" s="204"/>
      <c r="PCP79" s="204"/>
      <c r="PCQ79" s="204"/>
      <c r="PCR79" s="204"/>
      <c r="PCS79" s="204"/>
      <c r="PCT79" s="204"/>
      <c r="PCU79" s="204"/>
      <c r="PCV79" s="204"/>
      <c r="PCW79" s="204"/>
      <c r="PCX79" s="204"/>
      <c r="PCY79" s="204"/>
      <c r="PCZ79" s="204"/>
      <c r="PDA79" s="204"/>
      <c r="PDB79" s="204"/>
      <c r="PDC79" s="204"/>
      <c r="PDD79" s="204"/>
      <c r="PDE79" s="204"/>
      <c r="PDF79" s="204"/>
      <c r="PDG79" s="204"/>
      <c r="PDH79" s="204"/>
      <c r="PDI79" s="204"/>
      <c r="PDJ79" s="204"/>
      <c r="PDK79" s="204"/>
      <c r="PDL79" s="204"/>
      <c r="PDM79" s="204"/>
      <c r="PDN79" s="204"/>
      <c r="PDO79" s="204"/>
      <c r="PDP79" s="204"/>
      <c r="PDQ79" s="204"/>
      <c r="PDR79" s="204"/>
      <c r="PDS79" s="204"/>
      <c r="PDT79" s="204"/>
      <c r="PDU79" s="204"/>
      <c r="PDV79" s="204"/>
      <c r="PDW79" s="204"/>
      <c r="PDX79" s="204"/>
      <c r="PDY79" s="204"/>
      <c r="PDZ79" s="204"/>
      <c r="PEA79" s="204"/>
      <c r="PEB79" s="204"/>
      <c r="PEC79" s="204"/>
      <c r="PED79" s="204"/>
      <c r="PEE79" s="204"/>
      <c r="PEF79" s="204"/>
      <c r="PEG79" s="204"/>
      <c r="PEH79" s="204"/>
      <c r="PEI79" s="204"/>
      <c r="PEJ79" s="204"/>
      <c r="PEK79" s="204"/>
      <c r="PEL79" s="204"/>
      <c r="PEM79" s="204"/>
      <c r="PEN79" s="204"/>
      <c r="PEO79" s="204"/>
      <c r="PEP79" s="204"/>
      <c r="PEQ79" s="204"/>
      <c r="PER79" s="204"/>
      <c r="PES79" s="204"/>
      <c r="PET79" s="204"/>
      <c r="PEU79" s="204"/>
      <c r="PEV79" s="204"/>
      <c r="PEW79" s="204"/>
      <c r="PEX79" s="204"/>
      <c r="PEY79" s="204"/>
      <c r="PEZ79" s="204"/>
      <c r="PFA79" s="204"/>
      <c r="PFB79" s="204"/>
      <c r="PFC79" s="204"/>
      <c r="PFD79" s="204"/>
      <c r="PFE79" s="204"/>
      <c r="PFF79" s="204"/>
      <c r="PFG79" s="204"/>
      <c r="PFH79" s="204"/>
      <c r="PFI79" s="204"/>
      <c r="PFJ79" s="204"/>
      <c r="PFK79" s="204"/>
      <c r="PFL79" s="204"/>
      <c r="PFM79" s="204"/>
      <c r="PFN79" s="204"/>
      <c r="PFO79" s="204"/>
      <c r="PFP79" s="204"/>
      <c r="PFQ79" s="204"/>
      <c r="PFR79" s="204"/>
      <c r="PFS79" s="204"/>
      <c r="PFT79" s="204"/>
      <c r="PFU79" s="204"/>
      <c r="PFV79" s="204"/>
      <c r="PFW79" s="204"/>
      <c r="PFX79" s="204"/>
      <c r="PFY79" s="204"/>
      <c r="PFZ79" s="204"/>
      <c r="PGA79" s="204"/>
      <c r="PGB79" s="204"/>
      <c r="PGC79" s="204"/>
      <c r="PGD79" s="204"/>
      <c r="PGE79" s="204"/>
      <c r="PGF79" s="204"/>
      <c r="PGG79" s="204"/>
      <c r="PGP79" s="204"/>
      <c r="PGS79" s="204"/>
      <c r="PHD79" s="204"/>
      <c r="PHE79" s="204"/>
      <c r="PHF79" s="204"/>
      <c r="PHG79" s="204"/>
      <c r="PHH79" s="204"/>
      <c r="PHI79" s="204"/>
      <c r="PHJ79" s="204"/>
      <c r="PHK79" s="204"/>
      <c r="PHL79" s="204"/>
      <c r="PHM79" s="204"/>
      <c r="PHN79" s="204"/>
      <c r="PHO79" s="204"/>
      <c r="PHP79" s="204"/>
      <c r="PHQ79" s="204"/>
      <c r="PHR79" s="204"/>
      <c r="PHS79" s="204"/>
      <c r="PHT79" s="204"/>
      <c r="PHU79" s="204"/>
      <c r="PHV79" s="204"/>
      <c r="PHW79" s="204"/>
      <c r="PHX79" s="204"/>
      <c r="PHY79" s="204"/>
      <c r="PHZ79" s="204"/>
      <c r="PIA79" s="204"/>
      <c r="PIB79" s="204"/>
      <c r="PIC79" s="204"/>
      <c r="PID79" s="204"/>
      <c r="PIE79" s="204"/>
      <c r="PIF79" s="204"/>
      <c r="PIG79" s="204"/>
      <c r="PIH79" s="204"/>
      <c r="PII79" s="204"/>
      <c r="PIJ79" s="204"/>
      <c r="PIK79" s="204"/>
      <c r="PIL79" s="204"/>
      <c r="PIM79" s="204"/>
      <c r="PIN79" s="204"/>
      <c r="PIO79" s="204"/>
      <c r="PIP79" s="204"/>
      <c r="PIQ79" s="204"/>
      <c r="PIR79" s="204"/>
      <c r="PIS79" s="204"/>
      <c r="PIT79" s="204"/>
      <c r="PIU79" s="204"/>
      <c r="PIV79" s="204"/>
      <c r="PIW79" s="204"/>
      <c r="PIX79" s="204"/>
      <c r="PIY79" s="204"/>
      <c r="PIZ79" s="204"/>
      <c r="PJA79" s="204"/>
      <c r="PJB79" s="204"/>
      <c r="PJC79" s="204"/>
      <c r="PJD79" s="204"/>
      <c r="PJE79" s="204"/>
      <c r="PJF79" s="204"/>
      <c r="PJG79" s="204"/>
      <c r="PJH79" s="204"/>
      <c r="PJI79" s="204"/>
      <c r="PJJ79" s="204"/>
      <c r="PJK79" s="204"/>
      <c r="PJL79" s="204"/>
      <c r="PJM79" s="204"/>
      <c r="PJN79" s="204"/>
      <c r="PJO79" s="204"/>
      <c r="PJP79" s="204"/>
      <c r="PJQ79" s="204"/>
      <c r="PJR79" s="204"/>
      <c r="PJS79" s="204"/>
      <c r="PJT79" s="204"/>
      <c r="PJU79" s="204"/>
      <c r="PJV79" s="204"/>
      <c r="PJW79" s="204"/>
      <c r="PJX79" s="204"/>
      <c r="PJY79" s="204"/>
      <c r="PJZ79" s="204"/>
      <c r="PKA79" s="204"/>
      <c r="PKE79" s="204"/>
      <c r="PKF79" s="204"/>
      <c r="PKG79" s="204"/>
      <c r="PKH79" s="204"/>
      <c r="PKI79" s="204"/>
      <c r="PKJ79" s="204"/>
      <c r="PKK79" s="204"/>
      <c r="PKL79" s="204"/>
      <c r="PKM79" s="204"/>
      <c r="PKN79" s="204"/>
      <c r="PKO79" s="204"/>
      <c r="PKP79" s="204"/>
      <c r="PKQ79" s="204"/>
      <c r="PKR79" s="204"/>
      <c r="PKS79" s="204"/>
      <c r="PKT79" s="204"/>
      <c r="PKU79" s="204"/>
      <c r="PKV79" s="204"/>
      <c r="PKW79" s="204"/>
      <c r="PKX79" s="204"/>
      <c r="PKY79" s="204"/>
      <c r="PKZ79" s="204"/>
      <c r="PLA79" s="204"/>
      <c r="PLB79" s="204"/>
      <c r="PLC79" s="204"/>
      <c r="PLD79" s="204"/>
      <c r="PLE79" s="204"/>
      <c r="PLF79" s="204"/>
      <c r="PLG79" s="204"/>
      <c r="PLH79" s="204"/>
      <c r="PLI79" s="204"/>
      <c r="PLJ79" s="204"/>
      <c r="PLK79" s="204"/>
      <c r="PLL79" s="204"/>
      <c r="PLM79" s="204"/>
      <c r="PLN79" s="204"/>
      <c r="PLO79" s="204"/>
      <c r="PLP79" s="204"/>
      <c r="PLQ79" s="204"/>
      <c r="PLR79" s="204"/>
      <c r="PLS79" s="204"/>
      <c r="PLT79" s="204"/>
      <c r="PLU79" s="204"/>
      <c r="PLV79" s="204"/>
      <c r="PLW79" s="204"/>
      <c r="PLX79" s="204"/>
      <c r="PLY79" s="204"/>
      <c r="PLZ79" s="204"/>
      <c r="PMA79" s="204"/>
      <c r="PMB79" s="204"/>
      <c r="PMC79" s="204"/>
      <c r="PMD79" s="204"/>
      <c r="PME79" s="204"/>
      <c r="PMF79" s="204"/>
      <c r="PMG79" s="204"/>
      <c r="PMH79" s="204"/>
      <c r="PMI79" s="204"/>
      <c r="PMJ79" s="204"/>
      <c r="PMK79" s="204"/>
      <c r="PML79" s="204"/>
      <c r="PMM79" s="204"/>
      <c r="PMN79" s="204"/>
      <c r="PMO79" s="204"/>
      <c r="PMP79" s="204"/>
      <c r="PMQ79" s="204"/>
      <c r="PMR79" s="204"/>
      <c r="PMS79" s="204"/>
      <c r="PMT79" s="204"/>
      <c r="PMU79" s="204"/>
      <c r="PMV79" s="204"/>
      <c r="PMW79" s="204"/>
      <c r="PMX79" s="204"/>
      <c r="PMY79" s="204"/>
      <c r="PMZ79" s="204"/>
      <c r="PNA79" s="204"/>
      <c r="PNB79" s="204"/>
      <c r="PNC79" s="204"/>
      <c r="PND79" s="204"/>
      <c r="PNE79" s="204"/>
      <c r="PNF79" s="204"/>
      <c r="PNG79" s="204"/>
      <c r="PNH79" s="204"/>
      <c r="PNI79" s="204"/>
      <c r="PNJ79" s="204"/>
      <c r="PNK79" s="204"/>
      <c r="PNL79" s="204"/>
      <c r="PNM79" s="204"/>
      <c r="PNN79" s="204"/>
      <c r="PNO79" s="204"/>
      <c r="PNP79" s="204"/>
      <c r="PNQ79" s="204"/>
      <c r="PNR79" s="204"/>
      <c r="PNS79" s="204"/>
      <c r="PNT79" s="204"/>
      <c r="PNU79" s="204"/>
      <c r="PNV79" s="204"/>
      <c r="PNW79" s="204"/>
      <c r="PNX79" s="204"/>
      <c r="PNY79" s="204"/>
      <c r="PNZ79" s="204"/>
      <c r="POA79" s="204"/>
      <c r="POB79" s="204"/>
      <c r="POC79" s="204"/>
      <c r="POD79" s="204"/>
      <c r="POE79" s="204"/>
      <c r="POF79" s="204"/>
      <c r="POG79" s="204"/>
      <c r="POH79" s="204"/>
      <c r="POI79" s="204"/>
      <c r="POJ79" s="204"/>
      <c r="POK79" s="204"/>
      <c r="POL79" s="204"/>
      <c r="POM79" s="204"/>
      <c r="PON79" s="204"/>
      <c r="POO79" s="204"/>
      <c r="POP79" s="204"/>
      <c r="POQ79" s="204"/>
      <c r="POR79" s="204"/>
      <c r="POS79" s="204"/>
      <c r="POT79" s="204"/>
      <c r="POU79" s="204"/>
      <c r="POV79" s="204"/>
      <c r="POW79" s="204"/>
      <c r="POX79" s="204"/>
      <c r="POY79" s="204"/>
      <c r="POZ79" s="204"/>
      <c r="PPA79" s="204"/>
      <c r="PPB79" s="204"/>
      <c r="PPC79" s="204"/>
      <c r="PPD79" s="204"/>
      <c r="PPE79" s="204"/>
      <c r="PPF79" s="204"/>
      <c r="PPG79" s="204"/>
      <c r="PPH79" s="204"/>
      <c r="PPI79" s="204"/>
      <c r="PPJ79" s="204"/>
      <c r="PPK79" s="204"/>
      <c r="PPL79" s="204"/>
      <c r="PPM79" s="204"/>
      <c r="PPN79" s="204"/>
      <c r="PPO79" s="204"/>
      <c r="PPP79" s="204"/>
      <c r="PPQ79" s="204"/>
      <c r="PPR79" s="204"/>
      <c r="PPS79" s="204"/>
      <c r="PPT79" s="204"/>
      <c r="PPU79" s="204"/>
      <c r="PPV79" s="204"/>
      <c r="PPW79" s="204"/>
      <c r="PPX79" s="204"/>
      <c r="PPY79" s="204"/>
      <c r="PPZ79" s="204"/>
      <c r="PQA79" s="204"/>
      <c r="PQB79" s="204"/>
      <c r="PQC79" s="204"/>
      <c r="PQL79" s="204"/>
      <c r="PQO79" s="204"/>
      <c r="PQZ79" s="204"/>
      <c r="PRA79" s="204"/>
      <c r="PRB79" s="204"/>
      <c r="PRC79" s="204"/>
      <c r="PRD79" s="204"/>
      <c r="PRE79" s="204"/>
      <c r="PRF79" s="204"/>
      <c r="PRG79" s="204"/>
      <c r="PRH79" s="204"/>
      <c r="PRI79" s="204"/>
      <c r="PRJ79" s="204"/>
      <c r="PRK79" s="204"/>
      <c r="PRL79" s="204"/>
      <c r="PRM79" s="204"/>
      <c r="PRN79" s="204"/>
      <c r="PRO79" s="204"/>
      <c r="PRP79" s="204"/>
      <c r="PRQ79" s="204"/>
      <c r="PRR79" s="204"/>
      <c r="PRS79" s="204"/>
      <c r="PRT79" s="204"/>
      <c r="PRU79" s="204"/>
      <c r="PRV79" s="204"/>
      <c r="PRW79" s="204"/>
      <c r="PRX79" s="204"/>
      <c r="PRY79" s="204"/>
      <c r="PRZ79" s="204"/>
      <c r="PSA79" s="204"/>
      <c r="PSB79" s="204"/>
      <c r="PSC79" s="204"/>
      <c r="PSD79" s="204"/>
      <c r="PSE79" s="204"/>
      <c r="PSF79" s="204"/>
      <c r="PSG79" s="204"/>
      <c r="PSH79" s="204"/>
      <c r="PSI79" s="204"/>
      <c r="PSJ79" s="204"/>
      <c r="PSK79" s="204"/>
      <c r="PSL79" s="204"/>
      <c r="PSM79" s="204"/>
      <c r="PSN79" s="204"/>
      <c r="PSO79" s="204"/>
      <c r="PSP79" s="204"/>
      <c r="PSQ79" s="204"/>
      <c r="PSR79" s="204"/>
      <c r="PSS79" s="204"/>
      <c r="PST79" s="204"/>
      <c r="PSU79" s="204"/>
      <c r="PSV79" s="204"/>
      <c r="PSW79" s="204"/>
      <c r="PSX79" s="204"/>
      <c r="PSY79" s="204"/>
      <c r="PSZ79" s="204"/>
      <c r="PTA79" s="204"/>
      <c r="PTB79" s="204"/>
      <c r="PTC79" s="204"/>
      <c r="PTD79" s="204"/>
      <c r="PTE79" s="204"/>
      <c r="PTF79" s="204"/>
      <c r="PTG79" s="204"/>
      <c r="PTH79" s="204"/>
      <c r="PTI79" s="204"/>
      <c r="PTJ79" s="204"/>
      <c r="PTK79" s="204"/>
      <c r="PTL79" s="204"/>
      <c r="PTM79" s="204"/>
      <c r="PTN79" s="204"/>
      <c r="PTO79" s="204"/>
      <c r="PTP79" s="204"/>
      <c r="PTQ79" s="204"/>
      <c r="PTR79" s="204"/>
      <c r="PTS79" s="204"/>
      <c r="PTT79" s="204"/>
      <c r="PTU79" s="204"/>
      <c r="PTV79" s="204"/>
      <c r="PTW79" s="204"/>
      <c r="PUA79" s="204"/>
      <c r="PUB79" s="204"/>
      <c r="PUC79" s="204"/>
      <c r="PUD79" s="204"/>
      <c r="PUE79" s="204"/>
      <c r="PUF79" s="204"/>
      <c r="PUG79" s="204"/>
      <c r="PUH79" s="204"/>
      <c r="PUI79" s="204"/>
      <c r="PUJ79" s="204"/>
      <c r="PUK79" s="204"/>
      <c r="PUL79" s="204"/>
      <c r="PUM79" s="204"/>
      <c r="PUN79" s="204"/>
      <c r="PUO79" s="204"/>
      <c r="PUP79" s="204"/>
      <c r="PUQ79" s="204"/>
      <c r="PUR79" s="204"/>
      <c r="PUS79" s="204"/>
      <c r="PUT79" s="204"/>
      <c r="PUU79" s="204"/>
      <c r="PUV79" s="204"/>
      <c r="PUW79" s="204"/>
      <c r="PUX79" s="204"/>
      <c r="PUY79" s="204"/>
      <c r="PUZ79" s="204"/>
      <c r="PVA79" s="204"/>
      <c r="PVB79" s="204"/>
      <c r="PVC79" s="204"/>
      <c r="PVD79" s="204"/>
      <c r="PVE79" s="204"/>
      <c r="PVF79" s="204"/>
      <c r="PVG79" s="204"/>
      <c r="PVH79" s="204"/>
      <c r="PVI79" s="204"/>
      <c r="PVJ79" s="204"/>
      <c r="PVK79" s="204"/>
      <c r="PVL79" s="204"/>
      <c r="PVM79" s="204"/>
      <c r="PVN79" s="204"/>
      <c r="PVO79" s="204"/>
      <c r="PVP79" s="204"/>
      <c r="PVQ79" s="204"/>
      <c r="PVR79" s="204"/>
      <c r="PVS79" s="204"/>
      <c r="PVT79" s="204"/>
      <c r="PVU79" s="204"/>
      <c r="PVV79" s="204"/>
      <c r="PVW79" s="204"/>
      <c r="PVX79" s="204"/>
      <c r="PVY79" s="204"/>
      <c r="PVZ79" s="204"/>
      <c r="PWA79" s="204"/>
      <c r="PWB79" s="204"/>
      <c r="PWC79" s="204"/>
      <c r="PWD79" s="204"/>
      <c r="PWE79" s="204"/>
      <c r="PWF79" s="204"/>
      <c r="PWG79" s="204"/>
      <c r="PWH79" s="204"/>
      <c r="PWI79" s="204"/>
      <c r="PWJ79" s="204"/>
      <c r="PWK79" s="204"/>
      <c r="PWL79" s="204"/>
      <c r="PWM79" s="204"/>
      <c r="PWN79" s="204"/>
      <c r="PWO79" s="204"/>
      <c r="PWP79" s="204"/>
      <c r="PWQ79" s="204"/>
      <c r="PWR79" s="204"/>
      <c r="PWS79" s="204"/>
      <c r="PWT79" s="204"/>
      <c r="PWU79" s="204"/>
      <c r="PWV79" s="204"/>
      <c r="PWW79" s="204"/>
      <c r="PWX79" s="204"/>
      <c r="PWY79" s="204"/>
      <c r="PWZ79" s="204"/>
      <c r="PXA79" s="204"/>
      <c r="PXB79" s="204"/>
      <c r="PXC79" s="204"/>
      <c r="PXD79" s="204"/>
      <c r="PXE79" s="204"/>
      <c r="PXF79" s="204"/>
      <c r="PXG79" s="204"/>
      <c r="PXH79" s="204"/>
      <c r="PXI79" s="204"/>
      <c r="PXJ79" s="204"/>
      <c r="PXK79" s="204"/>
      <c r="PXL79" s="204"/>
      <c r="PXM79" s="204"/>
      <c r="PXN79" s="204"/>
      <c r="PXO79" s="204"/>
      <c r="PXP79" s="204"/>
      <c r="PXQ79" s="204"/>
      <c r="PXR79" s="204"/>
      <c r="PXS79" s="204"/>
      <c r="PXT79" s="204"/>
      <c r="PXU79" s="204"/>
      <c r="PXV79" s="204"/>
      <c r="PXW79" s="204"/>
      <c r="PXX79" s="204"/>
      <c r="PXY79" s="204"/>
      <c r="PXZ79" s="204"/>
      <c r="PYA79" s="204"/>
      <c r="PYB79" s="204"/>
      <c r="PYC79" s="204"/>
      <c r="PYD79" s="204"/>
      <c r="PYE79" s="204"/>
      <c r="PYF79" s="204"/>
      <c r="PYG79" s="204"/>
      <c r="PYH79" s="204"/>
      <c r="PYI79" s="204"/>
      <c r="PYJ79" s="204"/>
      <c r="PYK79" s="204"/>
      <c r="PYL79" s="204"/>
      <c r="PYM79" s="204"/>
      <c r="PYN79" s="204"/>
      <c r="PYO79" s="204"/>
      <c r="PYP79" s="204"/>
      <c r="PYQ79" s="204"/>
      <c r="PYR79" s="204"/>
      <c r="PYS79" s="204"/>
      <c r="PYT79" s="204"/>
      <c r="PYU79" s="204"/>
      <c r="PYV79" s="204"/>
      <c r="PYW79" s="204"/>
      <c r="PYX79" s="204"/>
      <c r="PYY79" s="204"/>
      <c r="PYZ79" s="204"/>
      <c r="PZA79" s="204"/>
      <c r="PZB79" s="204"/>
      <c r="PZC79" s="204"/>
      <c r="PZD79" s="204"/>
      <c r="PZE79" s="204"/>
      <c r="PZF79" s="204"/>
      <c r="PZG79" s="204"/>
      <c r="PZH79" s="204"/>
      <c r="PZI79" s="204"/>
      <c r="PZJ79" s="204"/>
      <c r="PZK79" s="204"/>
      <c r="PZL79" s="204"/>
      <c r="PZM79" s="204"/>
      <c r="PZN79" s="204"/>
      <c r="PZO79" s="204"/>
      <c r="PZP79" s="204"/>
      <c r="PZQ79" s="204"/>
      <c r="PZR79" s="204"/>
      <c r="PZS79" s="204"/>
      <c r="PZT79" s="204"/>
      <c r="PZU79" s="204"/>
      <c r="PZV79" s="204"/>
      <c r="PZW79" s="204"/>
      <c r="PZX79" s="204"/>
      <c r="PZY79" s="204"/>
      <c r="QAH79" s="204"/>
      <c r="QAK79" s="204"/>
      <c r="QAV79" s="204"/>
      <c r="QAW79" s="204"/>
      <c r="QAX79" s="204"/>
      <c r="QAY79" s="204"/>
      <c r="QAZ79" s="204"/>
      <c r="QBA79" s="204"/>
      <c r="QBB79" s="204"/>
      <c r="QBC79" s="204"/>
      <c r="QBD79" s="204"/>
      <c r="QBE79" s="204"/>
      <c r="QBF79" s="204"/>
      <c r="QBG79" s="204"/>
      <c r="QBH79" s="204"/>
      <c r="QBI79" s="204"/>
      <c r="QBJ79" s="204"/>
      <c r="QBK79" s="204"/>
      <c r="QBL79" s="204"/>
      <c r="QBM79" s="204"/>
      <c r="QBN79" s="204"/>
      <c r="QBO79" s="204"/>
      <c r="QBP79" s="204"/>
      <c r="QBQ79" s="204"/>
      <c r="QBR79" s="204"/>
      <c r="QBS79" s="204"/>
      <c r="QBT79" s="204"/>
      <c r="QBU79" s="204"/>
      <c r="QBV79" s="204"/>
      <c r="QBW79" s="204"/>
      <c r="QBX79" s="204"/>
      <c r="QBY79" s="204"/>
      <c r="QBZ79" s="204"/>
      <c r="QCA79" s="204"/>
      <c r="QCB79" s="204"/>
      <c r="QCC79" s="204"/>
      <c r="QCD79" s="204"/>
      <c r="QCE79" s="204"/>
      <c r="QCF79" s="204"/>
      <c r="QCG79" s="204"/>
      <c r="QCH79" s="204"/>
      <c r="QCI79" s="204"/>
      <c r="QCJ79" s="204"/>
      <c r="QCK79" s="204"/>
      <c r="QCL79" s="204"/>
      <c r="QCM79" s="204"/>
      <c r="QCN79" s="204"/>
      <c r="QCO79" s="204"/>
      <c r="QCP79" s="204"/>
      <c r="QCQ79" s="204"/>
      <c r="QCR79" s="204"/>
      <c r="QCS79" s="204"/>
      <c r="QCT79" s="204"/>
      <c r="QCU79" s="204"/>
      <c r="QCV79" s="204"/>
      <c r="QCW79" s="204"/>
      <c r="QCX79" s="204"/>
      <c r="QCY79" s="204"/>
      <c r="QCZ79" s="204"/>
      <c r="QDA79" s="204"/>
      <c r="QDB79" s="204"/>
      <c r="QDC79" s="204"/>
      <c r="QDD79" s="204"/>
      <c r="QDE79" s="204"/>
      <c r="QDF79" s="204"/>
      <c r="QDG79" s="204"/>
      <c r="QDH79" s="204"/>
      <c r="QDI79" s="204"/>
      <c r="QDJ79" s="204"/>
      <c r="QDK79" s="204"/>
      <c r="QDL79" s="204"/>
      <c r="QDM79" s="204"/>
      <c r="QDN79" s="204"/>
      <c r="QDO79" s="204"/>
      <c r="QDP79" s="204"/>
      <c r="QDQ79" s="204"/>
      <c r="QDR79" s="204"/>
      <c r="QDS79" s="204"/>
      <c r="QDW79" s="204"/>
      <c r="QDX79" s="204"/>
      <c r="QDY79" s="204"/>
      <c r="QDZ79" s="204"/>
      <c r="QEA79" s="204"/>
      <c r="QEB79" s="204"/>
      <c r="QEC79" s="204"/>
      <c r="QED79" s="204"/>
      <c r="QEE79" s="204"/>
      <c r="QEF79" s="204"/>
      <c r="QEG79" s="204"/>
      <c r="QEH79" s="204"/>
      <c r="QEI79" s="204"/>
      <c r="QEJ79" s="204"/>
      <c r="QEK79" s="204"/>
      <c r="QEL79" s="204"/>
      <c r="QEM79" s="204"/>
      <c r="QEN79" s="204"/>
      <c r="QEO79" s="204"/>
      <c r="QEP79" s="204"/>
      <c r="QEQ79" s="204"/>
      <c r="QER79" s="204"/>
      <c r="QES79" s="204"/>
      <c r="QET79" s="204"/>
      <c r="QEU79" s="204"/>
      <c r="QEV79" s="204"/>
      <c r="QEW79" s="204"/>
      <c r="QEX79" s="204"/>
      <c r="QEY79" s="204"/>
      <c r="QEZ79" s="204"/>
      <c r="QFA79" s="204"/>
      <c r="QFB79" s="204"/>
      <c r="QFC79" s="204"/>
      <c r="QFD79" s="204"/>
      <c r="QFE79" s="204"/>
      <c r="QFF79" s="204"/>
      <c r="QFG79" s="204"/>
      <c r="QFH79" s="204"/>
      <c r="QFI79" s="204"/>
      <c r="QFJ79" s="204"/>
      <c r="QFK79" s="204"/>
      <c r="QFL79" s="204"/>
      <c r="QFM79" s="204"/>
      <c r="QFN79" s="204"/>
      <c r="QFO79" s="204"/>
      <c r="QFP79" s="204"/>
      <c r="QFQ79" s="204"/>
      <c r="QFR79" s="204"/>
      <c r="QFS79" s="204"/>
      <c r="QFT79" s="204"/>
      <c r="QFU79" s="204"/>
      <c r="QFV79" s="204"/>
      <c r="QFW79" s="204"/>
      <c r="QFX79" s="204"/>
      <c r="QFY79" s="204"/>
      <c r="QFZ79" s="204"/>
      <c r="QGA79" s="204"/>
      <c r="QGB79" s="204"/>
      <c r="QGC79" s="204"/>
      <c r="QGD79" s="204"/>
      <c r="QGE79" s="204"/>
      <c r="QGF79" s="204"/>
      <c r="QGG79" s="204"/>
      <c r="QGH79" s="204"/>
      <c r="QGI79" s="204"/>
      <c r="QGJ79" s="204"/>
      <c r="QGK79" s="204"/>
      <c r="QGL79" s="204"/>
      <c r="QGM79" s="204"/>
      <c r="QGN79" s="204"/>
      <c r="QGO79" s="204"/>
      <c r="QGP79" s="204"/>
      <c r="QGQ79" s="204"/>
      <c r="QGR79" s="204"/>
      <c r="QGS79" s="204"/>
      <c r="QGT79" s="204"/>
      <c r="QGU79" s="204"/>
      <c r="QGV79" s="204"/>
      <c r="QGW79" s="204"/>
      <c r="QGX79" s="204"/>
      <c r="QGY79" s="204"/>
      <c r="QGZ79" s="204"/>
      <c r="QHA79" s="204"/>
      <c r="QHB79" s="204"/>
      <c r="QHC79" s="204"/>
      <c r="QHD79" s="204"/>
      <c r="QHE79" s="204"/>
      <c r="QHF79" s="204"/>
      <c r="QHG79" s="204"/>
      <c r="QHH79" s="204"/>
      <c r="QHI79" s="204"/>
      <c r="QHJ79" s="204"/>
      <c r="QHK79" s="204"/>
      <c r="QHL79" s="204"/>
      <c r="QHM79" s="204"/>
      <c r="QHN79" s="204"/>
      <c r="QHO79" s="204"/>
      <c r="QHP79" s="204"/>
      <c r="QHQ79" s="204"/>
      <c r="QHR79" s="204"/>
      <c r="QHS79" s="204"/>
      <c r="QHT79" s="204"/>
      <c r="QHU79" s="204"/>
      <c r="QHV79" s="204"/>
      <c r="QHW79" s="204"/>
      <c r="QHX79" s="204"/>
      <c r="QHY79" s="204"/>
      <c r="QHZ79" s="204"/>
      <c r="QIA79" s="204"/>
      <c r="QIB79" s="204"/>
      <c r="QIC79" s="204"/>
      <c r="QID79" s="204"/>
      <c r="QIE79" s="204"/>
      <c r="QIF79" s="204"/>
      <c r="QIG79" s="204"/>
      <c r="QIH79" s="204"/>
      <c r="QII79" s="204"/>
      <c r="QIJ79" s="204"/>
      <c r="QIK79" s="204"/>
      <c r="QIL79" s="204"/>
      <c r="QIM79" s="204"/>
      <c r="QIN79" s="204"/>
      <c r="QIO79" s="204"/>
      <c r="QIP79" s="204"/>
      <c r="QIQ79" s="204"/>
      <c r="QIR79" s="204"/>
      <c r="QIS79" s="204"/>
      <c r="QIT79" s="204"/>
      <c r="QIU79" s="204"/>
      <c r="QIV79" s="204"/>
      <c r="QIW79" s="204"/>
      <c r="QIX79" s="204"/>
      <c r="QIY79" s="204"/>
      <c r="QIZ79" s="204"/>
      <c r="QJA79" s="204"/>
      <c r="QJB79" s="204"/>
      <c r="QJC79" s="204"/>
      <c r="QJD79" s="204"/>
      <c r="QJE79" s="204"/>
      <c r="QJF79" s="204"/>
      <c r="QJG79" s="204"/>
      <c r="QJH79" s="204"/>
      <c r="QJI79" s="204"/>
      <c r="QJJ79" s="204"/>
      <c r="QJK79" s="204"/>
      <c r="QJL79" s="204"/>
      <c r="QJM79" s="204"/>
      <c r="QJN79" s="204"/>
      <c r="QJO79" s="204"/>
      <c r="QJP79" s="204"/>
      <c r="QJQ79" s="204"/>
      <c r="QJR79" s="204"/>
      <c r="QJS79" s="204"/>
      <c r="QJT79" s="204"/>
      <c r="QJU79" s="204"/>
      <c r="QKD79" s="204"/>
      <c r="QKG79" s="204"/>
      <c r="QKR79" s="204"/>
      <c r="QKS79" s="204"/>
      <c r="QKT79" s="204"/>
      <c r="QKU79" s="204"/>
      <c r="QKV79" s="204"/>
      <c r="QKW79" s="204"/>
      <c r="QKX79" s="204"/>
      <c r="QKY79" s="204"/>
      <c r="QKZ79" s="204"/>
      <c r="QLA79" s="204"/>
      <c r="QLB79" s="204"/>
      <c r="QLC79" s="204"/>
      <c r="QLD79" s="204"/>
      <c r="QLE79" s="204"/>
      <c r="QLF79" s="204"/>
      <c r="QLG79" s="204"/>
      <c r="QLH79" s="204"/>
      <c r="QLI79" s="204"/>
      <c r="QLJ79" s="204"/>
      <c r="QLK79" s="204"/>
      <c r="QLL79" s="204"/>
      <c r="QLM79" s="204"/>
      <c r="QLN79" s="204"/>
      <c r="QLO79" s="204"/>
      <c r="QLP79" s="204"/>
      <c r="QLQ79" s="204"/>
      <c r="QLR79" s="204"/>
      <c r="QLS79" s="204"/>
      <c r="QLT79" s="204"/>
      <c r="QLU79" s="204"/>
      <c r="QLV79" s="204"/>
      <c r="QLW79" s="204"/>
      <c r="QLX79" s="204"/>
      <c r="QLY79" s="204"/>
      <c r="QLZ79" s="204"/>
      <c r="QMA79" s="204"/>
      <c r="QMB79" s="204"/>
      <c r="QMC79" s="204"/>
      <c r="QMD79" s="204"/>
      <c r="QME79" s="204"/>
      <c r="QMF79" s="204"/>
      <c r="QMG79" s="204"/>
      <c r="QMH79" s="204"/>
      <c r="QMI79" s="204"/>
      <c r="QMJ79" s="204"/>
      <c r="QMK79" s="204"/>
      <c r="QML79" s="204"/>
      <c r="QMM79" s="204"/>
      <c r="QMN79" s="204"/>
      <c r="QMO79" s="204"/>
      <c r="QMP79" s="204"/>
      <c r="QMQ79" s="204"/>
      <c r="QMR79" s="204"/>
      <c r="QMS79" s="204"/>
      <c r="QMT79" s="204"/>
      <c r="QMU79" s="204"/>
      <c r="QMV79" s="204"/>
      <c r="QMW79" s="204"/>
      <c r="QMX79" s="204"/>
      <c r="QMY79" s="204"/>
      <c r="QMZ79" s="204"/>
      <c r="QNA79" s="204"/>
      <c r="QNB79" s="204"/>
      <c r="QNC79" s="204"/>
      <c r="QND79" s="204"/>
      <c r="QNE79" s="204"/>
      <c r="QNF79" s="204"/>
      <c r="QNG79" s="204"/>
      <c r="QNH79" s="204"/>
      <c r="QNI79" s="204"/>
      <c r="QNJ79" s="204"/>
      <c r="QNK79" s="204"/>
      <c r="QNL79" s="204"/>
      <c r="QNM79" s="204"/>
      <c r="QNN79" s="204"/>
      <c r="QNO79" s="204"/>
      <c r="QNS79" s="204"/>
      <c r="QNT79" s="204"/>
      <c r="QNU79" s="204"/>
      <c r="QNV79" s="204"/>
      <c r="QNW79" s="204"/>
      <c r="QNX79" s="204"/>
      <c r="QNY79" s="204"/>
      <c r="QNZ79" s="204"/>
      <c r="QOA79" s="204"/>
      <c r="QOB79" s="204"/>
      <c r="QOC79" s="204"/>
      <c r="QOD79" s="204"/>
      <c r="QOE79" s="204"/>
      <c r="QOF79" s="204"/>
      <c r="QOG79" s="204"/>
      <c r="QOH79" s="204"/>
      <c r="QOI79" s="204"/>
      <c r="QOJ79" s="204"/>
      <c r="QOK79" s="204"/>
      <c r="QOL79" s="204"/>
      <c r="QOM79" s="204"/>
      <c r="QON79" s="204"/>
      <c r="QOO79" s="204"/>
      <c r="QOP79" s="204"/>
      <c r="QOQ79" s="204"/>
      <c r="QOR79" s="204"/>
      <c r="QOS79" s="204"/>
      <c r="QOT79" s="204"/>
      <c r="QOU79" s="204"/>
      <c r="QOV79" s="204"/>
      <c r="QOW79" s="204"/>
      <c r="QOX79" s="204"/>
      <c r="QOY79" s="204"/>
      <c r="QOZ79" s="204"/>
      <c r="QPA79" s="204"/>
      <c r="QPB79" s="204"/>
      <c r="QPC79" s="204"/>
      <c r="QPD79" s="204"/>
      <c r="QPE79" s="204"/>
      <c r="QPF79" s="204"/>
      <c r="QPG79" s="204"/>
      <c r="QPH79" s="204"/>
      <c r="QPI79" s="204"/>
      <c r="QPJ79" s="204"/>
      <c r="QPK79" s="204"/>
      <c r="QPL79" s="204"/>
      <c r="QPM79" s="204"/>
      <c r="QPN79" s="204"/>
      <c r="QPO79" s="204"/>
      <c r="QPP79" s="204"/>
      <c r="QPQ79" s="204"/>
      <c r="QPR79" s="204"/>
      <c r="QPS79" s="204"/>
      <c r="QPT79" s="204"/>
      <c r="QPU79" s="204"/>
      <c r="QPV79" s="204"/>
      <c r="QPW79" s="204"/>
      <c r="QPX79" s="204"/>
      <c r="QPY79" s="204"/>
      <c r="QPZ79" s="204"/>
      <c r="QQA79" s="204"/>
      <c r="QQB79" s="204"/>
      <c r="QQC79" s="204"/>
      <c r="QQD79" s="204"/>
      <c r="QQE79" s="204"/>
      <c r="QQF79" s="204"/>
      <c r="QQG79" s="204"/>
      <c r="QQH79" s="204"/>
      <c r="QQI79" s="204"/>
      <c r="QQJ79" s="204"/>
      <c r="QQK79" s="204"/>
      <c r="QQL79" s="204"/>
      <c r="QQM79" s="204"/>
      <c r="QQN79" s="204"/>
      <c r="QQO79" s="204"/>
      <c r="QQP79" s="204"/>
      <c r="QQQ79" s="204"/>
      <c r="QQR79" s="204"/>
      <c r="QQS79" s="204"/>
      <c r="QQT79" s="204"/>
      <c r="QQU79" s="204"/>
      <c r="QQV79" s="204"/>
      <c r="QQW79" s="204"/>
      <c r="QQX79" s="204"/>
      <c r="QQY79" s="204"/>
      <c r="QQZ79" s="204"/>
      <c r="QRA79" s="204"/>
      <c r="QRB79" s="204"/>
      <c r="QRC79" s="204"/>
      <c r="QRD79" s="204"/>
      <c r="QRE79" s="204"/>
      <c r="QRF79" s="204"/>
      <c r="QRG79" s="204"/>
      <c r="QRH79" s="204"/>
      <c r="QRI79" s="204"/>
      <c r="QRJ79" s="204"/>
      <c r="QRK79" s="204"/>
      <c r="QRL79" s="204"/>
      <c r="QRM79" s="204"/>
      <c r="QRN79" s="204"/>
      <c r="QRO79" s="204"/>
      <c r="QRP79" s="204"/>
      <c r="QRQ79" s="204"/>
      <c r="QRR79" s="204"/>
      <c r="QRS79" s="204"/>
      <c r="QRT79" s="204"/>
      <c r="QRU79" s="204"/>
      <c r="QRV79" s="204"/>
      <c r="QRW79" s="204"/>
      <c r="QRX79" s="204"/>
      <c r="QRY79" s="204"/>
      <c r="QRZ79" s="204"/>
      <c r="QSA79" s="204"/>
      <c r="QSB79" s="204"/>
      <c r="QSC79" s="204"/>
      <c r="QSD79" s="204"/>
      <c r="QSE79" s="204"/>
      <c r="QSF79" s="204"/>
      <c r="QSG79" s="204"/>
      <c r="QSH79" s="204"/>
      <c r="QSI79" s="204"/>
      <c r="QSJ79" s="204"/>
      <c r="QSK79" s="204"/>
      <c r="QSL79" s="204"/>
      <c r="QSM79" s="204"/>
      <c r="QSN79" s="204"/>
      <c r="QSO79" s="204"/>
      <c r="QSP79" s="204"/>
      <c r="QSQ79" s="204"/>
      <c r="QSR79" s="204"/>
      <c r="QSS79" s="204"/>
      <c r="QST79" s="204"/>
      <c r="QSU79" s="204"/>
      <c r="QSV79" s="204"/>
      <c r="QSW79" s="204"/>
      <c r="QSX79" s="204"/>
      <c r="QSY79" s="204"/>
      <c r="QSZ79" s="204"/>
      <c r="QTA79" s="204"/>
      <c r="QTB79" s="204"/>
      <c r="QTC79" s="204"/>
      <c r="QTD79" s="204"/>
      <c r="QTE79" s="204"/>
      <c r="QTF79" s="204"/>
      <c r="QTG79" s="204"/>
      <c r="QTH79" s="204"/>
      <c r="QTI79" s="204"/>
      <c r="QTJ79" s="204"/>
      <c r="QTK79" s="204"/>
      <c r="QTL79" s="204"/>
      <c r="QTM79" s="204"/>
      <c r="QTN79" s="204"/>
      <c r="QTO79" s="204"/>
      <c r="QTP79" s="204"/>
      <c r="QTQ79" s="204"/>
      <c r="QTZ79" s="204"/>
      <c r="QUC79" s="204"/>
      <c r="QUN79" s="204"/>
      <c r="QUO79" s="204"/>
      <c r="QUP79" s="204"/>
      <c r="QUQ79" s="204"/>
      <c r="QUR79" s="204"/>
      <c r="QUS79" s="204"/>
      <c r="QUT79" s="204"/>
      <c r="QUU79" s="204"/>
      <c r="QUV79" s="204"/>
      <c r="QUW79" s="204"/>
      <c r="QUX79" s="204"/>
      <c r="QUY79" s="204"/>
      <c r="QUZ79" s="204"/>
      <c r="QVA79" s="204"/>
      <c r="QVB79" s="204"/>
      <c r="QVC79" s="204"/>
      <c r="QVD79" s="204"/>
      <c r="QVE79" s="204"/>
      <c r="QVF79" s="204"/>
      <c r="QVG79" s="204"/>
      <c r="QVH79" s="204"/>
      <c r="QVI79" s="204"/>
      <c r="QVJ79" s="204"/>
      <c r="QVK79" s="204"/>
      <c r="QVL79" s="204"/>
      <c r="QVM79" s="204"/>
      <c r="QVN79" s="204"/>
      <c r="QVO79" s="204"/>
      <c r="QVP79" s="204"/>
      <c r="QVQ79" s="204"/>
      <c r="QVR79" s="204"/>
      <c r="QVS79" s="204"/>
      <c r="QVT79" s="204"/>
      <c r="QVU79" s="204"/>
      <c r="QVV79" s="204"/>
      <c r="QVW79" s="204"/>
      <c r="QVX79" s="204"/>
      <c r="QVY79" s="204"/>
      <c r="QVZ79" s="204"/>
      <c r="QWA79" s="204"/>
      <c r="QWB79" s="204"/>
      <c r="QWC79" s="204"/>
      <c r="QWD79" s="204"/>
      <c r="QWE79" s="204"/>
      <c r="QWF79" s="204"/>
      <c r="QWG79" s="204"/>
      <c r="QWH79" s="204"/>
      <c r="QWI79" s="204"/>
      <c r="QWJ79" s="204"/>
      <c r="QWK79" s="204"/>
      <c r="QWL79" s="204"/>
      <c r="QWM79" s="204"/>
      <c r="QWN79" s="204"/>
      <c r="QWO79" s="204"/>
      <c r="QWP79" s="204"/>
      <c r="QWQ79" s="204"/>
      <c r="QWR79" s="204"/>
      <c r="QWS79" s="204"/>
      <c r="QWT79" s="204"/>
      <c r="QWU79" s="204"/>
      <c r="QWV79" s="204"/>
      <c r="QWW79" s="204"/>
      <c r="QWX79" s="204"/>
      <c r="QWY79" s="204"/>
      <c r="QWZ79" s="204"/>
      <c r="QXA79" s="204"/>
      <c r="QXB79" s="204"/>
      <c r="QXC79" s="204"/>
      <c r="QXD79" s="204"/>
      <c r="QXE79" s="204"/>
      <c r="QXF79" s="204"/>
      <c r="QXG79" s="204"/>
      <c r="QXH79" s="204"/>
      <c r="QXI79" s="204"/>
      <c r="QXJ79" s="204"/>
      <c r="QXK79" s="204"/>
      <c r="QXO79" s="204"/>
      <c r="QXP79" s="204"/>
      <c r="QXQ79" s="204"/>
      <c r="QXR79" s="204"/>
      <c r="QXS79" s="204"/>
      <c r="QXT79" s="204"/>
      <c r="QXU79" s="204"/>
      <c r="QXV79" s="204"/>
      <c r="QXW79" s="204"/>
      <c r="QXX79" s="204"/>
      <c r="QXY79" s="204"/>
      <c r="QXZ79" s="204"/>
      <c r="QYA79" s="204"/>
      <c r="QYB79" s="204"/>
      <c r="QYC79" s="204"/>
      <c r="QYD79" s="204"/>
      <c r="QYE79" s="204"/>
      <c r="QYF79" s="204"/>
      <c r="QYG79" s="204"/>
      <c r="QYH79" s="204"/>
      <c r="QYI79" s="204"/>
      <c r="QYJ79" s="204"/>
      <c r="QYK79" s="204"/>
      <c r="QYL79" s="204"/>
      <c r="QYM79" s="204"/>
      <c r="QYN79" s="204"/>
      <c r="QYO79" s="204"/>
      <c r="QYP79" s="204"/>
      <c r="QYQ79" s="204"/>
      <c r="QYR79" s="204"/>
      <c r="QYS79" s="204"/>
      <c r="QYT79" s="204"/>
      <c r="QYU79" s="204"/>
      <c r="QYV79" s="204"/>
      <c r="QYW79" s="204"/>
      <c r="QYX79" s="204"/>
      <c r="QYY79" s="204"/>
      <c r="QYZ79" s="204"/>
      <c r="QZA79" s="204"/>
      <c r="QZB79" s="204"/>
      <c r="QZC79" s="204"/>
      <c r="QZD79" s="204"/>
      <c r="QZE79" s="204"/>
      <c r="QZF79" s="204"/>
      <c r="QZG79" s="204"/>
      <c r="QZH79" s="204"/>
      <c r="QZI79" s="204"/>
      <c r="QZJ79" s="204"/>
      <c r="QZK79" s="204"/>
      <c r="QZL79" s="204"/>
      <c r="QZM79" s="204"/>
      <c r="QZN79" s="204"/>
      <c r="QZO79" s="204"/>
      <c r="QZP79" s="204"/>
      <c r="QZQ79" s="204"/>
      <c r="QZR79" s="204"/>
      <c r="QZS79" s="204"/>
      <c r="QZT79" s="204"/>
      <c r="QZU79" s="204"/>
      <c r="QZV79" s="204"/>
      <c r="QZW79" s="204"/>
      <c r="QZX79" s="204"/>
      <c r="QZY79" s="204"/>
      <c r="QZZ79" s="204"/>
      <c r="RAA79" s="204"/>
      <c r="RAB79" s="204"/>
      <c r="RAC79" s="204"/>
      <c r="RAD79" s="204"/>
      <c r="RAE79" s="204"/>
      <c r="RAF79" s="204"/>
      <c r="RAG79" s="204"/>
      <c r="RAH79" s="204"/>
      <c r="RAI79" s="204"/>
      <c r="RAJ79" s="204"/>
      <c r="RAK79" s="204"/>
      <c r="RAL79" s="204"/>
      <c r="RAM79" s="204"/>
      <c r="RAN79" s="204"/>
      <c r="RAO79" s="204"/>
      <c r="RAP79" s="204"/>
      <c r="RAQ79" s="204"/>
      <c r="RAR79" s="204"/>
      <c r="RAS79" s="204"/>
      <c r="RAT79" s="204"/>
      <c r="RAU79" s="204"/>
      <c r="RAV79" s="204"/>
      <c r="RAW79" s="204"/>
      <c r="RAX79" s="204"/>
      <c r="RAY79" s="204"/>
      <c r="RAZ79" s="204"/>
      <c r="RBA79" s="204"/>
      <c r="RBB79" s="204"/>
      <c r="RBC79" s="204"/>
      <c r="RBD79" s="204"/>
      <c r="RBE79" s="204"/>
      <c r="RBF79" s="204"/>
      <c r="RBG79" s="204"/>
      <c r="RBH79" s="204"/>
      <c r="RBI79" s="204"/>
      <c r="RBJ79" s="204"/>
      <c r="RBK79" s="204"/>
      <c r="RBL79" s="204"/>
      <c r="RBM79" s="204"/>
      <c r="RBN79" s="204"/>
      <c r="RBO79" s="204"/>
      <c r="RBP79" s="204"/>
      <c r="RBQ79" s="204"/>
      <c r="RBR79" s="204"/>
      <c r="RBS79" s="204"/>
      <c r="RBT79" s="204"/>
      <c r="RBU79" s="204"/>
      <c r="RBV79" s="204"/>
      <c r="RBW79" s="204"/>
      <c r="RBX79" s="204"/>
      <c r="RBY79" s="204"/>
      <c r="RBZ79" s="204"/>
      <c r="RCA79" s="204"/>
      <c r="RCB79" s="204"/>
      <c r="RCC79" s="204"/>
      <c r="RCD79" s="204"/>
      <c r="RCE79" s="204"/>
      <c r="RCF79" s="204"/>
      <c r="RCG79" s="204"/>
      <c r="RCH79" s="204"/>
      <c r="RCI79" s="204"/>
      <c r="RCJ79" s="204"/>
      <c r="RCK79" s="204"/>
      <c r="RCL79" s="204"/>
      <c r="RCM79" s="204"/>
      <c r="RCN79" s="204"/>
      <c r="RCO79" s="204"/>
      <c r="RCP79" s="204"/>
      <c r="RCQ79" s="204"/>
      <c r="RCR79" s="204"/>
      <c r="RCS79" s="204"/>
      <c r="RCT79" s="204"/>
      <c r="RCU79" s="204"/>
      <c r="RCV79" s="204"/>
      <c r="RCW79" s="204"/>
      <c r="RCX79" s="204"/>
      <c r="RCY79" s="204"/>
      <c r="RCZ79" s="204"/>
      <c r="RDA79" s="204"/>
      <c r="RDB79" s="204"/>
      <c r="RDC79" s="204"/>
      <c r="RDD79" s="204"/>
      <c r="RDE79" s="204"/>
      <c r="RDF79" s="204"/>
      <c r="RDG79" s="204"/>
      <c r="RDH79" s="204"/>
      <c r="RDI79" s="204"/>
      <c r="RDJ79" s="204"/>
      <c r="RDK79" s="204"/>
      <c r="RDL79" s="204"/>
      <c r="RDM79" s="204"/>
      <c r="RDV79" s="204"/>
      <c r="RDY79" s="204"/>
      <c r="REJ79" s="204"/>
      <c r="REK79" s="204"/>
      <c r="REL79" s="204"/>
      <c r="REM79" s="204"/>
      <c r="REN79" s="204"/>
      <c r="REO79" s="204"/>
      <c r="REP79" s="204"/>
      <c r="REQ79" s="204"/>
      <c r="RER79" s="204"/>
      <c r="RES79" s="204"/>
      <c r="RET79" s="204"/>
      <c r="REU79" s="204"/>
      <c r="REV79" s="204"/>
      <c r="REW79" s="204"/>
      <c r="REX79" s="204"/>
      <c r="REY79" s="204"/>
      <c r="REZ79" s="204"/>
      <c r="RFA79" s="204"/>
      <c r="RFB79" s="204"/>
      <c r="RFC79" s="204"/>
      <c r="RFD79" s="204"/>
      <c r="RFE79" s="204"/>
      <c r="RFF79" s="204"/>
      <c r="RFG79" s="204"/>
      <c r="RFH79" s="204"/>
      <c r="RFI79" s="204"/>
      <c r="RFJ79" s="204"/>
      <c r="RFK79" s="204"/>
      <c r="RFL79" s="204"/>
      <c r="RFM79" s="204"/>
      <c r="RFN79" s="204"/>
      <c r="RFO79" s="204"/>
      <c r="RFP79" s="204"/>
      <c r="RFQ79" s="204"/>
      <c r="RFR79" s="204"/>
      <c r="RFS79" s="204"/>
      <c r="RFT79" s="204"/>
      <c r="RFU79" s="204"/>
      <c r="RFV79" s="204"/>
      <c r="RFW79" s="204"/>
      <c r="RFX79" s="204"/>
      <c r="RFY79" s="204"/>
      <c r="RFZ79" s="204"/>
      <c r="RGA79" s="204"/>
      <c r="RGB79" s="204"/>
      <c r="RGC79" s="204"/>
      <c r="RGD79" s="204"/>
      <c r="RGE79" s="204"/>
      <c r="RGF79" s="204"/>
      <c r="RGG79" s="204"/>
      <c r="RGH79" s="204"/>
      <c r="RGI79" s="204"/>
      <c r="RGJ79" s="204"/>
      <c r="RGK79" s="204"/>
      <c r="RGL79" s="204"/>
      <c r="RGM79" s="204"/>
      <c r="RGN79" s="204"/>
      <c r="RGO79" s="204"/>
      <c r="RGP79" s="204"/>
      <c r="RGQ79" s="204"/>
      <c r="RGR79" s="204"/>
      <c r="RGS79" s="204"/>
      <c r="RGT79" s="204"/>
      <c r="RGU79" s="204"/>
      <c r="RGV79" s="204"/>
      <c r="RGW79" s="204"/>
      <c r="RGX79" s="204"/>
      <c r="RGY79" s="204"/>
      <c r="RGZ79" s="204"/>
      <c r="RHA79" s="204"/>
      <c r="RHB79" s="204"/>
      <c r="RHC79" s="204"/>
      <c r="RHD79" s="204"/>
      <c r="RHE79" s="204"/>
      <c r="RHF79" s="204"/>
      <c r="RHG79" s="204"/>
      <c r="RHK79" s="204"/>
      <c r="RHL79" s="204"/>
      <c r="RHM79" s="204"/>
      <c r="RHN79" s="204"/>
      <c r="RHO79" s="204"/>
      <c r="RHP79" s="204"/>
      <c r="RHQ79" s="204"/>
      <c r="RHR79" s="204"/>
      <c r="RHS79" s="204"/>
      <c r="RHT79" s="204"/>
      <c r="RHU79" s="204"/>
      <c r="RHV79" s="204"/>
      <c r="RHW79" s="204"/>
      <c r="RHX79" s="204"/>
      <c r="RHY79" s="204"/>
      <c r="RHZ79" s="204"/>
      <c r="RIA79" s="204"/>
      <c r="RIB79" s="204"/>
      <c r="RIC79" s="204"/>
      <c r="RID79" s="204"/>
      <c r="RIE79" s="204"/>
      <c r="RIF79" s="204"/>
      <c r="RIG79" s="204"/>
      <c r="RIH79" s="204"/>
      <c r="RII79" s="204"/>
      <c r="RIJ79" s="204"/>
      <c r="RIK79" s="204"/>
      <c r="RIL79" s="204"/>
      <c r="RIM79" s="204"/>
      <c r="RIN79" s="204"/>
      <c r="RIO79" s="204"/>
      <c r="RIP79" s="204"/>
      <c r="RIQ79" s="204"/>
      <c r="RIR79" s="204"/>
      <c r="RIS79" s="204"/>
      <c r="RIT79" s="204"/>
      <c r="RIU79" s="204"/>
      <c r="RIV79" s="204"/>
      <c r="RIW79" s="204"/>
      <c r="RIX79" s="204"/>
      <c r="RIY79" s="204"/>
      <c r="RIZ79" s="204"/>
      <c r="RJA79" s="204"/>
      <c r="RJB79" s="204"/>
      <c r="RJC79" s="204"/>
      <c r="RJD79" s="204"/>
      <c r="RJE79" s="204"/>
      <c r="RJF79" s="204"/>
      <c r="RJG79" s="204"/>
      <c r="RJH79" s="204"/>
      <c r="RJI79" s="204"/>
      <c r="RJJ79" s="204"/>
      <c r="RJK79" s="204"/>
      <c r="RJL79" s="204"/>
      <c r="RJM79" s="204"/>
      <c r="RJN79" s="204"/>
      <c r="RJO79" s="204"/>
      <c r="RJP79" s="204"/>
      <c r="RJQ79" s="204"/>
      <c r="RJR79" s="204"/>
      <c r="RJS79" s="204"/>
      <c r="RJT79" s="204"/>
      <c r="RJU79" s="204"/>
      <c r="RJV79" s="204"/>
      <c r="RJW79" s="204"/>
      <c r="RJX79" s="204"/>
      <c r="RJY79" s="204"/>
      <c r="RJZ79" s="204"/>
      <c r="RKA79" s="204"/>
      <c r="RKB79" s="204"/>
      <c r="RKC79" s="204"/>
      <c r="RKD79" s="204"/>
      <c r="RKE79" s="204"/>
      <c r="RKF79" s="204"/>
      <c r="RKG79" s="204"/>
      <c r="RKH79" s="204"/>
      <c r="RKI79" s="204"/>
      <c r="RKJ79" s="204"/>
      <c r="RKK79" s="204"/>
      <c r="RKL79" s="204"/>
      <c r="RKM79" s="204"/>
      <c r="RKN79" s="204"/>
      <c r="RKO79" s="204"/>
      <c r="RKP79" s="204"/>
      <c r="RKQ79" s="204"/>
      <c r="RKR79" s="204"/>
      <c r="RKS79" s="204"/>
      <c r="RKT79" s="204"/>
      <c r="RKU79" s="204"/>
      <c r="RKV79" s="204"/>
      <c r="RKW79" s="204"/>
      <c r="RKX79" s="204"/>
      <c r="RKY79" s="204"/>
      <c r="RKZ79" s="204"/>
      <c r="RLA79" s="204"/>
      <c r="RLB79" s="204"/>
      <c r="RLC79" s="204"/>
      <c r="RLD79" s="204"/>
      <c r="RLE79" s="204"/>
      <c r="RLF79" s="204"/>
      <c r="RLG79" s="204"/>
      <c r="RLH79" s="204"/>
      <c r="RLI79" s="204"/>
      <c r="RLJ79" s="204"/>
      <c r="RLK79" s="204"/>
      <c r="RLL79" s="204"/>
      <c r="RLM79" s="204"/>
      <c r="RLN79" s="204"/>
      <c r="RLO79" s="204"/>
      <c r="RLP79" s="204"/>
      <c r="RLQ79" s="204"/>
      <c r="RLR79" s="204"/>
      <c r="RLS79" s="204"/>
      <c r="RLT79" s="204"/>
      <c r="RLU79" s="204"/>
      <c r="RLV79" s="204"/>
      <c r="RLW79" s="204"/>
      <c r="RLX79" s="204"/>
      <c r="RLY79" s="204"/>
      <c r="RLZ79" s="204"/>
      <c r="RMA79" s="204"/>
      <c r="RMB79" s="204"/>
      <c r="RMC79" s="204"/>
      <c r="RMD79" s="204"/>
      <c r="RME79" s="204"/>
      <c r="RMF79" s="204"/>
      <c r="RMG79" s="204"/>
      <c r="RMH79" s="204"/>
      <c r="RMI79" s="204"/>
      <c r="RMJ79" s="204"/>
      <c r="RMK79" s="204"/>
      <c r="RML79" s="204"/>
      <c r="RMM79" s="204"/>
      <c r="RMN79" s="204"/>
      <c r="RMO79" s="204"/>
      <c r="RMP79" s="204"/>
      <c r="RMQ79" s="204"/>
      <c r="RMR79" s="204"/>
      <c r="RMS79" s="204"/>
      <c r="RMT79" s="204"/>
      <c r="RMU79" s="204"/>
      <c r="RMV79" s="204"/>
      <c r="RMW79" s="204"/>
      <c r="RMX79" s="204"/>
      <c r="RMY79" s="204"/>
      <c r="RMZ79" s="204"/>
      <c r="RNA79" s="204"/>
      <c r="RNB79" s="204"/>
      <c r="RNC79" s="204"/>
      <c r="RND79" s="204"/>
      <c r="RNE79" s="204"/>
      <c r="RNF79" s="204"/>
      <c r="RNG79" s="204"/>
      <c r="RNH79" s="204"/>
      <c r="RNI79" s="204"/>
      <c r="RNR79" s="204"/>
      <c r="RNU79" s="204"/>
      <c r="ROF79" s="204"/>
      <c r="ROG79" s="204"/>
      <c r="ROH79" s="204"/>
      <c r="ROI79" s="204"/>
      <c r="ROJ79" s="204"/>
      <c r="ROK79" s="204"/>
      <c r="ROL79" s="204"/>
      <c r="ROM79" s="204"/>
      <c r="RON79" s="204"/>
      <c r="ROO79" s="204"/>
      <c r="ROP79" s="204"/>
      <c r="ROQ79" s="204"/>
      <c r="ROR79" s="204"/>
      <c r="ROS79" s="204"/>
      <c r="ROT79" s="204"/>
      <c r="ROU79" s="204"/>
      <c r="ROV79" s="204"/>
      <c r="ROW79" s="204"/>
      <c r="ROX79" s="204"/>
      <c r="ROY79" s="204"/>
      <c r="ROZ79" s="204"/>
      <c r="RPA79" s="204"/>
      <c r="RPB79" s="204"/>
      <c r="RPC79" s="204"/>
      <c r="RPD79" s="204"/>
      <c r="RPE79" s="204"/>
      <c r="RPF79" s="204"/>
      <c r="RPG79" s="204"/>
      <c r="RPH79" s="204"/>
      <c r="RPI79" s="204"/>
      <c r="RPJ79" s="204"/>
      <c r="RPK79" s="204"/>
      <c r="RPL79" s="204"/>
      <c r="RPM79" s="204"/>
      <c r="RPN79" s="204"/>
      <c r="RPO79" s="204"/>
      <c r="RPP79" s="204"/>
      <c r="RPQ79" s="204"/>
      <c r="RPR79" s="204"/>
      <c r="RPS79" s="204"/>
      <c r="RPT79" s="204"/>
      <c r="RPU79" s="204"/>
      <c r="RPV79" s="204"/>
      <c r="RPW79" s="204"/>
      <c r="RPX79" s="204"/>
      <c r="RPY79" s="204"/>
      <c r="RPZ79" s="204"/>
      <c r="RQA79" s="204"/>
      <c r="RQB79" s="204"/>
      <c r="RQC79" s="204"/>
      <c r="RQD79" s="204"/>
      <c r="RQE79" s="204"/>
      <c r="RQF79" s="204"/>
      <c r="RQG79" s="204"/>
      <c r="RQH79" s="204"/>
      <c r="RQI79" s="204"/>
      <c r="RQJ79" s="204"/>
      <c r="RQK79" s="204"/>
      <c r="RQL79" s="204"/>
      <c r="RQM79" s="204"/>
      <c r="RQN79" s="204"/>
      <c r="RQO79" s="204"/>
      <c r="RQP79" s="204"/>
      <c r="RQQ79" s="204"/>
      <c r="RQR79" s="204"/>
      <c r="RQS79" s="204"/>
      <c r="RQT79" s="204"/>
      <c r="RQU79" s="204"/>
      <c r="RQV79" s="204"/>
      <c r="RQW79" s="204"/>
      <c r="RQX79" s="204"/>
      <c r="RQY79" s="204"/>
      <c r="RQZ79" s="204"/>
      <c r="RRA79" s="204"/>
      <c r="RRB79" s="204"/>
      <c r="RRC79" s="204"/>
      <c r="RRG79" s="204"/>
      <c r="RRH79" s="204"/>
      <c r="RRI79" s="204"/>
      <c r="RRJ79" s="204"/>
      <c r="RRK79" s="204"/>
      <c r="RRL79" s="204"/>
      <c r="RRM79" s="204"/>
      <c r="RRN79" s="204"/>
      <c r="RRO79" s="204"/>
      <c r="RRP79" s="204"/>
      <c r="RRQ79" s="204"/>
      <c r="RRR79" s="204"/>
      <c r="RRS79" s="204"/>
      <c r="RRT79" s="204"/>
      <c r="RRU79" s="204"/>
      <c r="RRV79" s="204"/>
      <c r="RRW79" s="204"/>
      <c r="RRX79" s="204"/>
      <c r="RRY79" s="204"/>
      <c r="RRZ79" s="204"/>
      <c r="RSA79" s="204"/>
      <c r="RSB79" s="204"/>
      <c r="RSC79" s="204"/>
      <c r="RSD79" s="204"/>
      <c r="RSE79" s="204"/>
      <c r="RSF79" s="204"/>
      <c r="RSG79" s="204"/>
      <c r="RSH79" s="204"/>
      <c r="RSI79" s="204"/>
      <c r="RSJ79" s="204"/>
      <c r="RSK79" s="204"/>
      <c r="RSL79" s="204"/>
      <c r="RSM79" s="204"/>
      <c r="RSN79" s="204"/>
      <c r="RSO79" s="204"/>
      <c r="RSP79" s="204"/>
      <c r="RSQ79" s="204"/>
      <c r="RSR79" s="204"/>
      <c r="RSS79" s="204"/>
      <c r="RST79" s="204"/>
      <c r="RSU79" s="204"/>
      <c r="RSV79" s="204"/>
      <c r="RSW79" s="204"/>
      <c r="RSX79" s="204"/>
      <c r="RSY79" s="204"/>
      <c r="RSZ79" s="204"/>
      <c r="RTA79" s="204"/>
      <c r="RTB79" s="204"/>
      <c r="RTC79" s="204"/>
      <c r="RTD79" s="204"/>
      <c r="RTE79" s="204"/>
      <c r="RTF79" s="204"/>
      <c r="RTG79" s="204"/>
      <c r="RTH79" s="204"/>
      <c r="RTI79" s="204"/>
      <c r="RTJ79" s="204"/>
      <c r="RTK79" s="204"/>
      <c r="RTL79" s="204"/>
      <c r="RTM79" s="204"/>
      <c r="RTN79" s="204"/>
      <c r="RTO79" s="204"/>
      <c r="RTP79" s="204"/>
      <c r="RTQ79" s="204"/>
      <c r="RTR79" s="204"/>
      <c r="RTS79" s="204"/>
      <c r="RTT79" s="204"/>
      <c r="RTU79" s="204"/>
      <c r="RTV79" s="204"/>
      <c r="RTW79" s="204"/>
      <c r="RTX79" s="204"/>
      <c r="RTY79" s="204"/>
      <c r="RTZ79" s="204"/>
      <c r="RUA79" s="204"/>
      <c r="RUB79" s="204"/>
      <c r="RUC79" s="204"/>
      <c r="RUD79" s="204"/>
      <c r="RUE79" s="204"/>
      <c r="RUF79" s="204"/>
      <c r="RUG79" s="204"/>
      <c r="RUH79" s="204"/>
      <c r="RUI79" s="204"/>
      <c r="RUJ79" s="204"/>
      <c r="RUK79" s="204"/>
      <c r="RUL79" s="204"/>
      <c r="RUM79" s="204"/>
      <c r="RUN79" s="204"/>
      <c r="RUO79" s="204"/>
      <c r="RUP79" s="204"/>
      <c r="RUQ79" s="204"/>
      <c r="RUR79" s="204"/>
      <c r="RUS79" s="204"/>
      <c r="RUT79" s="204"/>
      <c r="RUU79" s="204"/>
      <c r="RUV79" s="204"/>
      <c r="RUW79" s="204"/>
      <c r="RUX79" s="204"/>
      <c r="RUY79" s="204"/>
      <c r="RUZ79" s="204"/>
      <c r="RVA79" s="204"/>
      <c r="RVB79" s="204"/>
      <c r="RVC79" s="204"/>
      <c r="RVD79" s="204"/>
      <c r="RVE79" s="204"/>
      <c r="RVF79" s="204"/>
      <c r="RVG79" s="204"/>
      <c r="RVH79" s="204"/>
      <c r="RVI79" s="204"/>
      <c r="RVJ79" s="204"/>
      <c r="RVK79" s="204"/>
      <c r="RVL79" s="204"/>
      <c r="RVM79" s="204"/>
      <c r="RVN79" s="204"/>
      <c r="RVO79" s="204"/>
      <c r="RVP79" s="204"/>
      <c r="RVQ79" s="204"/>
      <c r="RVR79" s="204"/>
      <c r="RVS79" s="204"/>
      <c r="RVT79" s="204"/>
      <c r="RVU79" s="204"/>
      <c r="RVV79" s="204"/>
      <c r="RVW79" s="204"/>
      <c r="RVX79" s="204"/>
      <c r="RVY79" s="204"/>
      <c r="RVZ79" s="204"/>
      <c r="RWA79" s="204"/>
      <c r="RWB79" s="204"/>
      <c r="RWC79" s="204"/>
      <c r="RWD79" s="204"/>
      <c r="RWE79" s="204"/>
      <c r="RWF79" s="204"/>
      <c r="RWG79" s="204"/>
      <c r="RWH79" s="204"/>
      <c r="RWI79" s="204"/>
      <c r="RWJ79" s="204"/>
      <c r="RWK79" s="204"/>
      <c r="RWL79" s="204"/>
      <c r="RWM79" s="204"/>
      <c r="RWN79" s="204"/>
      <c r="RWO79" s="204"/>
      <c r="RWP79" s="204"/>
      <c r="RWQ79" s="204"/>
      <c r="RWR79" s="204"/>
      <c r="RWS79" s="204"/>
      <c r="RWT79" s="204"/>
      <c r="RWU79" s="204"/>
      <c r="RWV79" s="204"/>
      <c r="RWW79" s="204"/>
      <c r="RWX79" s="204"/>
      <c r="RWY79" s="204"/>
      <c r="RWZ79" s="204"/>
      <c r="RXA79" s="204"/>
      <c r="RXB79" s="204"/>
      <c r="RXC79" s="204"/>
      <c r="RXD79" s="204"/>
      <c r="RXE79" s="204"/>
      <c r="RXN79" s="204"/>
      <c r="RXQ79" s="204"/>
      <c r="RYB79" s="204"/>
      <c r="RYC79" s="204"/>
      <c r="RYD79" s="204"/>
      <c r="RYE79" s="204"/>
      <c r="RYF79" s="204"/>
      <c r="RYG79" s="204"/>
      <c r="RYH79" s="204"/>
      <c r="RYI79" s="204"/>
      <c r="RYJ79" s="204"/>
      <c r="RYK79" s="204"/>
      <c r="RYL79" s="204"/>
      <c r="RYM79" s="204"/>
      <c r="RYN79" s="204"/>
      <c r="RYO79" s="204"/>
      <c r="RYP79" s="204"/>
      <c r="RYQ79" s="204"/>
      <c r="RYR79" s="204"/>
      <c r="RYS79" s="204"/>
      <c r="RYT79" s="204"/>
      <c r="RYU79" s="204"/>
      <c r="RYV79" s="204"/>
      <c r="RYW79" s="204"/>
      <c r="RYX79" s="204"/>
      <c r="RYY79" s="204"/>
      <c r="RYZ79" s="204"/>
      <c r="RZA79" s="204"/>
      <c r="RZB79" s="204"/>
      <c r="RZC79" s="204"/>
      <c r="RZD79" s="204"/>
      <c r="RZE79" s="204"/>
      <c r="RZF79" s="204"/>
      <c r="RZG79" s="204"/>
      <c r="RZH79" s="204"/>
      <c r="RZI79" s="204"/>
      <c r="RZJ79" s="204"/>
      <c r="RZK79" s="204"/>
      <c r="RZL79" s="204"/>
      <c r="RZM79" s="204"/>
      <c r="RZN79" s="204"/>
      <c r="RZO79" s="204"/>
      <c r="RZP79" s="204"/>
      <c r="RZQ79" s="204"/>
      <c r="RZR79" s="204"/>
      <c r="RZS79" s="204"/>
      <c r="RZT79" s="204"/>
      <c r="RZU79" s="204"/>
      <c r="RZV79" s="204"/>
      <c r="RZW79" s="204"/>
      <c r="RZX79" s="204"/>
      <c r="RZY79" s="204"/>
      <c r="RZZ79" s="204"/>
      <c r="SAA79" s="204"/>
      <c r="SAB79" s="204"/>
      <c r="SAC79" s="204"/>
      <c r="SAD79" s="204"/>
      <c r="SAE79" s="204"/>
      <c r="SAF79" s="204"/>
      <c r="SAG79" s="204"/>
      <c r="SAH79" s="204"/>
      <c r="SAI79" s="204"/>
      <c r="SAJ79" s="204"/>
      <c r="SAK79" s="204"/>
      <c r="SAL79" s="204"/>
      <c r="SAM79" s="204"/>
      <c r="SAN79" s="204"/>
      <c r="SAO79" s="204"/>
      <c r="SAP79" s="204"/>
      <c r="SAQ79" s="204"/>
      <c r="SAR79" s="204"/>
      <c r="SAS79" s="204"/>
      <c r="SAT79" s="204"/>
      <c r="SAU79" s="204"/>
      <c r="SAV79" s="204"/>
      <c r="SAW79" s="204"/>
      <c r="SAX79" s="204"/>
      <c r="SAY79" s="204"/>
      <c r="SBC79" s="204"/>
      <c r="SBD79" s="204"/>
      <c r="SBE79" s="204"/>
      <c r="SBF79" s="204"/>
      <c r="SBG79" s="204"/>
      <c r="SBH79" s="204"/>
      <c r="SBI79" s="204"/>
      <c r="SBJ79" s="204"/>
      <c r="SBK79" s="204"/>
      <c r="SBL79" s="204"/>
      <c r="SBM79" s="204"/>
      <c r="SBN79" s="204"/>
      <c r="SBO79" s="204"/>
      <c r="SBP79" s="204"/>
      <c r="SBQ79" s="204"/>
      <c r="SBR79" s="204"/>
      <c r="SBS79" s="204"/>
      <c r="SBT79" s="204"/>
      <c r="SBU79" s="204"/>
      <c r="SBV79" s="204"/>
      <c r="SBW79" s="204"/>
      <c r="SBX79" s="204"/>
      <c r="SBY79" s="204"/>
      <c r="SBZ79" s="204"/>
      <c r="SCA79" s="204"/>
      <c r="SCB79" s="204"/>
      <c r="SCC79" s="204"/>
      <c r="SCD79" s="204"/>
      <c r="SCE79" s="204"/>
      <c r="SCF79" s="204"/>
      <c r="SCG79" s="204"/>
      <c r="SCH79" s="204"/>
      <c r="SCI79" s="204"/>
      <c r="SCJ79" s="204"/>
      <c r="SCK79" s="204"/>
      <c r="SCL79" s="204"/>
      <c r="SCM79" s="204"/>
      <c r="SCN79" s="204"/>
      <c r="SCO79" s="204"/>
      <c r="SCP79" s="204"/>
      <c r="SCQ79" s="204"/>
      <c r="SCR79" s="204"/>
      <c r="SCS79" s="204"/>
      <c r="SCT79" s="204"/>
      <c r="SCU79" s="204"/>
      <c r="SCV79" s="204"/>
      <c r="SCW79" s="204"/>
      <c r="SCX79" s="204"/>
      <c r="SCY79" s="204"/>
      <c r="SCZ79" s="204"/>
      <c r="SDA79" s="204"/>
      <c r="SDB79" s="204"/>
      <c r="SDC79" s="204"/>
      <c r="SDD79" s="204"/>
      <c r="SDE79" s="204"/>
      <c r="SDF79" s="204"/>
      <c r="SDG79" s="204"/>
      <c r="SDH79" s="204"/>
      <c r="SDI79" s="204"/>
      <c r="SDJ79" s="204"/>
      <c r="SDK79" s="204"/>
      <c r="SDL79" s="204"/>
      <c r="SDM79" s="204"/>
      <c r="SDN79" s="204"/>
      <c r="SDO79" s="204"/>
      <c r="SDP79" s="204"/>
      <c r="SDQ79" s="204"/>
      <c r="SDR79" s="204"/>
      <c r="SDS79" s="204"/>
      <c r="SDT79" s="204"/>
      <c r="SDU79" s="204"/>
      <c r="SDV79" s="204"/>
      <c r="SDW79" s="204"/>
      <c r="SDX79" s="204"/>
      <c r="SDY79" s="204"/>
      <c r="SDZ79" s="204"/>
      <c r="SEA79" s="204"/>
      <c r="SEB79" s="204"/>
      <c r="SEC79" s="204"/>
      <c r="SED79" s="204"/>
      <c r="SEE79" s="204"/>
      <c r="SEF79" s="204"/>
      <c r="SEG79" s="204"/>
      <c r="SEH79" s="204"/>
      <c r="SEI79" s="204"/>
      <c r="SEJ79" s="204"/>
      <c r="SEK79" s="204"/>
      <c r="SEL79" s="204"/>
      <c r="SEM79" s="204"/>
      <c r="SEN79" s="204"/>
      <c r="SEO79" s="204"/>
      <c r="SEP79" s="204"/>
      <c r="SEQ79" s="204"/>
      <c r="SER79" s="204"/>
      <c r="SES79" s="204"/>
      <c r="SET79" s="204"/>
      <c r="SEU79" s="204"/>
      <c r="SEV79" s="204"/>
      <c r="SEW79" s="204"/>
      <c r="SEX79" s="204"/>
      <c r="SEY79" s="204"/>
      <c r="SEZ79" s="204"/>
      <c r="SFA79" s="204"/>
      <c r="SFB79" s="204"/>
      <c r="SFC79" s="204"/>
      <c r="SFD79" s="204"/>
      <c r="SFE79" s="204"/>
      <c r="SFF79" s="204"/>
      <c r="SFG79" s="204"/>
      <c r="SFH79" s="204"/>
      <c r="SFI79" s="204"/>
      <c r="SFJ79" s="204"/>
      <c r="SFK79" s="204"/>
      <c r="SFL79" s="204"/>
      <c r="SFM79" s="204"/>
      <c r="SFN79" s="204"/>
      <c r="SFO79" s="204"/>
      <c r="SFP79" s="204"/>
      <c r="SFQ79" s="204"/>
      <c r="SFR79" s="204"/>
      <c r="SFS79" s="204"/>
      <c r="SFT79" s="204"/>
      <c r="SFU79" s="204"/>
      <c r="SFV79" s="204"/>
      <c r="SFW79" s="204"/>
      <c r="SFX79" s="204"/>
      <c r="SFY79" s="204"/>
      <c r="SFZ79" s="204"/>
      <c r="SGA79" s="204"/>
      <c r="SGB79" s="204"/>
      <c r="SGC79" s="204"/>
      <c r="SGD79" s="204"/>
      <c r="SGE79" s="204"/>
      <c r="SGF79" s="204"/>
      <c r="SGG79" s="204"/>
      <c r="SGH79" s="204"/>
      <c r="SGI79" s="204"/>
      <c r="SGJ79" s="204"/>
      <c r="SGK79" s="204"/>
      <c r="SGL79" s="204"/>
      <c r="SGM79" s="204"/>
      <c r="SGN79" s="204"/>
      <c r="SGO79" s="204"/>
      <c r="SGP79" s="204"/>
      <c r="SGQ79" s="204"/>
      <c r="SGR79" s="204"/>
      <c r="SGS79" s="204"/>
      <c r="SGT79" s="204"/>
      <c r="SGU79" s="204"/>
      <c r="SGV79" s="204"/>
      <c r="SGW79" s="204"/>
      <c r="SGX79" s="204"/>
      <c r="SGY79" s="204"/>
      <c r="SGZ79" s="204"/>
      <c r="SHA79" s="204"/>
      <c r="SHJ79" s="204"/>
      <c r="SHM79" s="204"/>
      <c r="SHX79" s="204"/>
      <c r="SHY79" s="204"/>
      <c r="SHZ79" s="204"/>
      <c r="SIA79" s="204"/>
      <c r="SIB79" s="204"/>
      <c r="SIC79" s="204"/>
      <c r="SID79" s="204"/>
      <c r="SIE79" s="204"/>
      <c r="SIF79" s="204"/>
      <c r="SIG79" s="204"/>
      <c r="SIH79" s="204"/>
      <c r="SII79" s="204"/>
      <c r="SIJ79" s="204"/>
      <c r="SIK79" s="204"/>
      <c r="SIL79" s="204"/>
      <c r="SIM79" s="204"/>
      <c r="SIN79" s="204"/>
      <c r="SIO79" s="204"/>
      <c r="SIP79" s="204"/>
      <c r="SIQ79" s="204"/>
      <c r="SIR79" s="204"/>
      <c r="SIS79" s="204"/>
      <c r="SIT79" s="204"/>
      <c r="SIU79" s="204"/>
      <c r="SIV79" s="204"/>
      <c r="SIW79" s="204"/>
      <c r="SIX79" s="204"/>
      <c r="SIY79" s="204"/>
      <c r="SIZ79" s="204"/>
      <c r="SJA79" s="204"/>
      <c r="SJB79" s="204"/>
      <c r="SJC79" s="204"/>
      <c r="SJD79" s="204"/>
      <c r="SJE79" s="204"/>
      <c r="SJF79" s="204"/>
      <c r="SJG79" s="204"/>
      <c r="SJH79" s="204"/>
      <c r="SJI79" s="204"/>
      <c r="SJJ79" s="204"/>
      <c r="SJK79" s="204"/>
      <c r="SJL79" s="204"/>
      <c r="SJM79" s="204"/>
      <c r="SJN79" s="204"/>
      <c r="SJO79" s="204"/>
      <c r="SJP79" s="204"/>
      <c r="SJQ79" s="204"/>
      <c r="SJR79" s="204"/>
      <c r="SJS79" s="204"/>
      <c r="SJT79" s="204"/>
      <c r="SJU79" s="204"/>
      <c r="SJV79" s="204"/>
      <c r="SJW79" s="204"/>
      <c r="SJX79" s="204"/>
      <c r="SJY79" s="204"/>
      <c r="SJZ79" s="204"/>
      <c r="SKA79" s="204"/>
      <c r="SKB79" s="204"/>
      <c r="SKC79" s="204"/>
      <c r="SKD79" s="204"/>
      <c r="SKE79" s="204"/>
      <c r="SKF79" s="204"/>
      <c r="SKG79" s="204"/>
      <c r="SKH79" s="204"/>
      <c r="SKI79" s="204"/>
      <c r="SKJ79" s="204"/>
      <c r="SKK79" s="204"/>
      <c r="SKL79" s="204"/>
      <c r="SKM79" s="204"/>
      <c r="SKN79" s="204"/>
      <c r="SKO79" s="204"/>
      <c r="SKP79" s="204"/>
      <c r="SKQ79" s="204"/>
      <c r="SKR79" s="204"/>
      <c r="SKS79" s="204"/>
      <c r="SKT79" s="204"/>
      <c r="SKU79" s="204"/>
      <c r="SKY79" s="204"/>
      <c r="SKZ79" s="204"/>
      <c r="SLA79" s="204"/>
      <c r="SLB79" s="204"/>
      <c r="SLC79" s="204"/>
      <c r="SLD79" s="204"/>
      <c r="SLE79" s="204"/>
      <c r="SLF79" s="204"/>
      <c r="SLG79" s="204"/>
      <c r="SLH79" s="204"/>
      <c r="SLI79" s="204"/>
      <c r="SLJ79" s="204"/>
      <c r="SLK79" s="204"/>
      <c r="SLL79" s="204"/>
      <c r="SLM79" s="204"/>
      <c r="SLN79" s="204"/>
      <c r="SLO79" s="204"/>
      <c r="SLP79" s="204"/>
      <c r="SLQ79" s="204"/>
      <c r="SLR79" s="204"/>
      <c r="SLS79" s="204"/>
      <c r="SLT79" s="204"/>
      <c r="SLU79" s="204"/>
      <c r="SLV79" s="204"/>
      <c r="SLW79" s="204"/>
      <c r="SLX79" s="204"/>
      <c r="SLY79" s="204"/>
      <c r="SLZ79" s="204"/>
      <c r="SMA79" s="204"/>
      <c r="SMB79" s="204"/>
      <c r="SMC79" s="204"/>
      <c r="SMD79" s="204"/>
      <c r="SME79" s="204"/>
      <c r="SMF79" s="204"/>
      <c r="SMG79" s="204"/>
      <c r="SMH79" s="204"/>
      <c r="SMI79" s="204"/>
      <c r="SMJ79" s="204"/>
      <c r="SMK79" s="204"/>
      <c r="SML79" s="204"/>
      <c r="SMM79" s="204"/>
      <c r="SMN79" s="204"/>
      <c r="SMO79" s="204"/>
      <c r="SMP79" s="204"/>
      <c r="SMQ79" s="204"/>
      <c r="SMR79" s="204"/>
      <c r="SMS79" s="204"/>
      <c r="SMT79" s="204"/>
      <c r="SMU79" s="204"/>
      <c r="SMV79" s="204"/>
      <c r="SMW79" s="204"/>
      <c r="SMX79" s="204"/>
      <c r="SMY79" s="204"/>
      <c r="SMZ79" s="204"/>
      <c r="SNA79" s="204"/>
      <c r="SNB79" s="204"/>
      <c r="SNC79" s="204"/>
      <c r="SND79" s="204"/>
      <c r="SNE79" s="204"/>
      <c r="SNF79" s="204"/>
      <c r="SNG79" s="204"/>
      <c r="SNH79" s="204"/>
      <c r="SNI79" s="204"/>
      <c r="SNJ79" s="204"/>
      <c r="SNK79" s="204"/>
      <c r="SNL79" s="204"/>
      <c r="SNM79" s="204"/>
      <c r="SNN79" s="204"/>
      <c r="SNO79" s="204"/>
      <c r="SNP79" s="204"/>
      <c r="SNQ79" s="204"/>
      <c r="SNR79" s="204"/>
      <c r="SNS79" s="204"/>
      <c r="SNT79" s="204"/>
      <c r="SNU79" s="204"/>
      <c r="SNV79" s="204"/>
      <c r="SNW79" s="204"/>
      <c r="SNX79" s="204"/>
      <c r="SNY79" s="204"/>
      <c r="SNZ79" s="204"/>
      <c r="SOA79" s="204"/>
      <c r="SOB79" s="204"/>
      <c r="SOC79" s="204"/>
      <c r="SOD79" s="204"/>
      <c r="SOE79" s="204"/>
      <c r="SOF79" s="204"/>
      <c r="SOG79" s="204"/>
      <c r="SOH79" s="204"/>
      <c r="SOI79" s="204"/>
      <c r="SOJ79" s="204"/>
      <c r="SOK79" s="204"/>
      <c r="SOL79" s="204"/>
      <c r="SOM79" s="204"/>
      <c r="SON79" s="204"/>
      <c r="SOO79" s="204"/>
      <c r="SOP79" s="204"/>
      <c r="SOQ79" s="204"/>
      <c r="SOR79" s="204"/>
      <c r="SOS79" s="204"/>
      <c r="SOT79" s="204"/>
      <c r="SOU79" s="204"/>
      <c r="SOV79" s="204"/>
      <c r="SOW79" s="204"/>
      <c r="SOX79" s="204"/>
      <c r="SOY79" s="204"/>
      <c r="SOZ79" s="204"/>
      <c r="SPA79" s="204"/>
      <c r="SPB79" s="204"/>
      <c r="SPC79" s="204"/>
      <c r="SPD79" s="204"/>
      <c r="SPE79" s="204"/>
      <c r="SPF79" s="204"/>
      <c r="SPG79" s="204"/>
      <c r="SPH79" s="204"/>
      <c r="SPI79" s="204"/>
      <c r="SPJ79" s="204"/>
      <c r="SPK79" s="204"/>
      <c r="SPL79" s="204"/>
      <c r="SPM79" s="204"/>
      <c r="SPN79" s="204"/>
      <c r="SPO79" s="204"/>
      <c r="SPP79" s="204"/>
      <c r="SPQ79" s="204"/>
      <c r="SPR79" s="204"/>
      <c r="SPS79" s="204"/>
      <c r="SPT79" s="204"/>
      <c r="SPU79" s="204"/>
      <c r="SPV79" s="204"/>
      <c r="SPW79" s="204"/>
      <c r="SPX79" s="204"/>
      <c r="SPY79" s="204"/>
      <c r="SPZ79" s="204"/>
      <c r="SQA79" s="204"/>
      <c r="SQB79" s="204"/>
      <c r="SQC79" s="204"/>
      <c r="SQD79" s="204"/>
      <c r="SQE79" s="204"/>
      <c r="SQF79" s="204"/>
      <c r="SQG79" s="204"/>
      <c r="SQH79" s="204"/>
      <c r="SQI79" s="204"/>
      <c r="SQJ79" s="204"/>
      <c r="SQK79" s="204"/>
      <c r="SQL79" s="204"/>
      <c r="SQM79" s="204"/>
      <c r="SQN79" s="204"/>
      <c r="SQO79" s="204"/>
      <c r="SQP79" s="204"/>
      <c r="SQQ79" s="204"/>
      <c r="SQR79" s="204"/>
      <c r="SQS79" s="204"/>
      <c r="SQT79" s="204"/>
      <c r="SQU79" s="204"/>
      <c r="SQV79" s="204"/>
      <c r="SQW79" s="204"/>
      <c r="SRF79" s="204"/>
      <c r="SRI79" s="204"/>
      <c r="SRT79" s="204"/>
      <c r="SRU79" s="204"/>
      <c r="SRV79" s="204"/>
      <c r="SRW79" s="204"/>
      <c r="SRX79" s="204"/>
      <c r="SRY79" s="204"/>
      <c r="SRZ79" s="204"/>
      <c r="SSA79" s="204"/>
      <c r="SSB79" s="204"/>
      <c r="SSC79" s="204"/>
      <c r="SSD79" s="204"/>
      <c r="SSE79" s="204"/>
      <c r="SSF79" s="204"/>
      <c r="SSG79" s="204"/>
      <c r="SSH79" s="204"/>
      <c r="SSI79" s="204"/>
      <c r="SSJ79" s="204"/>
      <c r="SSK79" s="204"/>
      <c r="SSL79" s="204"/>
      <c r="SSM79" s="204"/>
      <c r="SSN79" s="204"/>
      <c r="SSO79" s="204"/>
      <c r="SSP79" s="204"/>
      <c r="SSQ79" s="204"/>
      <c r="SSR79" s="204"/>
      <c r="SSS79" s="204"/>
      <c r="SST79" s="204"/>
      <c r="SSU79" s="204"/>
      <c r="SSV79" s="204"/>
      <c r="SSW79" s="204"/>
      <c r="SSX79" s="204"/>
      <c r="SSY79" s="204"/>
      <c r="SSZ79" s="204"/>
      <c r="STA79" s="204"/>
      <c r="STB79" s="204"/>
      <c r="STC79" s="204"/>
      <c r="STD79" s="204"/>
      <c r="STE79" s="204"/>
      <c r="STF79" s="204"/>
      <c r="STG79" s="204"/>
      <c r="STH79" s="204"/>
      <c r="STI79" s="204"/>
      <c r="STJ79" s="204"/>
      <c r="STK79" s="204"/>
      <c r="STL79" s="204"/>
      <c r="STM79" s="204"/>
      <c r="STN79" s="204"/>
      <c r="STO79" s="204"/>
      <c r="STP79" s="204"/>
      <c r="STQ79" s="204"/>
      <c r="STR79" s="204"/>
      <c r="STS79" s="204"/>
      <c r="STT79" s="204"/>
      <c r="STU79" s="204"/>
      <c r="STV79" s="204"/>
      <c r="STW79" s="204"/>
      <c r="STX79" s="204"/>
      <c r="STY79" s="204"/>
      <c r="STZ79" s="204"/>
      <c r="SUA79" s="204"/>
      <c r="SUB79" s="204"/>
      <c r="SUC79" s="204"/>
      <c r="SUD79" s="204"/>
      <c r="SUE79" s="204"/>
      <c r="SUF79" s="204"/>
      <c r="SUG79" s="204"/>
      <c r="SUH79" s="204"/>
      <c r="SUI79" s="204"/>
      <c r="SUJ79" s="204"/>
      <c r="SUK79" s="204"/>
      <c r="SUL79" s="204"/>
      <c r="SUM79" s="204"/>
      <c r="SUN79" s="204"/>
      <c r="SUO79" s="204"/>
      <c r="SUP79" s="204"/>
      <c r="SUQ79" s="204"/>
      <c r="SUU79" s="204"/>
      <c r="SUV79" s="204"/>
      <c r="SUW79" s="204"/>
      <c r="SUX79" s="204"/>
      <c r="SUY79" s="204"/>
      <c r="SUZ79" s="204"/>
      <c r="SVA79" s="204"/>
      <c r="SVB79" s="204"/>
      <c r="SVC79" s="204"/>
      <c r="SVD79" s="204"/>
      <c r="SVE79" s="204"/>
      <c r="SVF79" s="204"/>
      <c r="SVG79" s="204"/>
      <c r="SVH79" s="204"/>
      <c r="SVI79" s="204"/>
      <c r="SVJ79" s="204"/>
      <c r="SVK79" s="204"/>
      <c r="SVL79" s="204"/>
      <c r="SVM79" s="204"/>
      <c r="SVN79" s="204"/>
      <c r="SVO79" s="204"/>
      <c r="SVP79" s="204"/>
      <c r="SVQ79" s="204"/>
      <c r="SVR79" s="204"/>
      <c r="SVS79" s="204"/>
      <c r="SVT79" s="204"/>
      <c r="SVU79" s="204"/>
      <c r="SVV79" s="204"/>
      <c r="SVW79" s="204"/>
      <c r="SVX79" s="204"/>
      <c r="SVY79" s="204"/>
      <c r="SVZ79" s="204"/>
      <c r="SWA79" s="204"/>
      <c r="SWB79" s="204"/>
      <c r="SWC79" s="204"/>
      <c r="SWD79" s="204"/>
      <c r="SWE79" s="204"/>
      <c r="SWF79" s="204"/>
      <c r="SWG79" s="204"/>
      <c r="SWH79" s="204"/>
      <c r="SWI79" s="204"/>
      <c r="SWJ79" s="204"/>
      <c r="SWK79" s="204"/>
      <c r="SWL79" s="204"/>
      <c r="SWM79" s="204"/>
      <c r="SWN79" s="204"/>
      <c r="SWO79" s="204"/>
      <c r="SWP79" s="204"/>
      <c r="SWQ79" s="204"/>
      <c r="SWR79" s="204"/>
      <c r="SWS79" s="204"/>
      <c r="SWT79" s="204"/>
      <c r="SWU79" s="204"/>
      <c r="SWV79" s="204"/>
      <c r="SWW79" s="204"/>
      <c r="SWX79" s="204"/>
      <c r="SWY79" s="204"/>
      <c r="SWZ79" s="204"/>
      <c r="SXA79" s="204"/>
      <c r="SXB79" s="204"/>
      <c r="SXC79" s="204"/>
      <c r="SXD79" s="204"/>
      <c r="SXE79" s="204"/>
      <c r="SXF79" s="204"/>
      <c r="SXG79" s="204"/>
      <c r="SXH79" s="204"/>
      <c r="SXI79" s="204"/>
      <c r="SXJ79" s="204"/>
      <c r="SXK79" s="204"/>
      <c r="SXL79" s="204"/>
      <c r="SXM79" s="204"/>
      <c r="SXN79" s="204"/>
      <c r="SXO79" s="204"/>
      <c r="SXP79" s="204"/>
      <c r="SXQ79" s="204"/>
      <c r="SXR79" s="204"/>
      <c r="SXS79" s="204"/>
      <c r="SXT79" s="204"/>
      <c r="SXU79" s="204"/>
      <c r="SXV79" s="204"/>
      <c r="SXW79" s="204"/>
      <c r="SXX79" s="204"/>
      <c r="SXY79" s="204"/>
      <c r="SXZ79" s="204"/>
      <c r="SYA79" s="204"/>
      <c r="SYB79" s="204"/>
      <c r="SYC79" s="204"/>
      <c r="SYD79" s="204"/>
      <c r="SYE79" s="204"/>
      <c r="SYF79" s="204"/>
      <c r="SYG79" s="204"/>
      <c r="SYH79" s="204"/>
      <c r="SYI79" s="204"/>
      <c r="SYJ79" s="204"/>
      <c r="SYK79" s="204"/>
      <c r="SYL79" s="204"/>
      <c r="SYM79" s="204"/>
      <c r="SYN79" s="204"/>
      <c r="SYO79" s="204"/>
      <c r="SYP79" s="204"/>
      <c r="SYQ79" s="204"/>
      <c r="SYR79" s="204"/>
      <c r="SYS79" s="204"/>
      <c r="SYT79" s="204"/>
      <c r="SYU79" s="204"/>
      <c r="SYV79" s="204"/>
      <c r="SYW79" s="204"/>
      <c r="SYX79" s="204"/>
      <c r="SYY79" s="204"/>
      <c r="SYZ79" s="204"/>
      <c r="SZA79" s="204"/>
      <c r="SZB79" s="204"/>
      <c r="SZC79" s="204"/>
      <c r="SZD79" s="204"/>
      <c r="SZE79" s="204"/>
      <c r="SZF79" s="204"/>
      <c r="SZG79" s="204"/>
      <c r="SZH79" s="204"/>
      <c r="SZI79" s="204"/>
      <c r="SZJ79" s="204"/>
      <c r="SZK79" s="204"/>
      <c r="SZL79" s="204"/>
      <c r="SZM79" s="204"/>
      <c r="SZN79" s="204"/>
      <c r="SZO79" s="204"/>
      <c r="SZP79" s="204"/>
      <c r="SZQ79" s="204"/>
      <c r="SZR79" s="204"/>
      <c r="SZS79" s="204"/>
      <c r="SZT79" s="204"/>
      <c r="SZU79" s="204"/>
      <c r="SZV79" s="204"/>
      <c r="SZW79" s="204"/>
      <c r="SZX79" s="204"/>
      <c r="SZY79" s="204"/>
      <c r="SZZ79" s="204"/>
      <c r="TAA79" s="204"/>
      <c r="TAB79" s="204"/>
      <c r="TAC79" s="204"/>
      <c r="TAD79" s="204"/>
      <c r="TAE79" s="204"/>
      <c r="TAF79" s="204"/>
      <c r="TAG79" s="204"/>
      <c r="TAH79" s="204"/>
      <c r="TAI79" s="204"/>
      <c r="TAJ79" s="204"/>
      <c r="TAK79" s="204"/>
      <c r="TAL79" s="204"/>
      <c r="TAM79" s="204"/>
      <c r="TAN79" s="204"/>
      <c r="TAO79" s="204"/>
      <c r="TAP79" s="204"/>
      <c r="TAQ79" s="204"/>
      <c r="TAR79" s="204"/>
      <c r="TAS79" s="204"/>
      <c r="TBB79" s="204"/>
      <c r="TBE79" s="204"/>
      <c r="TBP79" s="204"/>
      <c r="TBQ79" s="204"/>
      <c r="TBR79" s="204"/>
      <c r="TBS79" s="204"/>
      <c r="TBT79" s="204"/>
      <c r="TBU79" s="204"/>
      <c r="TBV79" s="204"/>
      <c r="TBW79" s="204"/>
      <c r="TBX79" s="204"/>
      <c r="TBY79" s="204"/>
      <c r="TBZ79" s="204"/>
      <c r="TCA79" s="204"/>
      <c r="TCB79" s="204"/>
      <c r="TCC79" s="204"/>
      <c r="TCD79" s="204"/>
      <c r="TCE79" s="204"/>
      <c r="TCF79" s="204"/>
      <c r="TCG79" s="204"/>
      <c r="TCH79" s="204"/>
      <c r="TCI79" s="204"/>
      <c r="TCJ79" s="204"/>
      <c r="TCK79" s="204"/>
      <c r="TCL79" s="204"/>
      <c r="TCM79" s="204"/>
      <c r="TCN79" s="204"/>
      <c r="TCO79" s="204"/>
      <c r="TCP79" s="204"/>
      <c r="TCQ79" s="204"/>
      <c r="TCR79" s="204"/>
      <c r="TCS79" s="204"/>
      <c r="TCT79" s="204"/>
      <c r="TCU79" s="204"/>
      <c r="TCV79" s="204"/>
      <c r="TCW79" s="204"/>
      <c r="TCX79" s="204"/>
      <c r="TCY79" s="204"/>
      <c r="TCZ79" s="204"/>
      <c r="TDA79" s="204"/>
      <c r="TDB79" s="204"/>
      <c r="TDC79" s="204"/>
      <c r="TDD79" s="204"/>
      <c r="TDE79" s="204"/>
      <c r="TDF79" s="204"/>
      <c r="TDG79" s="204"/>
      <c r="TDH79" s="204"/>
      <c r="TDI79" s="204"/>
      <c r="TDJ79" s="204"/>
      <c r="TDK79" s="204"/>
      <c r="TDL79" s="204"/>
      <c r="TDM79" s="204"/>
      <c r="TDN79" s="204"/>
      <c r="TDO79" s="204"/>
      <c r="TDP79" s="204"/>
      <c r="TDQ79" s="204"/>
      <c r="TDR79" s="204"/>
      <c r="TDS79" s="204"/>
      <c r="TDT79" s="204"/>
      <c r="TDU79" s="204"/>
      <c r="TDV79" s="204"/>
      <c r="TDW79" s="204"/>
      <c r="TDX79" s="204"/>
      <c r="TDY79" s="204"/>
      <c r="TDZ79" s="204"/>
      <c r="TEA79" s="204"/>
      <c r="TEB79" s="204"/>
      <c r="TEC79" s="204"/>
      <c r="TED79" s="204"/>
      <c r="TEE79" s="204"/>
      <c r="TEF79" s="204"/>
      <c r="TEG79" s="204"/>
      <c r="TEH79" s="204"/>
      <c r="TEI79" s="204"/>
      <c r="TEJ79" s="204"/>
      <c r="TEK79" s="204"/>
      <c r="TEL79" s="204"/>
      <c r="TEM79" s="204"/>
      <c r="TEQ79" s="204"/>
      <c r="TER79" s="204"/>
      <c r="TES79" s="204"/>
      <c r="TET79" s="204"/>
      <c r="TEU79" s="204"/>
      <c r="TEV79" s="204"/>
      <c r="TEW79" s="204"/>
      <c r="TEX79" s="204"/>
      <c r="TEY79" s="204"/>
      <c r="TEZ79" s="204"/>
      <c r="TFA79" s="204"/>
      <c r="TFB79" s="204"/>
      <c r="TFC79" s="204"/>
      <c r="TFD79" s="204"/>
      <c r="TFE79" s="204"/>
      <c r="TFF79" s="204"/>
      <c r="TFG79" s="204"/>
      <c r="TFH79" s="204"/>
      <c r="TFI79" s="204"/>
      <c r="TFJ79" s="204"/>
      <c r="TFK79" s="204"/>
      <c r="TFL79" s="204"/>
      <c r="TFM79" s="204"/>
      <c r="TFN79" s="204"/>
      <c r="TFO79" s="204"/>
      <c r="TFP79" s="204"/>
      <c r="TFQ79" s="204"/>
      <c r="TFR79" s="204"/>
      <c r="TFS79" s="204"/>
      <c r="TFT79" s="204"/>
      <c r="TFU79" s="204"/>
      <c r="TFV79" s="204"/>
      <c r="TFW79" s="204"/>
      <c r="TFX79" s="204"/>
      <c r="TFY79" s="204"/>
      <c r="TFZ79" s="204"/>
      <c r="TGA79" s="204"/>
      <c r="TGB79" s="204"/>
      <c r="TGC79" s="204"/>
      <c r="TGD79" s="204"/>
      <c r="TGE79" s="204"/>
      <c r="TGF79" s="204"/>
      <c r="TGG79" s="204"/>
      <c r="TGH79" s="204"/>
      <c r="TGI79" s="204"/>
      <c r="TGJ79" s="204"/>
      <c r="TGK79" s="204"/>
      <c r="TGL79" s="204"/>
      <c r="TGM79" s="204"/>
      <c r="TGN79" s="204"/>
      <c r="TGO79" s="204"/>
      <c r="TGP79" s="204"/>
      <c r="TGQ79" s="204"/>
      <c r="TGR79" s="204"/>
      <c r="TGS79" s="204"/>
      <c r="TGT79" s="204"/>
      <c r="TGU79" s="204"/>
      <c r="TGV79" s="204"/>
      <c r="TGW79" s="204"/>
      <c r="TGX79" s="204"/>
      <c r="TGY79" s="204"/>
      <c r="TGZ79" s="204"/>
      <c r="THA79" s="204"/>
      <c r="THB79" s="204"/>
      <c r="THC79" s="204"/>
      <c r="THD79" s="204"/>
      <c r="THE79" s="204"/>
      <c r="THF79" s="204"/>
      <c r="THG79" s="204"/>
      <c r="THH79" s="204"/>
      <c r="THI79" s="204"/>
      <c r="THJ79" s="204"/>
      <c r="THK79" s="204"/>
      <c r="THL79" s="204"/>
      <c r="THM79" s="204"/>
      <c r="THN79" s="204"/>
      <c r="THO79" s="204"/>
      <c r="THP79" s="204"/>
      <c r="THQ79" s="204"/>
      <c r="THR79" s="204"/>
      <c r="THS79" s="204"/>
      <c r="THT79" s="204"/>
      <c r="THU79" s="204"/>
      <c r="THV79" s="204"/>
      <c r="THW79" s="204"/>
      <c r="THX79" s="204"/>
      <c r="THY79" s="204"/>
      <c r="THZ79" s="204"/>
      <c r="TIA79" s="204"/>
      <c r="TIB79" s="204"/>
      <c r="TIC79" s="204"/>
      <c r="TID79" s="204"/>
      <c r="TIE79" s="204"/>
      <c r="TIF79" s="204"/>
      <c r="TIG79" s="204"/>
      <c r="TIH79" s="204"/>
      <c r="TII79" s="204"/>
      <c r="TIJ79" s="204"/>
      <c r="TIK79" s="204"/>
      <c r="TIL79" s="204"/>
      <c r="TIM79" s="204"/>
      <c r="TIN79" s="204"/>
      <c r="TIO79" s="204"/>
      <c r="TIP79" s="204"/>
      <c r="TIQ79" s="204"/>
      <c r="TIR79" s="204"/>
      <c r="TIS79" s="204"/>
      <c r="TIT79" s="204"/>
      <c r="TIU79" s="204"/>
      <c r="TIV79" s="204"/>
      <c r="TIW79" s="204"/>
      <c r="TIX79" s="204"/>
      <c r="TIY79" s="204"/>
      <c r="TIZ79" s="204"/>
      <c r="TJA79" s="204"/>
      <c r="TJB79" s="204"/>
      <c r="TJC79" s="204"/>
      <c r="TJD79" s="204"/>
      <c r="TJE79" s="204"/>
      <c r="TJF79" s="204"/>
      <c r="TJG79" s="204"/>
      <c r="TJH79" s="204"/>
      <c r="TJI79" s="204"/>
      <c r="TJJ79" s="204"/>
      <c r="TJK79" s="204"/>
      <c r="TJL79" s="204"/>
      <c r="TJM79" s="204"/>
      <c r="TJN79" s="204"/>
      <c r="TJO79" s="204"/>
      <c r="TJP79" s="204"/>
      <c r="TJQ79" s="204"/>
      <c r="TJR79" s="204"/>
      <c r="TJS79" s="204"/>
      <c r="TJT79" s="204"/>
      <c r="TJU79" s="204"/>
      <c r="TJV79" s="204"/>
      <c r="TJW79" s="204"/>
      <c r="TJX79" s="204"/>
      <c r="TJY79" s="204"/>
      <c r="TJZ79" s="204"/>
      <c r="TKA79" s="204"/>
      <c r="TKB79" s="204"/>
      <c r="TKC79" s="204"/>
      <c r="TKD79" s="204"/>
      <c r="TKE79" s="204"/>
      <c r="TKF79" s="204"/>
      <c r="TKG79" s="204"/>
      <c r="TKH79" s="204"/>
      <c r="TKI79" s="204"/>
      <c r="TKJ79" s="204"/>
      <c r="TKK79" s="204"/>
      <c r="TKL79" s="204"/>
      <c r="TKM79" s="204"/>
      <c r="TKN79" s="204"/>
      <c r="TKO79" s="204"/>
      <c r="TKX79" s="204"/>
      <c r="TLA79" s="204"/>
      <c r="TLL79" s="204"/>
      <c r="TLM79" s="204"/>
      <c r="TLN79" s="204"/>
      <c r="TLO79" s="204"/>
      <c r="TLP79" s="204"/>
      <c r="TLQ79" s="204"/>
      <c r="TLR79" s="204"/>
      <c r="TLS79" s="204"/>
      <c r="TLT79" s="204"/>
      <c r="TLU79" s="204"/>
      <c r="TLV79" s="204"/>
      <c r="TLW79" s="204"/>
      <c r="TLX79" s="204"/>
      <c r="TLY79" s="204"/>
      <c r="TLZ79" s="204"/>
      <c r="TMA79" s="204"/>
      <c r="TMB79" s="204"/>
      <c r="TMC79" s="204"/>
      <c r="TMD79" s="204"/>
      <c r="TME79" s="204"/>
      <c r="TMF79" s="204"/>
      <c r="TMG79" s="204"/>
      <c r="TMH79" s="204"/>
      <c r="TMI79" s="204"/>
      <c r="TMJ79" s="204"/>
      <c r="TMK79" s="204"/>
      <c r="TML79" s="204"/>
      <c r="TMM79" s="204"/>
      <c r="TMN79" s="204"/>
      <c r="TMO79" s="204"/>
      <c r="TMP79" s="204"/>
      <c r="TMQ79" s="204"/>
      <c r="TMR79" s="204"/>
      <c r="TMS79" s="204"/>
      <c r="TMT79" s="204"/>
      <c r="TMU79" s="204"/>
      <c r="TMV79" s="204"/>
      <c r="TMW79" s="204"/>
      <c r="TMX79" s="204"/>
      <c r="TMY79" s="204"/>
      <c r="TMZ79" s="204"/>
      <c r="TNA79" s="204"/>
      <c r="TNB79" s="204"/>
      <c r="TNC79" s="204"/>
      <c r="TND79" s="204"/>
      <c r="TNE79" s="204"/>
      <c r="TNF79" s="204"/>
      <c r="TNG79" s="204"/>
      <c r="TNH79" s="204"/>
      <c r="TNI79" s="204"/>
      <c r="TNJ79" s="204"/>
      <c r="TNK79" s="204"/>
      <c r="TNL79" s="204"/>
      <c r="TNM79" s="204"/>
      <c r="TNN79" s="204"/>
      <c r="TNO79" s="204"/>
      <c r="TNP79" s="204"/>
      <c r="TNQ79" s="204"/>
      <c r="TNR79" s="204"/>
      <c r="TNS79" s="204"/>
      <c r="TNT79" s="204"/>
      <c r="TNU79" s="204"/>
      <c r="TNV79" s="204"/>
      <c r="TNW79" s="204"/>
      <c r="TNX79" s="204"/>
      <c r="TNY79" s="204"/>
      <c r="TNZ79" s="204"/>
      <c r="TOA79" s="204"/>
      <c r="TOB79" s="204"/>
      <c r="TOC79" s="204"/>
      <c r="TOD79" s="204"/>
      <c r="TOE79" s="204"/>
      <c r="TOF79" s="204"/>
      <c r="TOG79" s="204"/>
      <c r="TOH79" s="204"/>
      <c r="TOI79" s="204"/>
      <c r="TOM79" s="204"/>
      <c r="TON79" s="204"/>
      <c r="TOO79" s="204"/>
      <c r="TOP79" s="204"/>
      <c r="TOQ79" s="204"/>
      <c r="TOR79" s="204"/>
      <c r="TOS79" s="204"/>
      <c r="TOT79" s="204"/>
      <c r="TOU79" s="204"/>
      <c r="TOV79" s="204"/>
      <c r="TOW79" s="204"/>
      <c r="TOX79" s="204"/>
      <c r="TOY79" s="204"/>
      <c r="TOZ79" s="204"/>
      <c r="TPA79" s="204"/>
      <c r="TPB79" s="204"/>
      <c r="TPC79" s="204"/>
      <c r="TPD79" s="204"/>
      <c r="TPE79" s="204"/>
      <c r="TPF79" s="204"/>
      <c r="TPG79" s="204"/>
      <c r="TPH79" s="204"/>
      <c r="TPI79" s="204"/>
      <c r="TPJ79" s="204"/>
      <c r="TPK79" s="204"/>
      <c r="TPL79" s="204"/>
      <c r="TPM79" s="204"/>
      <c r="TPN79" s="204"/>
      <c r="TPO79" s="204"/>
      <c r="TPP79" s="204"/>
      <c r="TPQ79" s="204"/>
      <c r="TPR79" s="204"/>
      <c r="TPS79" s="204"/>
      <c r="TPT79" s="204"/>
      <c r="TPU79" s="204"/>
      <c r="TPV79" s="204"/>
      <c r="TPW79" s="204"/>
      <c r="TPX79" s="204"/>
      <c r="TPY79" s="204"/>
      <c r="TPZ79" s="204"/>
      <c r="TQA79" s="204"/>
      <c r="TQB79" s="204"/>
      <c r="TQC79" s="204"/>
      <c r="TQD79" s="204"/>
      <c r="TQE79" s="204"/>
      <c r="TQF79" s="204"/>
      <c r="TQG79" s="204"/>
      <c r="TQH79" s="204"/>
      <c r="TQI79" s="204"/>
      <c r="TQJ79" s="204"/>
      <c r="TQK79" s="204"/>
      <c r="TQL79" s="204"/>
      <c r="TQM79" s="204"/>
      <c r="TQN79" s="204"/>
      <c r="TQO79" s="204"/>
      <c r="TQP79" s="204"/>
      <c r="TQQ79" s="204"/>
      <c r="TQR79" s="204"/>
      <c r="TQS79" s="204"/>
      <c r="TQT79" s="204"/>
      <c r="TQU79" s="204"/>
      <c r="TQV79" s="204"/>
      <c r="TQW79" s="204"/>
      <c r="TQX79" s="204"/>
      <c r="TQY79" s="204"/>
      <c r="TQZ79" s="204"/>
      <c r="TRA79" s="204"/>
      <c r="TRB79" s="204"/>
      <c r="TRC79" s="204"/>
      <c r="TRD79" s="204"/>
      <c r="TRE79" s="204"/>
      <c r="TRF79" s="204"/>
      <c r="TRG79" s="204"/>
      <c r="TRH79" s="204"/>
      <c r="TRI79" s="204"/>
      <c r="TRJ79" s="204"/>
      <c r="TRK79" s="204"/>
      <c r="TRL79" s="204"/>
      <c r="TRM79" s="204"/>
      <c r="TRN79" s="204"/>
      <c r="TRO79" s="204"/>
      <c r="TRP79" s="204"/>
      <c r="TRQ79" s="204"/>
      <c r="TRR79" s="204"/>
      <c r="TRS79" s="204"/>
      <c r="TRT79" s="204"/>
      <c r="TRU79" s="204"/>
      <c r="TRV79" s="204"/>
      <c r="TRW79" s="204"/>
      <c r="TRX79" s="204"/>
      <c r="TRY79" s="204"/>
      <c r="TRZ79" s="204"/>
      <c r="TSA79" s="204"/>
      <c r="TSB79" s="204"/>
      <c r="TSC79" s="204"/>
      <c r="TSD79" s="204"/>
      <c r="TSE79" s="204"/>
      <c r="TSF79" s="204"/>
      <c r="TSG79" s="204"/>
      <c r="TSH79" s="204"/>
      <c r="TSI79" s="204"/>
      <c r="TSJ79" s="204"/>
      <c r="TSK79" s="204"/>
      <c r="TSL79" s="204"/>
      <c r="TSM79" s="204"/>
      <c r="TSN79" s="204"/>
      <c r="TSO79" s="204"/>
      <c r="TSP79" s="204"/>
      <c r="TSQ79" s="204"/>
      <c r="TSR79" s="204"/>
      <c r="TSS79" s="204"/>
      <c r="TST79" s="204"/>
      <c r="TSU79" s="204"/>
      <c r="TSV79" s="204"/>
      <c r="TSW79" s="204"/>
      <c r="TSX79" s="204"/>
      <c r="TSY79" s="204"/>
      <c r="TSZ79" s="204"/>
      <c r="TTA79" s="204"/>
      <c r="TTB79" s="204"/>
      <c r="TTC79" s="204"/>
      <c r="TTD79" s="204"/>
      <c r="TTE79" s="204"/>
      <c r="TTF79" s="204"/>
      <c r="TTG79" s="204"/>
      <c r="TTH79" s="204"/>
      <c r="TTI79" s="204"/>
      <c r="TTJ79" s="204"/>
      <c r="TTK79" s="204"/>
      <c r="TTL79" s="204"/>
      <c r="TTM79" s="204"/>
      <c r="TTN79" s="204"/>
      <c r="TTO79" s="204"/>
      <c r="TTP79" s="204"/>
      <c r="TTQ79" s="204"/>
      <c r="TTR79" s="204"/>
      <c r="TTS79" s="204"/>
      <c r="TTT79" s="204"/>
      <c r="TTU79" s="204"/>
      <c r="TTV79" s="204"/>
      <c r="TTW79" s="204"/>
      <c r="TTX79" s="204"/>
      <c r="TTY79" s="204"/>
      <c r="TTZ79" s="204"/>
      <c r="TUA79" s="204"/>
      <c r="TUB79" s="204"/>
      <c r="TUC79" s="204"/>
      <c r="TUD79" s="204"/>
      <c r="TUE79" s="204"/>
      <c r="TUF79" s="204"/>
      <c r="TUG79" s="204"/>
      <c r="TUH79" s="204"/>
      <c r="TUI79" s="204"/>
      <c r="TUJ79" s="204"/>
      <c r="TUK79" s="204"/>
      <c r="TUT79" s="204"/>
      <c r="TUW79" s="204"/>
      <c r="TVH79" s="204"/>
      <c r="TVI79" s="204"/>
      <c r="TVJ79" s="204"/>
      <c r="TVK79" s="204"/>
      <c r="TVL79" s="204"/>
      <c r="TVM79" s="204"/>
      <c r="TVN79" s="204"/>
      <c r="TVO79" s="204"/>
      <c r="TVP79" s="204"/>
      <c r="TVQ79" s="204"/>
      <c r="TVR79" s="204"/>
      <c r="TVS79" s="204"/>
      <c r="TVT79" s="204"/>
      <c r="TVU79" s="204"/>
      <c r="TVV79" s="204"/>
      <c r="TVW79" s="204"/>
      <c r="TVX79" s="204"/>
      <c r="TVY79" s="204"/>
      <c r="TVZ79" s="204"/>
      <c r="TWA79" s="204"/>
      <c r="TWB79" s="204"/>
      <c r="TWC79" s="204"/>
      <c r="TWD79" s="204"/>
      <c r="TWE79" s="204"/>
      <c r="TWF79" s="204"/>
      <c r="TWG79" s="204"/>
      <c r="TWH79" s="204"/>
      <c r="TWI79" s="204"/>
      <c r="TWJ79" s="204"/>
      <c r="TWK79" s="204"/>
      <c r="TWL79" s="204"/>
      <c r="TWM79" s="204"/>
      <c r="TWN79" s="204"/>
      <c r="TWO79" s="204"/>
      <c r="TWP79" s="204"/>
      <c r="TWQ79" s="204"/>
      <c r="TWR79" s="204"/>
      <c r="TWS79" s="204"/>
      <c r="TWT79" s="204"/>
      <c r="TWU79" s="204"/>
      <c r="TWV79" s="204"/>
      <c r="TWW79" s="204"/>
      <c r="TWX79" s="204"/>
      <c r="TWY79" s="204"/>
      <c r="TWZ79" s="204"/>
      <c r="TXA79" s="204"/>
      <c r="TXB79" s="204"/>
      <c r="TXC79" s="204"/>
      <c r="TXD79" s="204"/>
      <c r="TXE79" s="204"/>
      <c r="TXF79" s="204"/>
      <c r="TXG79" s="204"/>
      <c r="TXH79" s="204"/>
      <c r="TXI79" s="204"/>
      <c r="TXJ79" s="204"/>
      <c r="TXK79" s="204"/>
      <c r="TXL79" s="204"/>
      <c r="TXM79" s="204"/>
      <c r="TXN79" s="204"/>
      <c r="TXO79" s="204"/>
      <c r="TXP79" s="204"/>
      <c r="TXQ79" s="204"/>
      <c r="TXR79" s="204"/>
      <c r="TXS79" s="204"/>
      <c r="TXT79" s="204"/>
      <c r="TXU79" s="204"/>
      <c r="TXV79" s="204"/>
      <c r="TXW79" s="204"/>
      <c r="TXX79" s="204"/>
      <c r="TXY79" s="204"/>
      <c r="TXZ79" s="204"/>
      <c r="TYA79" s="204"/>
      <c r="TYB79" s="204"/>
      <c r="TYC79" s="204"/>
      <c r="TYD79" s="204"/>
      <c r="TYE79" s="204"/>
      <c r="TYI79" s="204"/>
      <c r="TYJ79" s="204"/>
      <c r="TYK79" s="204"/>
      <c r="TYL79" s="204"/>
      <c r="TYM79" s="204"/>
      <c r="TYN79" s="204"/>
      <c r="TYO79" s="204"/>
      <c r="TYP79" s="204"/>
      <c r="TYQ79" s="204"/>
      <c r="TYR79" s="204"/>
      <c r="TYS79" s="204"/>
      <c r="TYT79" s="204"/>
      <c r="TYU79" s="204"/>
      <c r="TYV79" s="204"/>
      <c r="TYW79" s="204"/>
      <c r="TYX79" s="204"/>
      <c r="TYY79" s="204"/>
      <c r="TYZ79" s="204"/>
      <c r="TZA79" s="204"/>
      <c r="TZB79" s="204"/>
      <c r="TZC79" s="204"/>
      <c r="TZD79" s="204"/>
      <c r="TZE79" s="204"/>
      <c r="TZF79" s="204"/>
      <c r="TZG79" s="204"/>
      <c r="TZH79" s="204"/>
      <c r="TZI79" s="204"/>
      <c r="TZJ79" s="204"/>
      <c r="TZK79" s="204"/>
      <c r="TZL79" s="204"/>
      <c r="TZM79" s="204"/>
      <c r="TZN79" s="204"/>
      <c r="TZO79" s="204"/>
      <c r="TZP79" s="204"/>
      <c r="TZQ79" s="204"/>
      <c r="TZR79" s="204"/>
      <c r="TZS79" s="204"/>
      <c r="TZT79" s="204"/>
      <c r="TZU79" s="204"/>
      <c r="TZV79" s="204"/>
      <c r="TZW79" s="204"/>
      <c r="TZX79" s="204"/>
      <c r="TZY79" s="204"/>
      <c r="TZZ79" s="204"/>
      <c r="UAA79" s="204"/>
      <c r="UAB79" s="204"/>
      <c r="UAC79" s="204"/>
      <c r="UAD79" s="204"/>
      <c r="UAE79" s="204"/>
      <c r="UAF79" s="204"/>
      <c r="UAG79" s="204"/>
      <c r="UAH79" s="204"/>
      <c r="UAI79" s="204"/>
      <c r="UAJ79" s="204"/>
      <c r="UAK79" s="204"/>
      <c r="UAL79" s="204"/>
      <c r="UAM79" s="204"/>
      <c r="UAN79" s="204"/>
      <c r="UAO79" s="204"/>
      <c r="UAP79" s="204"/>
      <c r="UAQ79" s="204"/>
      <c r="UAR79" s="204"/>
      <c r="UAS79" s="204"/>
      <c r="UAT79" s="204"/>
      <c r="UAU79" s="204"/>
      <c r="UAV79" s="204"/>
      <c r="UAW79" s="204"/>
      <c r="UAX79" s="204"/>
      <c r="UAY79" s="204"/>
      <c r="UAZ79" s="204"/>
      <c r="UBA79" s="204"/>
      <c r="UBB79" s="204"/>
      <c r="UBC79" s="204"/>
      <c r="UBD79" s="204"/>
      <c r="UBE79" s="204"/>
      <c r="UBF79" s="204"/>
      <c r="UBG79" s="204"/>
      <c r="UBH79" s="204"/>
      <c r="UBI79" s="204"/>
      <c r="UBJ79" s="204"/>
      <c r="UBK79" s="204"/>
      <c r="UBL79" s="204"/>
      <c r="UBM79" s="204"/>
      <c r="UBN79" s="204"/>
      <c r="UBO79" s="204"/>
      <c r="UBP79" s="204"/>
      <c r="UBQ79" s="204"/>
      <c r="UBR79" s="204"/>
      <c r="UBS79" s="204"/>
      <c r="UBT79" s="204"/>
      <c r="UBU79" s="204"/>
      <c r="UBV79" s="204"/>
      <c r="UBW79" s="204"/>
      <c r="UBX79" s="204"/>
      <c r="UBY79" s="204"/>
      <c r="UBZ79" s="204"/>
      <c r="UCA79" s="204"/>
      <c r="UCB79" s="204"/>
      <c r="UCC79" s="204"/>
      <c r="UCD79" s="204"/>
      <c r="UCE79" s="204"/>
      <c r="UCF79" s="204"/>
      <c r="UCG79" s="204"/>
      <c r="UCH79" s="204"/>
      <c r="UCI79" s="204"/>
      <c r="UCJ79" s="204"/>
      <c r="UCK79" s="204"/>
      <c r="UCL79" s="204"/>
      <c r="UCM79" s="204"/>
      <c r="UCN79" s="204"/>
      <c r="UCO79" s="204"/>
      <c r="UCP79" s="204"/>
      <c r="UCQ79" s="204"/>
      <c r="UCR79" s="204"/>
      <c r="UCS79" s="204"/>
      <c r="UCT79" s="204"/>
      <c r="UCU79" s="204"/>
      <c r="UCV79" s="204"/>
      <c r="UCW79" s="204"/>
      <c r="UCX79" s="204"/>
      <c r="UCY79" s="204"/>
      <c r="UCZ79" s="204"/>
      <c r="UDA79" s="204"/>
      <c r="UDB79" s="204"/>
      <c r="UDC79" s="204"/>
      <c r="UDD79" s="204"/>
      <c r="UDE79" s="204"/>
      <c r="UDF79" s="204"/>
      <c r="UDG79" s="204"/>
      <c r="UDH79" s="204"/>
      <c r="UDI79" s="204"/>
      <c r="UDJ79" s="204"/>
      <c r="UDK79" s="204"/>
      <c r="UDL79" s="204"/>
      <c r="UDM79" s="204"/>
      <c r="UDN79" s="204"/>
      <c r="UDO79" s="204"/>
      <c r="UDP79" s="204"/>
      <c r="UDQ79" s="204"/>
      <c r="UDR79" s="204"/>
      <c r="UDS79" s="204"/>
      <c r="UDT79" s="204"/>
      <c r="UDU79" s="204"/>
      <c r="UDV79" s="204"/>
      <c r="UDW79" s="204"/>
      <c r="UDX79" s="204"/>
      <c r="UDY79" s="204"/>
      <c r="UDZ79" s="204"/>
      <c r="UEA79" s="204"/>
      <c r="UEB79" s="204"/>
      <c r="UEC79" s="204"/>
      <c r="UED79" s="204"/>
      <c r="UEE79" s="204"/>
      <c r="UEF79" s="204"/>
      <c r="UEG79" s="204"/>
      <c r="UEP79" s="204"/>
      <c r="UES79" s="204"/>
      <c r="UFD79" s="204"/>
      <c r="UFE79" s="204"/>
      <c r="UFF79" s="204"/>
      <c r="UFG79" s="204"/>
      <c r="UFH79" s="204"/>
      <c r="UFI79" s="204"/>
      <c r="UFJ79" s="204"/>
      <c r="UFK79" s="204"/>
      <c r="UFL79" s="204"/>
      <c r="UFM79" s="204"/>
      <c r="UFN79" s="204"/>
      <c r="UFO79" s="204"/>
      <c r="UFP79" s="204"/>
      <c r="UFQ79" s="204"/>
      <c r="UFR79" s="204"/>
      <c r="UFS79" s="204"/>
      <c r="UFT79" s="204"/>
      <c r="UFU79" s="204"/>
      <c r="UFV79" s="204"/>
      <c r="UFW79" s="204"/>
      <c r="UFX79" s="204"/>
      <c r="UFY79" s="204"/>
      <c r="UFZ79" s="204"/>
      <c r="UGA79" s="204"/>
      <c r="UGB79" s="204"/>
      <c r="UGC79" s="204"/>
      <c r="UGD79" s="204"/>
      <c r="UGE79" s="204"/>
      <c r="UGF79" s="204"/>
      <c r="UGG79" s="204"/>
      <c r="UGH79" s="204"/>
      <c r="UGI79" s="204"/>
      <c r="UGJ79" s="204"/>
      <c r="UGK79" s="204"/>
      <c r="UGL79" s="204"/>
      <c r="UGM79" s="204"/>
      <c r="UGN79" s="204"/>
      <c r="UGO79" s="204"/>
      <c r="UGP79" s="204"/>
      <c r="UGQ79" s="204"/>
      <c r="UGR79" s="204"/>
      <c r="UGS79" s="204"/>
      <c r="UGT79" s="204"/>
      <c r="UGU79" s="204"/>
      <c r="UGV79" s="204"/>
      <c r="UGW79" s="204"/>
      <c r="UGX79" s="204"/>
      <c r="UGY79" s="204"/>
      <c r="UGZ79" s="204"/>
      <c r="UHA79" s="204"/>
      <c r="UHB79" s="204"/>
      <c r="UHC79" s="204"/>
      <c r="UHD79" s="204"/>
      <c r="UHE79" s="204"/>
      <c r="UHF79" s="204"/>
      <c r="UHG79" s="204"/>
      <c r="UHH79" s="204"/>
      <c r="UHI79" s="204"/>
      <c r="UHJ79" s="204"/>
      <c r="UHK79" s="204"/>
      <c r="UHL79" s="204"/>
      <c r="UHM79" s="204"/>
      <c r="UHN79" s="204"/>
      <c r="UHO79" s="204"/>
      <c r="UHP79" s="204"/>
      <c r="UHQ79" s="204"/>
      <c r="UHR79" s="204"/>
      <c r="UHS79" s="204"/>
      <c r="UHT79" s="204"/>
      <c r="UHU79" s="204"/>
      <c r="UHV79" s="204"/>
      <c r="UHW79" s="204"/>
      <c r="UHX79" s="204"/>
      <c r="UHY79" s="204"/>
      <c r="UHZ79" s="204"/>
      <c r="UIA79" s="204"/>
      <c r="UIE79" s="204"/>
      <c r="UIF79" s="204"/>
      <c r="UIG79" s="204"/>
      <c r="UIH79" s="204"/>
      <c r="UII79" s="204"/>
      <c r="UIJ79" s="204"/>
      <c r="UIK79" s="204"/>
      <c r="UIL79" s="204"/>
      <c r="UIM79" s="204"/>
      <c r="UIN79" s="204"/>
      <c r="UIO79" s="204"/>
      <c r="UIP79" s="204"/>
      <c r="UIQ79" s="204"/>
      <c r="UIR79" s="204"/>
      <c r="UIS79" s="204"/>
      <c r="UIT79" s="204"/>
      <c r="UIU79" s="204"/>
      <c r="UIV79" s="204"/>
      <c r="UIW79" s="204"/>
      <c r="UIX79" s="204"/>
      <c r="UIY79" s="204"/>
      <c r="UIZ79" s="204"/>
      <c r="UJA79" s="204"/>
      <c r="UJB79" s="204"/>
      <c r="UJC79" s="204"/>
      <c r="UJD79" s="204"/>
      <c r="UJE79" s="204"/>
      <c r="UJF79" s="204"/>
      <c r="UJG79" s="204"/>
      <c r="UJH79" s="204"/>
      <c r="UJI79" s="204"/>
      <c r="UJJ79" s="204"/>
      <c r="UJK79" s="204"/>
      <c r="UJL79" s="204"/>
      <c r="UJM79" s="204"/>
      <c r="UJN79" s="204"/>
      <c r="UJO79" s="204"/>
      <c r="UJP79" s="204"/>
      <c r="UJQ79" s="204"/>
      <c r="UJR79" s="204"/>
      <c r="UJS79" s="204"/>
      <c r="UJT79" s="204"/>
      <c r="UJU79" s="204"/>
      <c r="UJV79" s="204"/>
      <c r="UJW79" s="204"/>
      <c r="UJX79" s="204"/>
      <c r="UJY79" s="204"/>
      <c r="UJZ79" s="204"/>
      <c r="UKA79" s="204"/>
      <c r="UKB79" s="204"/>
      <c r="UKC79" s="204"/>
      <c r="UKD79" s="204"/>
      <c r="UKE79" s="204"/>
      <c r="UKF79" s="204"/>
      <c r="UKG79" s="204"/>
      <c r="UKH79" s="204"/>
      <c r="UKI79" s="204"/>
      <c r="UKJ79" s="204"/>
      <c r="UKK79" s="204"/>
      <c r="UKL79" s="204"/>
      <c r="UKM79" s="204"/>
      <c r="UKN79" s="204"/>
      <c r="UKO79" s="204"/>
      <c r="UKP79" s="204"/>
      <c r="UKQ79" s="204"/>
      <c r="UKR79" s="204"/>
      <c r="UKS79" s="204"/>
      <c r="UKT79" s="204"/>
      <c r="UKU79" s="204"/>
      <c r="UKV79" s="204"/>
      <c r="UKW79" s="204"/>
      <c r="UKX79" s="204"/>
      <c r="UKY79" s="204"/>
      <c r="UKZ79" s="204"/>
      <c r="ULA79" s="204"/>
      <c r="ULB79" s="204"/>
      <c r="ULC79" s="204"/>
      <c r="ULD79" s="204"/>
      <c r="ULE79" s="204"/>
      <c r="ULF79" s="204"/>
      <c r="ULG79" s="204"/>
      <c r="ULH79" s="204"/>
      <c r="ULI79" s="204"/>
      <c r="ULJ79" s="204"/>
      <c r="ULK79" s="204"/>
      <c r="ULL79" s="204"/>
      <c r="ULM79" s="204"/>
      <c r="ULN79" s="204"/>
      <c r="ULO79" s="204"/>
      <c r="ULP79" s="204"/>
      <c r="ULQ79" s="204"/>
      <c r="ULR79" s="204"/>
      <c r="ULS79" s="204"/>
      <c r="ULT79" s="204"/>
      <c r="ULU79" s="204"/>
      <c r="ULV79" s="204"/>
      <c r="ULW79" s="204"/>
      <c r="ULX79" s="204"/>
      <c r="ULY79" s="204"/>
      <c r="ULZ79" s="204"/>
      <c r="UMA79" s="204"/>
      <c r="UMB79" s="204"/>
      <c r="UMC79" s="204"/>
      <c r="UMD79" s="204"/>
      <c r="UME79" s="204"/>
      <c r="UMF79" s="204"/>
      <c r="UMG79" s="204"/>
      <c r="UMH79" s="204"/>
      <c r="UMI79" s="204"/>
      <c r="UMJ79" s="204"/>
      <c r="UMK79" s="204"/>
      <c r="UML79" s="204"/>
      <c r="UMM79" s="204"/>
      <c r="UMN79" s="204"/>
      <c r="UMO79" s="204"/>
      <c r="UMP79" s="204"/>
      <c r="UMQ79" s="204"/>
      <c r="UMR79" s="204"/>
      <c r="UMS79" s="204"/>
      <c r="UMT79" s="204"/>
      <c r="UMU79" s="204"/>
      <c r="UMV79" s="204"/>
      <c r="UMW79" s="204"/>
      <c r="UMX79" s="204"/>
      <c r="UMY79" s="204"/>
      <c r="UMZ79" s="204"/>
      <c r="UNA79" s="204"/>
      <c r="UNB79" s="204"/>
      <c r="UNC79" s="204"/>
      <c r="UND79" s="204"/>
      <c r="UNE79" s="204"/>
      <c r="UNF79" s="204"/>
      <c r="UNG79" s="204"/>
      <c r="UNH79" s="204"/>
      <c r="UNI79" s="204"/>
      <c r="UNJ79" s="204"/>
      <c r="UNK79" s="204"/>
      <c r="UNL79" s="204"/>
      <c r="UNM79" s="204"/>
      <c r="UNN79" s="204"/>
      <c r="UNO79" s="204"/>
      <c r="UNP79" s="204"/>
      <c r="UNQ79" s="204"/>
      <c r="UNR79" s="204"/>
      <c r="UNS79" s="204"/>
      <c r="UNT79" s="204"/>
      <c r="UNU79" s="204"/>
      <c r="UNV79" s="204"/>
      <c r="UNW79" s="204"/>
      <c r="UNX79" s="204"/>
      <c r="UNY79" s="204"/>
      <c r="UNZ79" s="204"/>
      <c r="UOA79" s="204"/>
      <c r="UOB79" s="204"/>
      <c r="UOC79" s="204"/>
      <c r="UOL79" s="204"/>
      <c r="UOO79" s="204"/>
      <c r="UOZ79" s="204"/>
      <c r="UPA79" s="204"/>
      <c r="UPB79" s="204"/>
      <c r="UPC79" s="204"/>
      <c r="UPD79" s="204"/>
      <c r="UPE79" s="204"/>
      <c r="UPF79" s="204"/>
      <c r="UPG79" s="204"/>
      <c r="UPH79" s="204"/>
      <c r="UPI79" s="204"/>
      <c r="UPJ79" s="204"/>
      <c r="UPK79" s="204"/>
      <c r="UPL79" s="204"/>
      <c r="UPM79" s="204"/>
      <c r="UPN79" s="204"/>
      <c r="UPO79" s="204"/>
      <c r="UPP79" s="204"/>
      <c r="UPQ79" s="204"/>
      <c r="UPR79" s="204"/>
      <c r="UPS79" s="204"/>
      <c r="UPT79" s="204"/>
      <c r="UPU79" s="204"/>
      <c r="UPV79" s="204"/>
      <c r="UPW79" s="204"/>
      <c r="UPX79" s="204"/>
      <c r="UPY79" s="204"/>
      <c r="UPZ79" s="204"/>
      <c r="UQA79" s="204"/>
      <c r="UQB79" s="204"/>
      <c r="UQC79" s="204"/>
      <c r="UQD79" s="204"/>
      <c r="UQE79" s="204"/>
      <c r="UQF79" s="204"/>
      <c r="UQG79" s="204"/>
      <c r="UQH79" s="204"/>
      <c r="UQI79" s="204"/>
      <c r="UQJ79" s="204"/>
      <c r="UQK79" s="204"/>
      <c r="UQL79" s="204"/>
      <c r="UQM79" s="204"/>
      <c r="UQN79" s="204"/>
      <c r="UQO79" s="204"/>
      <c r="UQP79" s="204"/>
      <c r="UQQ79" s="204"/>
      <c r="UQR79" s="204"/>
      <c r="UQS79" s="204"/>
      <c r="UQT79" s="204"/>
      <c r="UQU79" s="204"/>
      <c r="UQV79" s="204"/>
      <c r="UQW79" s="204"/>
      <c r="UQX79" s="204"/>
      <c r="UQY79" s="204"/>
      <c r="UQZ79" s="204"/>
      <c r="URA79" s="204"/>
      <c r="URB79" s="204"/>
      <c r="URC79" s="204"/>
      <c r="URD79" s="204"/>
      <c r="URE79" s="204"/>
      <c r="URF79" s="204"/>
      <c r="URG79" s="204"/>
      <c r="URH79" s="204"/>
      <c r="URI79" s="204"/>
      <c r="URJ79" s="204"/>
      <c r="URK79" s="204"/>
      <c r="URL79" s="204"/>
      <c r="URM79" s="204"/>
      <c r="URN79" s="204"/>
      <c r="URO79" s="204"/>
      <c r="URP79" s="204"/>
      <c r="URQ79" s="204"/>
      <c r="URR79" s="204"/>
      <c r="URS79" s="204"/>
      <c r="URT79" s="204"/>
      <c r="URU79" s="204"/>
      <c r="URV79" s="204"/>
      <c r="URW79" s="204"/>
      <c r="USA79" s="204"/>
      <c r="USB79" s="204"/>
      <c r="USC79" s="204"/>
      <c r="USD79" s="204"/>
      <c r="USE79" s="204"/>
      <c r="USF79" s="204"/>
      <c r="USG79" s="204"/>
      <c r="USH79" s="204"/>
      <c r="USI79" s="204"/>
      <c r="USJ79" s="204"/>
      <c r="USK79" s="204"/>
      <c r="USL79" s="204"/>
      <c r="USM79" s="204"/>
      <c r="USN79" s="204"/>
      <c r="USO79" s="204"/>
      <c r="USP79" s="204"/>
      <c r="USQ79" s="204"/>
      <c r="USR79" s="204"/>
      <c r="USS79" s="204"/>
      <c r="UST79" s="204"/>
      <c r="USU79" s="204"/>
      <c r="USV79" s="204"/>
      <c r="USW79" s="204"/>
      <c r="USX79" s="204"/>
      <c r="USY79" s="204"/>
      <c r="USZ79" s="204"/>
      <c r="UTA79" s="204"/>
      <c r="UTB79" s="204"/>
      <c r="UTC79" s="204"/>
      <c r="UTD79" s="204"/>
      <c r="UTE79" s="204"/>
      <c r="UTF79" s="204"/>
      <c r="UTG79" s="204"/>
      <c r="UTH79" s="204"/>
      <c r="UTI79" s="204"/>
      <c r="UTJ79" s="204"/>
      <c r="UTK79" s="204"/>
      <c r="UTL79" s="204"/>
      <c r="UTM79" s="204"/>
      <c r="UTN79" s="204"/>
      <c r="UTO79" s="204"/>
      <c r="UTP79" s="204"/>
      <c r="UTQ79" s="204"/>
      <c r="UTR79" s="204"/>
      <c r="UTS79" s="204"/>
      <c r="UTT79" s="204"/>
      <c r="UTU79" s="204"/>
      <c r="UTV79" s="204"/>
      <c r="UTW79" s="204"/>
      <c r="UTX79" s="204"/>
      <c r="UTY79" s="204"/>
      <c r="UTZ79" s="204"/>
      <c r="UUA79" s="204"/>
      <c r="UUB79" s="204"/>
      <c r="UUC79" s="204"/>
      <c r="UUD79" s="204"/>
      <c r="UUE79" s="204"/>
      <c r="UUF79" s="204"/>
      <c r="UUG79" s="204"/>
      <c r="UUH79" s="204"/>
      <c r="UUI79" s="204"/>
      <c r="UUJ79" s="204"/>
      <c r="UUK79" s="204"/>
      <c r="UUL79" s="204"/>
      <c r="UUM79" s="204"/>
      <c r="UUN79" s="204"/>
      <c r="UUO79" s="204"/>
      <c r="UUP79" s="204"/>
      <c r="UUQ79" s="204"/>
      <c r="UUR79" s="204"/>
      <c r="UUS79" s="204"/>
      <c r="UUT79" s="204"/>
      <c r="UUU79" s="204"/>
      <c r="UUV79" s="204"/>
      <c r="UUW79" s="204"/>
      <c r="UUX79" s="204"/>
      <c r="UUY79" s="204"/>
      <c r="UUZ79" s="204"/>
      <c r="UVA79" s="204"/>
      <c r="UVB79" s="204"/>
      <c r="UVC79" s="204"/>
      <c r="UVD79" s="204"/>
      <c r="UVE79" s="204"/>
      <c r="UVF79" s="204"/>
      <c r="UVG79" s="204"/>
      <c r="UVH79" s="204"/>
      <c r="UVI79" s="204"/>
      <c r="UVJ79" s="204"/>
      <c r="UVK79" s="204"/>
      <c r="UVL79" s="204"/>
      <c r="UVM79" s="204"/>
      <c r="UVN79" s="204"/>
      <c r="UVO79" s="204"/>
      <c r="UVP79" s="204"/>
      <c r="UVQ79" s="204"/>
      <c r="UVR79" s="204"/>
      <c r="UVS79" s="204"/>
      <c r="UVT79" s="204"/>
      <c r="UVU79" s="204"/>
      <c r="UVV79" s="204"/>
      <c r="UVW79" s="204"/>
      <c r="UVX79" s="204"/>
      <c r="UVY79" s="204"/>
      <c r="UVZ79" s="204"/>
      <c r="UWA79" s="204"/>
      <c r="UWB79" s="204"/>
      <c r="UWC79" s="204"/>
      <c r="UWD79" s="204"/>
      <c r="UWE79" s="204"/>
      <c r="UWF79" s="204"/>
      <c r="UWG79" s="204"/>
      <c r="UWH79" s="204"/>
      <c r="UWI79" s="204"/>
      <c r="UWJ79" s="204"/>
      <c r="UWK79" s="204"/>
      <c r="UWL79" s="204"/>
      <c r="UWM79" s="204"/>
      <c r="UWN79" s="204"/>
      <c r="UWO79" s="204"/>
      <c r="UWP79" s="204"/>
      <c r="UWQ79" s="204"/>
      <c r="UWR79" s="204"/>
      <c r="UWS79" s="204"/>
      <c r="UWT79" s="204"/>
      <c r="UWU79" s="204"/>
      <c r="UWV79" s="204"/>
      <c r="UWW79" s="204"/>
      <c r="UWX79" s="204"/>
      <c r="UWY79" s="204"/>
      <c r="UWZ79" s="204"/>
      <c r="UXA79" s="204"/>
      <c r="UXB79" s="204"/>
      <c r="UXC79" s="204"/>
      <c r="UXD79" s="204"/>
      <c r="UXE79" s="204"/>
      <c r="UXF79" s="204"/>
      <c r="UXG79" s="204"/>
      <c r="UXH79" s="204"/>
      <c r="UXI79" s="204"/>
      <c r="UXJ79" s="204"/>
      <c r="UXK79" s="204"/>
      <c r="UXL79" s="204"/>
      <c r="UXM79" s="204"/>
      <c r="UXN79" s="204"/>
      <c r="UXO79" s="204"/>
      <c r="UXP79" s="204"/>
      <c r="UXQ79" s="204"/>
      <c r="UXR79" s="204"/>
      <c r="UXS79" s="204"/>
      <c r="UXT79" s="204"/>
      <c r="UXU79" s="204"/>
      <c r="UXV79" s="204"/>
      <c r="UXW79" s="204"/>
      <c r="UXX79" s="204"/>
      <c r="UXY79" s="204"/>
      <c r="UYH79" s="204"/>
      <c r="UYK79" s="204"/>
      <c r="UYV79" s="204"/>
      <c r="UYW79" s="204"/>
      <c r="UYX79" s="204"/>
      <c r="UYY79" s="204"/>
      <c r="UYZ79" s="204"/>
      <c r="UZA79" s="204"/>
      <c r="UZB79" s="204"/>
      <c r="UZC79" s="204"/>
      <c r="UZD79" s="204"/>
      <c r="UZE79" s="204"/>
      <c r="UZF79" s="204"/>
      <c r="UZG79" s="204"/>
      <c r="UZH79" s="204"/>
      <c r="UZI79" s="204"/>
      <c r="UZJ79" s="204"/>
      <c r="UZK79" s="204"/>
      <c r="UZL79" s="204"/>
      <c r="UZM79" s="204"/>
      <c r="UZN79" s="204"/>
      <c r="UZO79" s="204"/>
      <c r="UZP79" s="204"/>
      <c r="UZQ79" s="204"/>
      <c r="UZR79" s="204"/>
      <c r="UZS79" s="204"/>
      <c r="UZT79" s="204"/>
      <c r="UZU79" s="204"/>
      <c r="UZV79" s="204"/>
      <c r="UZW79" s="204"/>
      <c r="UZX79" s="204"/>
      <c r="UZY79" s="204"/>
      <c r="UZZ79" s="204"/>
      <c r="VAA79" s="204"/>
      <c r="VAB79" s="204"/>
      <c r="VAC79" s="204"/>
      <c r="VAD79" s="204"/>
      <c r="VAE79" s="204"/>
      <c r="VAF79" s="204"/>
      <c r="VAG79" s="204"/>
      <c r="VAH79" s="204"/>
      <c r="VAI79" s="204"/>
      <c r="VAJ79" s="204"/>
      <c r="VAK79" s="204"/>
      <c r="VAL79" s="204"/>
      <c r="VAM79" s="204"/>
      <c r="VAN79" s="204"/>
      <c r="VAO79" s="204"/>
      <c r="VAP79" s="204"/>
      <c r="VAQ79" s="204"/>
      <c r="VAR79" s="204"/>
      <c r="VAS79" s="204"/>
      <c r="VAT79" s="204"/>
      <c r="VAU79" s="204"/>
      <c r="VAV79" s="204"/>
      <c r="VAW79" s="204"/>
      <c r="VAX79" s="204"/>
      <c r="VAY79" s="204"/>
      <c r="VAZ79" s="204"/>
      <c r="VBA79" s="204"/>
      <c r="VBB79" s="204"/>
      <c r="VBC79" s="204"/>
      <c r="VBD79" s="204"/>
      <c r="VBE79" s="204"/>
      <c r="VBF79" s="204"/>
      <c r="VBG79" s="204"/>
      <c r="VBH79" s="204"/>
      <c r="VBI79" s="204"/>
      <c r="VBJ79" s="204"/>
      <c r="VBK79" s="204"/>
      <c r="VBL79" s="204"/>
      <c r="VBM79" s="204"/>
      <c r="VBN79" s="204"/>
      <c r="VBO79" s="204"/>
      <c r="VBP79" s="204"/>
      <c r="VBQ79" s="204"/>
      <c r="VBR79" s="204"/>
      <c r="VBS79" s="204"/>
      <c r="VBW79" s="204"/>
      <c r="VBX79" s="204"/>
      <c r="VBY79" s="204"/>
      <c r="VBZ79" s="204"/>
      <c r="VCA79" s="204"/>
      <c r="VCB79" s="204"/>
      <c r="VCC79" s="204"/>
      <c r="VCD79" s="204"/>
      <c r="VCE79" s="204"/>
      <c r="VCF79" s="204"/>
      <c r="VCG79" s="204"/>
      <c r="VCH79" s="204"/>
      <c r="VCI79" s="204"/>
      <c r="VCJ79" s="204"/>
      <c r="VCK79" s="204"/>
      <c r="VCL79" s="204"/>
      <c r="VCM79" s="204"/>
      <c r="VCN79" s="204"/>
      <c r="VCO79" s="204"/>
      <c r="VCP79" s="204"/>
      <c r="VCQ79" s="204"/>
      <c r="VCR79" s="204"/>
      <c r="VCS79" s="204"/>
      <c r="VCT79" s="204"/>
      <c r="VCU79" s="204"/>
      <c r="VCV79" s="204"/>
      <c r="VCW79" s="204"/>
      <c r="VCX79" s="204"/>
      <c r="VCY79" s="204"/>
      <c r="VCZ79" s="204"/>
      <c r="VDA79" s="204"/>
      <c r="VDB79" s="204"/>
      <c r="VDC79" s="204"/>
      <c r="VDD79" s="204"/>
      <c r="VDE79" s="204"/>
      <c r="VDF79" s="204"/>
      <c r="VDG79" s="204"/>
      <c r="VDH79" s="204"/>
      <c r="VDI79" s="204"/>
      <c r="VDJ79" s="204"/>
      <c r="VDK79" s="204"/>
      <c r="VDL79" s="204"/>
      <c r="VDM79" s="204"/>
      <c r="VDN79" s="204"/>
      <c r="VDO79" s="204"/>
      <c r="VDP79" s="204"/>
      <c r="VDQ79" s="204"/>
      <c r="VDR79" s="204"/>
      <c r="VDS79" s="204"/>
      <c r="VDT79" s="204"/>
      <c r="VDU79" s="204"/>
      <c r="VDV79" s="204"/>
      <c r="VDW79" s="204"/>
      <c r="VDX79" s="204"/>
      <c r="VDY79" s="204"/>
      <c r="VDZ79" s="204"/>
      <c r="VEA79" s="204"/>
      <c r="VEB79" s="204"/>
      <c r="VEC79" s="204"/>
      <c r="VED79" s="204"/>
      <c r="VEE79" s="204"/>
      <c r="VEF79" s="204"/>
      <c r="VEG79" s="204"/>
      <c r="VEH79" s="204"/>
      <c r="VEI79" s="204"/>
      <c r="VEJ79" s="204"/>
      <c r="VEK79" s="204"/>
      <c r="VEL79" s="204"/>
      <c r="VEM79" s="204"/>
      <c r="VEN79" s="204"/>
      <c r="VEO79" s="204"/>
      <c r="VEP79" s="204"/>
      <c r="VEQ79" s="204"/>
      <c r="VER79" s="204"/>
      <c r="VES79" s="204"/>
      <c r="VET79" s="204"/>
      <c r="VEU79" s="204"/>
      <c r="VEV79" s="204"/>
      <c r="VEW79" s="204"/>
      <c r="VEX79" s="204"/>
      <c r="VEY79" s="204"/>
      <c r="VEZ79" s="204"/>
      <c r="VFA79" s="204"/>
      <c r="VFB79" s="204"/>
      <c r="VFC79" s="204"/>
      <c r="VFD79" s="204"/>
      <c r="VFE79" s="204"/>
      <c r="VFF79" s="204"/>
      <c r="VFG79" s="204"/>
      <c r="VFH79" s="204"/>
      <c r="VFI79" s="204"/>
      <c r="VFJ79" s="204"/>
      <c r="VFK79" s="204"/>
      <c r="VFL79" s="204"/>
      <c r="VFM79" s="204"/>
      <c r="VFN79" s="204"/>
      <c r="VFO79" s="204"/>
      <c r="VFP79" s="204"/>
      <c r="VFQ79" s="204"/>
      <c r="VFR79" s="204"/>
      <c r="VFS79" s="204"/>
      <c r="VFT79" s="204"/>
      <c r="VFU79" s="204"/>
      <c r="VFV79" s="204"/>
      <c r="VFW79" s="204"/>
      <c r="VFX79" s="204"/>
      <c r="VFY79" s="204"/>
      <c r="VFZ79" s="204"/>
      <c r="VGA79" s="204"/>
      <c r="VGB79" s="204"/>
      <c r="VGC79" s="204"/>
      <c r="VGD79" s="204"/>
      <c r="VGE79" s="204"/>
      <c r="VGF79" s="204"/>
      <c r="VGG79" s="204"/>
      <c r="VGH79" s="204"/>
      <c r="VGI79" s="204"/>
      <c r="VGJ79" s="204"/>
      <c r="VGK79" s="204"/>
      <c r="VGL79" s="204"/>
      <c r="VGM79" s="204"/>
      <c r="VGN79" s="204"/>
      <c r="VGO79" s="204"/>
      <c r="VGP79" s="204"/>
      <c r="VGQ79" s="204"/>
      <c r="VGR79" s="204"/>
      <c r="VGS79" s="204"/>
      <c r="VGT79" s="204"/>
      <c r="VGU79" s="204"/>
      <c r="VGV79" s="204"/>
      <c r="VGW79" s="204"/>
      <c r="VGX79" s="204"/>
      <c r="VGY79" s="204"/>
      <c r="VGZ79" s="204"/>
      <c r="VHA79" s="204"/>
      <c r="VHB79" s="204"/>
      <c r="VHC79" s="204"/>
      <c r="VHD79" s="204"/>
      <c r="VHE79" s="204"/>
      <c r="VHF79" s="204"/>
      <c r="VHG79" s="204"/>
      <c r="VHH79" s="204"/>
      <c r="VHI79" s="204"/>
      <c r="VHJ79" s="204"/>
      <c r="VHK79" s="204"/>
      <c r="VHL79" s="204"/>
      <c r="VHM79" s="204"/>
      <c r="VHN79" s="204"/>
      <c r="VHO79" s="204"/>
      <c r="VHP79" s="204"/>
      <c r="VHQ79" s="204"/>
      <c r="VHR79" s="204"/>
      <c r="VHS79" s="204"/>
      <c r="VHT79" s="204"/>
      <c r="VHU79" s="204"/>
      <c r="VID79" s="204"/>
      <c r="VIG79" s="204"/>
      <c r="VIR79" s="204"/>
      <c r="VIS79" s="204"/>
      <c r="VIT79" s="204"/>
      <c r="VIU79" s="204"/>
      <c r="VIV79" s="204"/>
      <c r="VIW79" s="204"/>
      <c r="VIX79" s="204"/>
      <c r="VIY79" s="204"/>
      <c r="VIZ79" s="204"/>
      <c r="VJA79" s="204"/>
      <c r="VJB79" s="204"/>
      <c r="VJC79" s="204"/>
      <c r="VJD79" s="204"/>
      <c r="VJE79" s="204"/>
      <c r="VJF79" s="204"/>
      <c r="VJG79" s="204"/>
      <c r="VJH79" s="204"/>
      <c r="VJI79" s="204"/>
      <c r="VJJ79" s="204"/>
      <c r="VJK79" s="204"/>
      <c r="VJL79" s="204"/>
      <c r="VJM79" s="204"/>
      <c r="VJN79" s="204"/>
      <c r="VJO79" s="204"/>
      <c r="VJP79" s="204"/>
      <c r="VJQ79" s="204"/>
      <c r="VJR79" s="204"/>
      <c r="VJS79" s="204"/>
      <c r="VJT79" s="204"/>
      <c r="VJU79" s="204"/>
      <c r="VJV79" s="204"/>
      <c r="VJW79" s="204"/>
      <c r="VJX79" s="204"/>
      <c r="VJY79" s="204"/>
      <c r="VJZ79" s="204"/>
      <c r="VKA79" s="204"/>
      <c r="VKB79" s="204"/>
      <c r="VKC79" s="204"/>
      <c r="VKD79" s="204"/>
      <c r="VKE79" s="204"/>
      <c r="VKF79" s="204"/>
      <c r="VKG79" s="204"/>
      <c r="VKH79" s="204"/>
      <c r="VKI79" s="204"/>
      <c r="VKJ79" s="204"/>
      <c r="VKK79" s="204"/>
      <c r="VKL79" s="204"/>
      <c r="VKM79" s="204"/>
      <c r="VKN79" s="204"/>
      <c r="VKO79" s="204"/>
      <c r="VKP79" s="204"/>
      <c r="VKQ79" s="204"/>
      <c r="VKR79" s="204"/>
      <c r="VKS79" s="204"/>
      <c r="VKT79" s="204"/>
      <c r="VKU79" s="204"/>
      <c r="VKV79" s="204"/>
      <c r="VKW79" s="204"/>
      <c r="VKX79" s="204"/>
      <c r="VKY79" s="204"/>
      <c r="VKZ79" s="204"/>
      <c r="VLA79" s="204"/>
      <c r="VLB79" s="204"/>
      <c r="VLC79" s="204"/>
      <c r="VLD79" s="204"/>
      <c r="VLE79" s="204"/>
      <c r="VLF79" s="204"/>
      <c r="VLG79" s="204"/>
      <c r="VLH79" s="204"/>
      <c r="VLI79" s="204"/>
      <c r="VLJ79" s="204"/>
      <c r="VLK79" s="204"/>
      <c r="VLL79" s="204"/>
      <c r="VLM79" s="204"/>
      <c r="VLN79" s="204"/>
      <c r="VLO79" s="204"/>
      <c r="VLS79" s="204"/>
      <c r="VLT79" s="204"/>
      <c r="VLU79" s="204"/>
      <c r="VLV79" s="204"/>
      <c r="VLW79" s="204"/>
      <c r="VLX79" s="204"/>
      <c r="VLY79" s="204"/>
      <c r="VLZ79" s="204"/>
      <c r="VMA79" s="204"/>
      <c r="VMB79" s="204"/>
      <c r="VMC79" s="204"/>
      <c r="VMD79" s="204"/>
      <c r="VME79" s="204"/>
      <c r="VMF79" s="204"/>
      <c r="VMG79" s="204"/>
      <c r="VMH79" s="204"/>
      <c r="VMI79" s="204"/>
      <c r="VMJ79" s="204"/>
      <c r="VMK79" s="204"/>
      <c r="VML79" s="204"/>
      <c r="VMM79" s="204"/>
      <c r="VMN79" s="204"/>
      <c r="VMO79" s="204"/>
      <c r="VMP79" s="204"/>
      <c r="VMQ79" s="204"/>
      <c r="VMR79" s="204"/>
      <c r="VMS79" s="204"/>
      <c r="VMT79" s="204"/>
      <c r="VMU79" s="204"/>
      <c r="VMV79" s="204"/>
      <c r="VMW79" s="204"/>
      <c r="VMX79" s="204"/>
      <c r="VMY79" s="204"/>
      <c r="VMZ79" s="204"/>
      <c r="VNA79" s="204"/>
      <c r="VNB79" s="204"/>
      <c r="VNC79" s="204"/>
      <c r="VND79" s="204"/>
      <c r="VNE79" s="204"/>
      <c r="VNF79" s="204"/>
      <c r="VNG79" s="204"/>
      <c r="VNH79" s="204"/>
      <c r="VNI79" s="204"/>
      <c r="VNJ79" s="204"/>
      <c r="VNK79" s="204"/>
      <c r="VNL79" s="204"/>
      <c r="VNM79" s="204"/>
      <c r="VNN79" s="204"/>
      <c r="VNO79" s="204"/>
      <c r="VNP79" s="204"/>
      <c r="VNQ79" s="204"/>
      <c r="VNR79" s="204"/>
      <c r="VNS79" s="204"/>
      <c r="VNT79" s="204"/>
      <c r="VNU79" s="204"/>
      <c r="VNV79" s="204"/>
      <c r="VNW79" s="204"/>
      <c r="VNX79" s="204"/>
      <c r="VNY79" s="204"/>
      <c r="VNZ79" s="204"/>
      <c r="VOA79" s="204"/>
      <c r="VOB79" s="204"/>
      <c r="VOC79" s="204"/>
      <c r="VOD79" s="204"/>
      <c r="VOE79" s="204"/>
      <c r="VOF79" s="204"/>
      <c r="VOG79" s="204"/>
      <c r="VOH79" s="204"/>
      <c r="VOI79" s="204"/>
      <c r="VOJ79" s="204"/>
      <c r="VOK79" s="204"/>
      <c r="VOL79" s="204"/>
      <c r="VOM79" s="204"/>
      <c r="VON79" s="204"/>
      <c r="VOO79" s="204"/>
      <c r="VOP79" s="204"/>
      <c r="VOQ79" s="204"/>
      <c r="VOR79" s="204"/>
      <c r="VOS79" s="204"/>
      <c r="VOT79" s="204"/>
      <c r="VOU79" s="204"/>
      <c r="VOV79" s="204"/>
      <c r="VOW79" s="204"/>
      <c r="VOX79" s="204"/>
      <c r="VOY79" s="204"/>
      <c r="VOZ79" s="204"/>
      <c r="VPA79" s="204"/>
      <c r="VPB79" s="204"/>
      <c r="VPC79" s="204"/>
      <c r="VPD79" s="204"/>
      <c r="VPE79" s="204"/>
      <c r="VPF79" s="204"/>
      <c r="VPG79" s="204"/>
      <c r="VPH79" s="204"/>
      <c r="VPI79" s="204"/>
      <c r="VPJ79" s="204"/>
      <c r="VPK79" s="204"/>
      <c r="VPL79" s="204"/>
      <c r="VPM79" s="204"/>
      <c r="VPN79" s="204"/>
      <c r="VPO79" s="204"/>
      <c r="VPP79" s="204"/>
      <c r="VPQ79" s="204"/>
      <c r="VPR79" s="204"/>
      <c r="VPS79" s="204"/>
      <c r="VPT79" s="204"/>
      <c r="VPU79" s="204"/>
      <c r="VPV79" s="204"/>
      <c r="VPW79" s="204"/>
      <c r="VPX79" s="204"/>
      <c r="VPY79" s="204"/>
      <c r="VPZ79" s="204"/>
      <c r="VQA79" s="204"/>
      <c r="VQB79" s="204"/>
      <c r="VQC79" s="204"/>
      <c r="VQD79" s="204"/>
      <c r="VQE79" s="204"/>
      <c r="VQF79" s="204"/>
      <c r="VQG79" s="204"/>
      <c r="VQH79" s="204"/>
      <c r="VQI79" s="204"/>
      <c r="VQJ79" s="204"/>
      <c r="VQK79" s="204"/>
      <c r="VQL79" s="204"/>
      <c r="VQM79" s="204"/>
      <c r="VQN79" s="204"/>
      <c r="VQO79" s="204"/>
      <c r="VQP79" s="204"/>
      <c r="VQQ79" s="204"/>
      <c r="VQR79" s="204"/>
      <c r="VQS79" s="204"/>
      <c r="VQT79" s="204"/>
      <c r="VQU79" s="204"/>
      <c r="VQV79" s="204"/>
      <c r="VQW79" s="204"/>
      <c r="VQX79" s="204"/>
      <c r="VQY79" s="204"/>
      <c r="VQZ79" s="204"/>
      <c r="VRA79" s="204"/>
      <c r="VRB79" s="204"/>
      <c r="VRC79" s="204"/>
      <c r="VRD79" s="204"/>
      <c r="VRE79" s="204"/>
      <c r="VRF79" s="204"/>
      <c r="VRG79" s="204"/>
      <c r="VRH79" s="204"/>
      <c r="VRI79" s="204"/>
      <c r="VRJ79" s="204"/>
      <c r="VRK79" s="204"/>
      <c r="VRL79" s="204"/>
      <c r="VRM79" s="204"/>
      <c r="VRN79" s="204"/>
      <c r="VRO79" s="204"/>
      <c r="VRP79" s="204"/>
      <c r="VRQ79" s="204"/>
      <c r="VRZ79" s="204"/>
      <c r="VSC79" s="204"/>
      <c r="VSN79" s="204"/>
      <c r="VSO79" s="204"/>
      <c r="VSP79" s="204"/>
      <c r="VSQ79" s="204"/>
      <c r="VSR79" s="204"/>
      <c r="VSS79" s="204"/>
      <c r="VST79" s="204"/>
      <c r="VSU79" s="204"/>
      <c r="VSV79" s="204"/>
      <c r="VSW79" s="204"/>
      <c r="VSX79" s="204"/>
      <c r="VSY79" s="204"/>
      <c r="VSZ79" s="204"/>
      <c r="VTA79" s="204"/>
      <c r="VTB79" s="204"/>
      <c r="VTC79" s="204"/>
      <c r="VTD79" s="204"/>
      <c r="VTE79" s="204"/>
      <c r="VTF79" s="204"/>
      <c r="VTG79" s="204"/>
      <c r="VTH79" s="204"/>
      <c r="VTI79" s="204"/>
      <c r="VTJ79" s="204"/>
      <c r="VTK79" s="204"/>
      <c r="VTL79" s="204"/>
      <c r="VTM79" s="204"/>
      <c r="VTN79" s="204"/>
      <c r="VTO79" s="204"/>
      <c r="VTP79" s="204"/>
      <c r="VTQ79" s="204"/>
      <c r="VTR79" s="204"/>
      <c r="VTS79" s="204"/>
      <c r="VTT79" s="204"/>
      <c r="VTU79" s="204"/>
      <c r="VTV79" s="204"/>
      <c r="VTW79" s="204"/>
      <c r="VTX79" s="204"/>
      <c r="VTY79" s="204"/>
      <c r="VTZ79" s="204"/>
      <c r="VUA79" s="204"/>
      <c r="VUB79" s="204"/>
      <c r="VUC79" s="204"/>
      <c r="VUD79" s="204"/>
      <c r="VUE79" s="204"/>
      <c r="VUF79" s="204"/>
      <c r="VUG79" s="204"/>
      <c r="VUH79" s="204"/>
      <c r="VUI79" s="204"/>
      <c r="VUJ79" s="204"/>
      <c r="VUK79" s="204"/>
      <c r="VUL79" s="204"/>
      <c r="VUM79" s="204"/>
      <c r="VUN79" s="204"/>
      <c r="VUO79" s="204"/>
      <c r="VUP79" s="204"/>
      <c r="VUQ79" s="204"/>
      <c r="VUR79" s="204"/>
      <c r="VUS79" s="204"/>
      <c r="VUT79" s="204"/>
      <c r="VUU79" s="204"/>
      <c r="VUV79" s="204"/>
      <c r="VUW79" s="204"/>
      <c r="VUX79" s="204"/>
      <c r="VUY79" s="204"/>
      <c r="VUZ79" s="204"/>
      <c r="VVA79" s="204"/>
      <c r="VVB79" s="204"/>
      <c r="VVC79" s="204"/>
      <c r="VVD79" s="204"/>
      <c r="VVE79" s="204"/>
      <c r="VVF79" s="204"/>
      <c r="VVG79" s="204"/>
      <c r="VVH79" s="204"/>
      <c r="VVI79" s="204"/>
      <c r="VVJ79" s="204"/>
      <c r="VVK79" s="204"/>
      <c r="VVO79" s="204"/>
      <c r="VVP79" s="204"/>
      <c r="VVQ79" s="204"/>
      <c r="VVR79" s="204"/>
      <c r="VVS79" s="204"/>
      <c r="VVT79" s="204"/>
      <c r="VVU79" s="204"/>
      <c r="VVV79" s="204"/>
      <c r="VVW79" s="204"/>
      <c r="VVX79" s="204"/>
      <c r="VVY79" s="204"/>
      <c r="VVZ79" s="204"/>
      <c r="VWA79" s="204"/>
      <c r="VWB79" s="204"/>
      <c r="VWC79" s="204"/>
      <c r="VWD79" s="204"/>
      <c r="VWE79" s="204"/>
      <c r="VWF79" s="204"/>
      <c r="VWG79" s="204"/>
      <c r="VWH79" s="204"/>
      <c r="VWI79" s="204"/>
      <c r="VWJ79" s="204"/>
      <c r="VWK79" s="204"/>
      <c r="VWL79" s="204"/>
      <c r="VWM79" s="204"/>
      <c r="VWN79" s="204"/>
      <c r="VWO79" s="204"/>
      <c r="VWP79" s="204"/>
      <c r="VWQ79" s="204"/>
      <c r="VWR79" s="204"/>
      <c r="VWS79" s="204"/>
      <c r="VWT79" s="204"/>
      <c r="VWU79" s="204"/>
      <c r="VWV79" s="204"/>
      <c r="VWW79" s="204"/>
      <c r="VWX79" s="204"/>
      <c r="VWY79" s="204"/>
      <c r="VWZ79" s="204"/>
      <c r="VXA79" s="204"/>
      <c r="VXB79" s="204"/>
      <c r="VXC79" s="204"/>
      <c r="VXD79" s="204"/>
      <c r="VXE79" s="204"/>
      <c r="VXF79" s="204"/>
      <c r="VXG79" s="204"/>
      <c r="VXH79" s="204"/>
      <c r="VXI79" s="204"/>
      <c r="VXJ79" s="204"/>
      <c r="VXK79" s="204"/>
      <c r="VXL79" s="204"/>
      <c r="VXM79" s="204"/>
      <c r="VXN79" s="204"/>
      <c r="VXO79" s="204"/>
      <c r="VXP79" s="204"/>
      <c r="VXQ79" s="204"/>
      <c r="VXR79" s="204"/>
      <c r="VXS79" s="204"/>
      <c r="VXT79" s="204"/>
      <c r="VXU79" s="204"/>
      <c r="VXV79" s="204"/>
      <c r="VXW79" s="204"/>
      <c r="VXX79" s="204"/>
      <c r="VXY79" s="204"/>
      <c r="VXZ79" s="204"/>
      <c r="VYA79" s="204"/>
      <c r="VYB79" s="204"/>
      <c r="VYC79" s="204"/>
      <c r="VYD79" s="204"/>
      <c r="VYE79" s="204"/>
      <c r="VYF79" s="204"/>
      <c r="VYG79" s="204"/>
      <c r="VYH79" s="204"/>
      <c r="VYI79" s="204"/>
      <c r="VYJ79" s="204"/>
      <c r="VYK79" s="204"/>
      <c r="VYL79" s="204"/>
      <c r="VYM79" s="204"/>
      <c r="VYN79" s="204"/>
      <c r="VYO79" s="204"/>
      <c r="VYP79" s="204"/>
      <c r="VYQ79" s="204"/>
      <c r="VYR79" s="204"/>
      <c r="VYS79" s="204"/>
      <c r="VYT79" s="204"/>
      <c r="VYU79" s="204"/>
      <c r="VYV79" s="204"/>
      <c r="VYW79" s="204"/>
      <c r="VYX79" s="204"/>
      <c r="VYY79" s="204"/>
      <c r="VYZ79" s="204"/>
      <c r="VZA79" s="204"/>
      <c r="VZB79" s="204"/>
      <c r="VZC79" s="204"/>
      <c r="VZD79" s="204"/>
      <c r="VZE79" s="204"/>
      <c r="VZF79" s="204"/>
      <c r="VZG79" s="204"/>
      <c r="VZH79" s="204"/>
      <c r="VZI79" s="204"/>
      <c r="VZJ79" s="204"/>
      <c r="VZK79" s="204"/>
      <c r="VZL79" s="204"/>
      <c r="VZM79" s="204"/>
      <c r="VZN79" s="204"/>
      <c r="VZO79" s="204"/>
      <c r="VZP79" s="204"/>
      <c r="VZQ79" s="204"/>
      <c r="VZR79" s="204"/>
      <c r="VZS79" s="204"/>
      <c r="VZT79" s="204"/>
      <c r="VZU79" s="204"/>
      <c r="VZV79" s="204"/>
      <c r="VZW79" s="204"/>
      <c r="VZX79" s="204"/>
      <c r="VZY79" s="204"/>
      <c r="VZZ79" s="204"/>
      <c r="WAA79" s="204"/>
      <c r="WAB79" s="204"/>
      <c r="WAC79" s="204"/>
      <c r="WAD79" s="204"/>
      <c r="WAE79" s="204"/>
      <c r="WAF79" s="204"/>
      <c r="WAG79" s="204"/>
      <c r="WAH79" s="204"/>
      <c r="WAI79" s="204"/>
      <c r="WAJ79" s="204"/>
      <c r="WAK79" s="204"/>
      <c r="WAL79" s="204"/>
      <c r="WAM79" s="204"/>
      <c r="WAN79" s="204"/>
      <c r="WAO79" s="204"/>
      <c r="WAP79" s="204"/>
      <c r="WAQ79" s="204"/>
      <c r="WAR79" s="204"/>
      <c r="WAS79" s="204"/>
      <c r="WAT79" s="204"/>
      <c r="WAU79" s="204"/>
      <c r="WAV79" s="204"/>
      <c r="WAW79" s="204"/>
      <c r="WAX79" s="204"/>
      <c r="WAY79" s="204"/>
      <c r="WAZ79" s="204"/>
      <c r="WBA79" s="204"/>
      <c r="WBB79" s="204"/>
      <c r="WBC79" s="204"/>
      <c r="WBD79" s="204"/>
      <c r="WBE79" s="204"/>
      <c r="WBF79" s="204"/>
      <c r="WBG79" s="204"/>
      <c r="WBH79" s="204"/>
      <c r="WBI79" s="204"/>
      <c r="WBJ79" s="204"/>
      <c r="WBK79" s="204"/>
      <c r="WBL79" s="204"/>
      <c r="WBM79" s="204"/>
      <c r="WBV79" s="204"/>
      <c r="WBY79" s="204"/>
      <c r="WCJ79" s="204"/>
      <c r="WCK79" s="204"/>
      <c r="WCL79" s="204"/>
      <c r="WCM79" s="204"/>
      <c r="WCN79" s="204"/>
      <c r="WCO79" s="204"/>
      <c r="WCP79" s="204"/>
      <c r="WCQ79" s="204"/>
      <c r="WCR79" s="204"/>
      <c r="WCS79" s="204"/>
      <c r="WCT79" s="204"/>
      <c r="WCU79" s="204"/>
      <c r="WCV79" s="204"/>
      <c r="WCW79" s="204"/>
      <c r="WCX79" s="204"/>
      <c r="WCY79" s="204"/>
      <c r="WCZ79" s="204"/>
      <c r="WDA79" s="204"/>
      <c r="WDB79" s="204"/>
      <c r="WDC79" s="204"/>
      <c r="WDD79" s="204"/>
      <c r="WDE79" s="204"/>
      <c r="WDF79" s="204"/>
      <c r="WDG79" s="204"/>
      <c r="WDH79" s="204"/>
      <c r="WDI79" s="204"/>
      <c r="WDJ79" s="204"/>
      <c r="WDK79" s="204"/>
      <c r="WDL79" s="204"/>
      <c r="WDM79" s="204"/>
      <c r="WDN79" s="204"/>
      <c r="WDO79" s="204"/>
      <c r="WDP79" s="204"/>
      <c r="WDQ79" s="204"/>
      <c r="WDR79" s="204"/>
      <c r="WDS79" s="204"/>
      <c r="WDT79" s="204"/>
      <c r="WDU79" s="204"/>
      <c r="WDV79" s="204"/>
      <c r="WDW79" s="204"/>
      <c r="WDX79" s="204"/>
      <c r="WDY79" s="204"/>
      <c r="WDZ79" s="204"/>
      <c r="WEA79" s="204"/>
      <c r="WEB79" s="204"/>
      <c r="WEC79" s="204"/>
      <c r="WED79" s="204"/>
      <c r="WEE79" s="204"/>
      <c r="WEF79" s="204"/>
      <c r="WEG79" s="204"/>
      <c r="WEH79" s="204"/>
      <c r="WEI79" s="204"/>
      <c r="WEJ79" s="204"/>
      <c r="WEK79" s="204"/>
      <c r="WEL79" s="204"/>
      <c r="WEM79" s="204"/>
      <c r="WEN79" s="204"/>
      <c r="WEO79" s="204"/>
      <c r="WEP79" s="204"/>
      <c r="WEQ79" s="204"/>
      <c r="WER79" s="204"/>
      <c r="WES79" s="204"/>
      <c r="WET79" s="204"/>
      <c r="WEU79" s="204"/>
      <c r="WEV79" s="204"/>
      <c r="WEW79" s="204"/>
      <c r="WEX79" s="204"/>
      <c r="WEY79" s="204"/>
      <c r="WEZ79" s="204"/>
      <c r="WFA79" s="204"/>
      <c r="WFB79" s="204"/>
      <c r="WFC79" s="204"/>
      <c r="WFD79" s="204"/>
      <c r="WFE79" s="204"/>
      <c r="WFF79" s="204"/>
      <c r="WFG79" s="204"/>
      <c r="WFK79" s="204"/>
      <c r="WFL79" s="204"/>
      <c r="WFM79" s="204"/>
      <c r="WFN79" s="204"/>
      <c r="WFO79" s="204"/>
      <c r="WFP79" s="204"/>
      <c r="WFQ79" s="204"/>
      <c r="WFR79" s="204"/>
      <c r="WFS79" s="204"/>
      <c r="WFT79" s="204"/>
      <c r="WFU79" s="204"/>
      <c r="WFV79" s="204"/>
      <c r="WFW79" s="204"/>
      <c r="WFX79" s="204"/>
      <c r="WFY79" s="204"/>
      <c r="WFZ79" s="204"/>
      <c r="WGA79" s="204"/>
      <c r="WGB79" s="204"/>
      <c r="WGC79" s="204"/>
      <c r="WGD79" s="204"/>
      <c r="WGE79" s="204"/>
      <c r="WGF79" s="204"/>
      <c r="WGG79" s="204"/>
      <c r="WGH79" s="204"/>
      <c r="WGI79" s="204"/>
      <c r="WGJ79" s="204"/>
      <c r="WGK79" s="204"/>
      <c r="WGL79" s="204"/>
      <c r="WGM79" s="204"/>
      <c r="WGN79" s="204"/>
      <c r="WGO79" s="204"/>
      <c r="WGP79" s="204"/>
      <c r="WGQ79" s="204"/>
      <c r="WGR79" s="204"/>
      <c r="WGS79" s="204"/>
      <c r="WGT79" s="204"/>
      <c r="WGU79" s="204"/>
      <c r="WGV79" s="204"/>
      <c r="WGW79" s="204"/>
      <c r="WGX79" s="204"/>
      <c r="WGY79" s="204"/>
      <c r="WGZ79" s="204"/>
      <c r="WHA79" s="204"/>
      <c r="WHB79" s="204"/>
      <c r="WHC79" s="204"/>
      <c r="WHD79" s="204"/>
      <c r="WHE79" s="204"/>
      <c r="WHF79" s="204"/>
      <c r="WHG79" s="204"/>
      <c r="WHH79" s="204"/>
      <c r="WHI79" s="204"/>
      <c r="WHJ79" s="204"/>
      <c r="WHK79" s="204"/>
      <c r="WHL79" s="204"/>
      <c r="WHM79" s="204"/>
      <c r="WHN79" s="204"/>
      <c r="WHO79" s="204"/>
      <c r="WHP79" s="204"/>
      <c r="WHQ79" s="204"/>
      <c r="WHR79" s="204"/>
      <c r="WHS79" s="204"/>
      <c r="WHT79" s="204"/>
      <c r="WHU79" s="204"/>
      <c r="WHV79" s="204"/>
      <c r="WHW79" s="204"/>
      <c r="WHX79" s="204"/>
      <c r="WHY79" s="204"/>
      <c r="WHZ79" s="204"/>
      <c r="WIA79" s="204"/>
      <c r="WIB79" s="204"/>
      <c r="WIC79" s="204"/>
      <c r="WID79" s="204"/>
      <c r="WIE79" s="204"/>
      <c r="WIF79" s="204"/>
      <c r="WIG79" s="204"/>
      <c r="WIH79" s="204"/>
      <c r="WII79" s="204"/>
      <c r="WIJ79" s="204"/>
      <c r="WIK79" s="204"/>
      <c r="WIL79" s="204"/>
      <c r="WIM79" s="204"/>
      <c r="WIN79" s="204"/>
      <c r="WIO79" s="204"/>
      <c r="WIP79" s="204"/>
      <c r="WIQ79" s="204"/>
      <c r="WIR79" s="204"/>
      <c r="WIS79" s="204"/>
      <c r="WIT79" s="204"/>
      <c r="WIU79" s="204"/>
      <c r="WIV79" s="204"/>
      <c r="WIW79" s="204"/>
      <c r="WIX79" s="204"/>
      <c r="WIY79" s="204"/>
      <c r="WIZ79" s="204"/>
      <c r="WJA79" s="204"/>
      <c r="WJB79" s="204"/>
      <c r="WJC79" s="204"/>
      <c r="WJD79" s="204"/>
      <c r="WJE79" s="204"/>
      <c r="WJF79" s="204"/>
      <c r="WJG79" s="204"/>
      <c r="WJH79" s="204"/>
      <c r="WJI79" s="204"/>
      <c r="WJJ79" s="204"/>
      <c r="WJK79" s="204"/>
      <c r="WJL79" s="204"/>
      <c r="WJM79" s="204"/>
      <c r="WJN79" s="204"/>
      <c r="WJO79" s="204"/>
      <c r="WJP79" s="204"/>
      <c r="WJQ79" s="204"/>
      <c r="WJR79" s="204"/>
      <c r="WJS79" s="204"/>
      <c r="WJT79" s="204"/>
      <c r="WJU79" s="204"/>
      <c r="WJV79" s="204"/>
      <c r="WJW79" s="204"/>
      <c r="WJX79" s="204"/>
      <c r="WJY79" s="204"/>
      <c r="WJZ79" s="204"/>
      <c r="WKA79" s="204"/>
      <c r="WKB79" s="204"/>
      <c r="WKC79" s="204"/>
      <c r="WKD79" s="204"/>
      <c r="WKE79" s="204"/>
      <c r="WKF79" s="204"/>
      <c r="WKG79" s="204"/>
      <c r="WKH79" s="204"/>
      <c r="WKI79" s="204"/>
      <c r="WKJ79" s="204"/>
      <c r="WKK79" s="204"/>
      <c r="WKL79" s="204"/>
      <c r="WKM79" s="204"/>
      <c r="WKN79" s="204"/>
      <c r="WKO79" s="204"/>
      <c r="WKP79" s="204"/>
      <c r="WKQ79" s="204"/>
      <c r="WKR79" s="204"/>
      <c r="WKS79" s="204"/>
      <c r="WKT79" s="204"/>
      <c r="WKU79" s="204"/>
      <c r="WKV79" s="204"/>
      <c r="WKW79" s="204"/>
      <c r="WKX79" s="204"/>
      <c r="WKY79" s="204"/>
      <c r="WKZ79" s="204"/>
      <c r="WLA79" s="204"/>
      <c r="WLB79" s="204"/>
      <c r="WLC79" s="204"/>
      <c r="WLD79" s="204"/>
      <c r="WLE79" s="204"/>
      <c r="WLF79" s="204"/>
      <c r="WLG79" s="204"/>
      <c r="WLH79" s="204"/>
      <c r="WLI79" s="204"/>
      <c r="WLR79" s="204"/>
      <c r="WLU79" s="204"/>
      <c r="WMF79" s="204"/>
      <c r="WMG79" s="204"/>
      <c r="WMH79" s="204"/>
      <c r="WMI79" s="204"/>
      <c r="WMJ79" s="204"/>
      <c r="WMK79" s="204"/>
      <c r="WML79" s="204"/>
      <c r="WMM79" s="204"/>
      <c r="WMN79" s="204"/>
      <c r="WMO79" s="204"/>
      <c r="WMP79" s="204"/>
      <c r="WMQ79" s="204"/>
      <c r="WMR79" s="204"/>
      <c r="WMS79" s="204"/>
      <c r="WMT79" s="204"/>
      <c r="WMU79" s="204"/>
      <c r="WMV79" s="204"/>
      <c r="WMW79" s="204"/>
      <c r="WMX79" s="204"/>
      <c r="WMY79" s="204"/>
      <c r="WMZ79" s="204"/>
      <c r="WNA79" s="204"/>
      <c r="WNB79" s="204"/>
      <c r="WNC79" s="204"/>
      <c r="WND79" s="204"/>
      <c r="WNE79" s="204"/>
      <c r="WNF79" s="204"/>
      <c r="WNG79" s="204"/>
      <c r="WNH79" s="204"/>
      <c r="WNI79" s="204"/>
      <c r="WNJ79" s="204"/>
      <c r="WNK79" s="204"/>
      <c r="WNL79" s="204"/>
      <c r="WNM79" s="204"/>
      <c r="WNN79" s="204"/>
      <c r="WNO79" s="204"/>
      <c r="WNP79" s="204"/>
      <c r="WNQ79" s="204"/>
      <c r="WNR79" s="204"/>
      <c r="WNS79" s="204"/>
      <c r="WNT79" s="204"/>
      <c r="WNU79" s="204"/>
      <c r="WNV79" s="204"/>
      <c r="WNW79" s="204"/>
      <c r="WNX79" s="204"/>
      <c r="WNY79" s="204"/>
      <c r="WNZ79" s="204"/>
      <c r="WOA79" s="204"/>
      <c r="WOB79" s="204"/>
      <c r="WOC79" s="204"/>
      <c r="WOD79" s="204"/>
      <c r="WOE79" s="204"/>
      <c r="WOF79" s="204"/>
      <c r="WOG79" s="204"/>
      <c r="WOH79" s="204"/>
      <c r="WOI79" s="204"/>
      <c r="WOJ79" s="204"/>
      <c r="WOK79" s="204"/>
      <c r="WOL79" s="204"/>
      <c r="WOM79" s="204"/>
      <c r="WON79" s="204"/>
      <c r="WOO79" s="204"/>
      <c r="WOP79" s="204"/>
      <c r="WOQ79" s="204"/>
      <c r="WOR79" s="204"/>
      <c r="WOS79" s="204"/>
      <c r="WOT79" s="204"/>
      <c r="WOU79" s="204"/>
      <c r="WOV79" s="204"/>
      <c r="WOW79" s="204"/>
      <c r="WOX79" s="204"/>
      <c r="WOY79" s="204"/>
      <c r="WOZ79" s="204"/>
      <c r="WPA79" s="204"/>
      <c r="WPB79" s="204"/>
      <c r="WPC79" s="204"/>
      <c r="WPG79" s="204"/>
      <c r="WPH79" s="204"/>
      <c r="WPI79" s="204"/>
      <c r="WPJ79" s="204"/>
      <c r="WPK79" s="204"/>
      <c r="WPL79" s="204"/>
      <c r="WPM79" s="204"/>
      <c r="WPN79" s="204"/>
      <c r="WPO79" s="204"/>
      <c r="WPP79" s="204"/>
      <c r="WPQ79" s="204"/>
      <c r="WPR79" s="204"/>
      <c r="WPS79" s="204"/>
      <c r="WPT79" s="204"/>
      <c r="WPU79" s="204"/>
      <c r="WPV79" s="204"/>
      <c r="WPW79" s="204"/>
      <c r="WPX79" s="204"/>
      <c r="WPY79" s="204"/>
      <c r="WPZ79" s="204"/>
      <c r="WQA79" s="204"/>
      <c r="WQB79" s="204"/>
      <c r="WQC79" s="204"/>
      <c r="WQD79" s="204"/>
      <c r="WQE79" s="204"/>
      <c r="WQF79" s="204"/>
      <c r="WQG79" s="204"/>
      <c r="WQH79" s="204"/>
      <c r="WQI79" s="204"/>
      <c r="WQJ79" s="204"/>
      <c r="WQK79" s="204"/>
      <c r="WQL79" s="204"/>
      <c r="WQM79" s="204"/>
      <c r="WQN79" s="204"/>
      <c r="WQO79" s="204"/>
      <c r="WQP79" s="204"/>
      <c r="WQQ79" s="204"/>
      <c r="WQR79" s="204"/>
      <c r="WQS79" s="204"/>
      <c r="WQT79" s="204"/>
      <c r="WQU79" s="204"/>
      <c r="WQV79" s="204"/>
      <c r="WQW79" s="204"/>
      <c r="WQX79" s="204"/>
      <c r="WQY79" s="204"/>
      <c r="WQZ79" s="204"/>
      <c r="WRA79" s="204"/>
      <c r="WRB79" s="204"/>
      <c r="WRC79" s="204"/>
      <c r="WRD79" s="204"/>
      <c r="WRE79" s="204"/>
      <c r="WRF79" s="204"/>
      <c r="WRG79" s="204"/>
      <c r="WRH79" s="204"/>
      <c r="WRI79" s="204"/>
      <c r="WRJ79" s="204"/>
      <c r="WRK79" s="204"/>
      <c r="WRL79" s="204"/>
      <c r="WRM79" s="204"/>
      <c r="WRN79" s="204"/>
      <c r="WRO79" s="204"/>
      <c r="WRP79" s="204"/>
      <c r="WRQ79" s="204"/>
      <c r="WRR79" s="204"/>
      <c r="WRS79" s="204"/>
      <c r="WRT79" s="204"/>
      <c r="WRU79" s="204"/>
      <c r="WRV79" s="204"/>
      <c r="WRW79" s="204"/>
      <c r="WRX79" s="204"/>
      <c r="WRY79" s="204"/>
      <c r="WRZ79" s="204"/>
      <c r="WSA79" s="204"/>
      <c r="WSB79" s="204"/>
      <c r="WSC79" s="204"/>
      <c r="WSD79" s="204"/>
      <c r="WSE79" s="204"/>
      <c r="WSF79" s="204"/>
      <c r="WSG79" s="204"/>
      <c r="WSH79" s="204"/>
      <c r="WSI79" s="204"/>
      <c r="WSJ79" s="204"/>
      <c r="WSK79" s="204"/>
      <c r="WSL79" s="204"/>
      <c r="WSM79" s="204"/>
      <c r="WSN79" s="204"/>
      <c r="WSO79" s="204"/>
      <c r="WSP79" s="204"/>
      <c r="WSQ79" s="204"/>
      <c r="WSR79" s="204"/>
      <c r="WSS79" s="204"/>
      <c r="WST79" s="204"/>
      <c r="WSU79" s="204"/>
      <c r="WSV79" s="204"/>
      <c r="WSW79" s="204"/>
      <c r="WSX79" s="204"/>
      <c r="WSY79" s="204"/>
      <c r="WSZ79" s="204"/>
      <c r="WTA79" s="204"/>
      <c r="WTB79" s="204"/>
      <c r="WTC79" s="204"/>
      <c r="WTD79" s="204"/>
      <c r="WTE79" s="204"/>
      <c r="WTF79" s="204"/>
      <c r="WTG79" s="204"/>
      <c r="WTH79" s="204"/>
      <c r="WTI79" s="204"/>
      <c r="WTJ79" s="204"/>
      <c r="WTK79" s="204"/>
      <c r="WTL79" s="204"/>
      <c r="WTM79" s="204"/>
      <c r="WTN79" s="204"/>
      <c r="WTO79" s="204"/>
      <c r="WTP79" s="204"/>
      <c r="WTQ79" s="204"/>
      <c r="WTR79" s="204"/>
      <c r="WTS79" s="204"/>
      <c r="WTT79" s="204"/>
      <c r="WTU79" s="204"/>
      <c r="WTV79" s="204"/>
      <c r="WTW79" s="204"/>
      <c r="WTX79" s="204"/>
      <c r="WTY79" s="204"/>
      <c r="WTZ79" s="204"/>
      <c r="WUA79" s="204"/>
      <c r="WUB79" s="204"/>
      <c r="WUC79" s="204"/>
      <c r="WUD79" s="204"/>
      <c r="WUE79" s="204"/>
      <c r="WUF79" s="204"/>
      <c r="WUG79" s="204"/>
      <c r="WUH79" s="204"/>
      <c r="WUI79" s="204"/>
      <c r="WUJ79" s="204"/>
      <c r="WUK79" s="204"/>
      <c r="WUL79" s="204"/>
      <c r="WUM79" s="204"/>
      <c r="WUN79" s="204"/>
      <c r="WUO79" s="204"/>
      <c r="WUP79" s="204"/>
      <c r="WUQ79" s="204"/>
      <c r="WUR79" s="204"/>
      <c r="WUS79" s="204"/>
      <c r="WUT79" s="204"/>
      <c r="WUU79" s="204"/>
      <c r="WUV79" s="204"/>
      <c r="WUW79" s="204"/>
      <c r="WUX79" s="204"/>
      <c r="WUY79" s="204"/>
      <c r="WUZ79" s="204"/>
      <c r="WVA79" s="204"/>
      <c r="WVB79" s="204"/>
      <c r="WVC79" s="204"/>
      <c r="WVD79" s="204"/>
      <c r="WVE79" s="204"/>
      <c r="WVF79" s="204"/>
      <c r="WVG79" s="204"/>
      <c r="WVH79" s="204"/>
      <c r="WVI79" s="204"/>
      <c r="WVJ79" s="204"/>
      <c r="WVK79" s="204"/>
      <c r="WVL79" s="204"/>
      <c r="WVM79" s="204"/>
      <c r="WVN79" s="204"/>
      <c r="WVO79" s="204"/>
      <c r="WVP79" s="204"/>
      <c r="WVQ79" s="204"/>
      <c r="WVR79" s="204"/>
      <c r="WVS79" s="204"/>
      <c r="WVT79" s="204"/>
      <c r="WVU79" s="204"/>
      <c r="WVV79" s="204"/>
      <c r="WVW79" s="204"/>
      <c r="WVX79" s="204"/>
      <c r="WVY79" s="204"/>
      <c r="WVZ79" s="204"/>
      <c r="WWA79" s="204"/>
      <c r="WWB79" s="204"/>
      <c r="WWC79" s="204"/>
      <c r="WWD79" s="204"/>
      <c r="WWE79" s="204"/>
      <c r="WWF79" s="204"/>
      <c r="WWG79" s="204"/>
      <c r="WWH79" s="204"/>
      <c r="WWI79" s="204"/>
      <c r="WWJ79" s="204"/>
      <c r="WWK79" s="204"/>
      <c r="WWL79" s="204"/>
      <c r="WWM79" s="204"/>
      <c r="WWN79" s="204"/>
      <c r="WWO79" s="204"/>
      <c r="WWP79" s="204"/>
      <c r="WWQ79" s="204"/>
      <c r="WWR79" s="204"/>
      <c r="WWS79" s="204"/>
      <c r="WWT79" s="204"/>
      <c r="WWU79" s="204"/>
      <c r="WWV79" s="204"/>
      <c r="WWW79" s="204"/>
      <c r="WWX79" s="204"/>
      <c r="WWY79" s="204"/>
      <c r="WWZ79" s="204"/>
      <c r="WXA79" s="204"/>
      <c r="WXB79" s="204"/>
      <c r="WXC79" s="204"/>
      <c r="WXD79" s="204"/>
      <c r="WXE79" s="204"/>
      <c r="WXF79" s="204"/>
      <c r="WXG79" s="204"/>
      <c r="WXH79" s="204"/>
      <c r="WXI79" s="204"/>
      <c r="WXJ79" s="204"/>
      <c r="WXK79" s="204"/>
      <c r="WXL79" s="204"/>
      <c r="WXM79" s="204"/>
      <c r="WXN79" s="204"/>
      <c r="WXO79" s="204"/>
      <c r="WXP79" s="204"/>
      <c r="WXQ79" s="204"/>
      <c r="WXR79" s="204"/>
      <c r="WXS79" s="204"/>
      <c r="WXT79" s="204"/>
      <c r="WXU79" s="204"/>
      <c r="WXV79" s="204"/>
      <c r="WXW79" s="204"/>
      <c r="WXX79" s="204"/>
      <c r="WXY79" s="204"/>
      <c r="WXZ79" s="204"/>
      <c r="WYA79" s="204"/>
      <c r="WYB79" s="204"/>
      <c r="WYC79" s="204"/>
      <c r="WYD79" s="204"/>
      <c r="WYE79" s="204"/>
      <c r="WYF79" s="204"/>
      <c r="WYG79" s="204"/>
      <c r="WYH79" s="204"/>
      <c r="WYI79" s="204"/>
      <c r="WYJ79" s="204"/>
      <c r="WYK79" s="204"/>
      <c r="WYL79" s="204"/>
      <c r="WYM79" s="204"/>
      <c r="WYN79" s="204"/>
      <c r="WYO79" s="204"/>
      <c r="WYP79" s="204"/>
      <c r="WYQ79" s="204"/>
      <c r="WYR79" s="204"/>
      <c r="WYS79" s="204"/>
      <c r="WYT79" s="204"/>
      <c r="WYU79" s="204"/>
      <c r="WYV79" s="204"/>
      <c r="WYW79" s="204"/>
      <c r="WYX79" s="204"/>
      <c r="WYY79" s="204"/>
      <c r="WYZ79" s="204"/>
      <c r="WZA79" s="204"/>
      <c r="WZB79" s="204"/>
      <c r="WZC79" s="204"/>
      <c r="WZD79" s="204"/>
      <c r="WZE79" s="204"/>
      <c r="WZF79" s="204"/>
      <c r="WZG79" s="204"/>
      <c r="WZH79" s="204"/>
      <c r="WZI79" s="204"/>
      <c r="WZJ79" s="204"/>
      <c r="WZK79" s="204"/>
      <c r="WZL79" s="204"/>
      <c r="WZM79" s="204"/>
      <c r="WZN79" s="204"/>
      <c r="WZO79" s="204"/>
      <c r="WZP79" s="204"/>
      <c r="WZQ79" s="204"/>
      <c r="WZR79" s="204"/>
      <c r="WZS79" s="204"/>
      <c r="WZT79" s="204"/>
      <c r="WZU79" s="204"/>
      <c r="WZV79" s="204"/>
      <c r="WZW79" s="204"/>
      <c r="WZX79" s="204"/>
      <c r="WZY79" s="204"/>
      <c r="WZZ79" s="204"/>
      <c r="XAA79" s="204"/>
      <c r="XAB79" s="204"/>
      <c r="XAC79" s="204"/>
      <c r="XAD79" s="204"/>
      <c r="XAE79" s="204"/>
      <c r="XAF79" s="204"/>
      <c r="XAG79" s="204"/>
      <c r="XAH79" s="204"/>
      <c r="XAI79" s="204"/>
      <c r="XAJ79" s="204"/>
      <c r="XAK79" s="204"/>
      <c r="XAL79" s="204"/>
      <c r="XAM79" s="204"/>
      <c r="XAN79" s="204"/>
      <c r="XAO79" s="204"/>
      <c r="XAP79" s="204"/>
      <c r="XAQ79" s="204"/>
      <c r="XAR79" s="204"/>
      <c r="XAS79" s="204"/>
      <c r="XAT79" s="204"/>
      <c r="XAU79" s="204"/>
      <c r="XAV79" s="204"/>
      <c r="XAW79" s="204"/>
      <c r="XAX79" s="204"/>
      <c r="XAY79" s="204"/>
      <c r="XAZ79" s="204"/>
      <c r="XBA79" s="204"/>
      <c r="XBB79" s="204"/>
      <c r="XBC79" s="204"/>
      <c r="XBD79" s="204"/>
      <c r="XBE79" s="204"/>
      <c r="XBF79" s="204"/>
      <c r="XBG79" s="204"/>
      <c r="XBH79" s="204"/>
      <c r="XBI79" s="204"/>
      <c r="XBJ79" s="204"/>
      <c r="XBK79" s="204"/>
      <c r="XBL79" s="204"/>
      <c r="XBM79" s="204"/>
      <c r="XBN79" s="204"/>
      <c r="XBO79" s="204"/>
      <c r="XBP79" s="204"/>
      <c r="XBQ79" s="204"/>
      <c r="XBR79" s="204"/>
      <c r="XBS79" s="204"/>
      <c r="XBT79" s="204"/>
      <c r="XBU79" s="204"/>
      <c r="XBV79" s="204"/>
      <c r="XBW79" s="204"/>
      <c r="XBX79" s="204"/>
      <c r="XBY79" s="204"/>
      <c r="XBZ79" s="204"/>
      <c r="XCA79" s="204"/>
      <c r="XCB79" s="204"/>
      <c r="XCC79" s="204"/>
      <c r="XCD79" s="204"/>
      <c r="XCE79" s="204"/>
      <c r="XCF79" s="204"/>
      <c r="XCG79" s="204"/>
      <c r="XCH79" s="204"/>
      <c r="XCI79" s="204"/>
      <c r="XCJ79" s="204"/>
      <c r="XCK79" s="204"/>
      <c r="XCL79" s="204"/>
      <c r="XCM79" s="204"/>
      <c r="XCN79" s="204"/>
      <c r="XCO79" s="204"/>
      <c r="XCP79" s="204"/>
      <c r="XCQ79" s="204"/>
      <c r="XCR79" s="204"/>
      <c r="XCS79" s="204"/>
      <c r="XCT79" s="204"/>
      <c r="XCU79" s="204"/>
      <c r="XCV79" s="204"/>
      <c r="XCW79" s="204"/>
      <c r="XCX79" s="204"/>
      <c r="XCY79" s="204"/>
      <c r="XCZ79" s="204"/>
      <c r="XDA79" s="204"/>
      <c r="XDB79" s="204"/>
      <c r="XDC79" s="204"/>
      <c r="XDD79" s="204"/>
      <c r="XDE79" s="204"/>
      <c r="XDF79" s="204"/>
      <c r="XDG79" s="204"/>
      <c r="XDH79" s="204"/>
      <c r="XDI79" s="204"/>
      <c r="XDJ79" s="204"/>
      <c r="XDK79" s="204"/>
      <c r="XDL79" s="204"/>
      <c r="XDM79" s="204"/>
    </row>
    <row r="80" spans="1:1021 1030:2045 2054:3069 3078:4093 4102:5117 5126:6141 6150:7165 7174:8189 8198:9213 9222:10237 10246:11261 11270:12285 12294:13309 13318:14333 14342:15357 15366:16341" s="205" customFormat="1" ht="129.75" hidden="1" customHeight="1" x14ac:dyDescent="0.25">
      <c r="A80" s="341">
        <v>556</v>
      </c>
      <c r="B80" s="341"/>
      <c r="C80" s="341" t="s">
        <v>834</v>
      </c>
      <c r="D80" s="342">
        <v>42984</v>
      </c>
      <c r="E80" s="343" t="s">
        <v>139</v>
      </c>
      <c r="F80" s="393" t="s">
        <v>879</v>
      </c>
      <c r="G80" s="341" t="s">
        <v>283</v>
      </c>
      <c r="H80" s="341" t="s">
        <v>836</v>
      </c>
      <c r="I80" s="395" t="s">
        <v>880</v>
      </c>
      <c r="J80" s="343" t="s">
        <v>144</v>
      </c>
      <c r="K80" s="343" t="s">
        <v>117</v>
      </c>
      <c r="L80" s="343" t="s">
        <v>118</v>
      </c>
      <c r="M80" s="343" t="s">
        <v>51</v>
      </c>
      <c r="N80" s="343" t="s">
        <v>119</v>
      </c>
      <c r="O80" s="292" t="s">
        <v>64</v>
      </c>
      <c r="P80" s="342">
        <v>43006</v>
      </c>
      <c r="Q80" s="294" t="s">
        <v>881</v>
      </c>
      <c r="R80" s="292" t="s">
        <v>64</v>
      </c>
      <c r="S80" s="294" t="s">
        <v>882</v>
      </c>
      <c r="T80" s="292" t="s">
        <v>64</v>
      </c>
      <c r="U80" s="292" t="s">
        <v>883</v>
      </c>
      <c r="V80" s="292" t="s">
        <v>884</v>
      </c>
      <c r="W80" s="292">
        <v>1</v>
      </c>
      <c r="X80" s="300">
        <v>43018</v>
      </c>
      <c r="Y80" s="300">
        <v>43190</v>
      </c>
      <c r="Z80" s="292" t="s">
        <v>885</v>
      </c>
      <c r="AA80" s="292" t="s">
        <v>823</v>
      </c>
      <c r="AB80" s="41" t="s">
        <v>258</v>
      </c>
      <c r="AC80" s="43" t="s">
        <v>62</v>
      </c>
      <c r="AD80" s="135">
        <v>0.5</v>
      </c>
      <c r="AE80" s="115" t="s">
        <v>64</v>
      </c>
      <c r="AF80" s="2" t="s">
        <v>886</v>
      </c>
      <c r="AG80" s="116" t="s">
        <v>64</v>
      </c>
      <c r="AH80" s="116" t="s">
        <v>64</v>
      </c>
      <c r="AI80" s="116" t="s">
        <v>64</v>
      </c>
      <c r="AJ80" s="2" t="s">
        <v>293</v>
      </c>
      <c r="AK80" s="1" t="s">
        <v>294</v>
      </c>
      <c r="AL80" s="43" t="s">
        <v>68</v>
      </c>
      <c r="AM80" s="309" t="s">
        <v>258</v>
      </c>
      <c r="AN80" s="302" t="s">
        <v>156</v>
      </c>
      <c r="AO80" s="317">
        <v>1</v>
      </c>
      <c r="AP80" s="318">
        <v>1</v>
      </c>
      <c r="AQ80" s="371" t="s">
        <v>887</v>
      </c>
      <c r="AR80" s="320">
        <v>1</v>
      </c>
      <c r="AS80" s="320">
        <v>1</v>
      </c>
      <c r="AT80" s="318">
        <v>1</v>
      </c>
      <c r="AU80" s="317" t="s">
        <v>398</v>
      </c>
      <c r="AV80" s="317" t="s">
        <v>297</v>
      </c>
      <c r="AW80" s="302" t="s">
        <v>160</v>
      </c>
      <c r="AX80" s="206"/>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c r="HV80" s="204"/>
      <c r="HW80" s="204"/>
      <c r="HX80" s="204"/>
      <c r="HY80" s="204"/>
      <c r="HZ80" s="204"/>
      <c r="IA80" s="204"/>
      <c r="IB80" s="204"/>
      <c r="IC80" s="204"/>
      <c r="ID80" s="204"/>
      <c r="IE80" s="204"/>
      <c r="IF80" s="204"/>
      <c r="IG80" s="204"/>
      <c r="IH80" s="204"/>
      <c r="II80" s="204"/>
      <c r="IJ80" s="204"/>
      <c r="IK80" s="204"/>
      <c r="IL80" s="204"/>
      <c r="IM80" s="204"/>
      <c r="IN80" s="204"/>
      <c r="IO80" s="204"/>
      <c r="IP80" s="204"/>
      <c r="IQ80" s="204"/>
      <c r="IR80" s="204"/>
      <c r="IS80" s="204"/>
      <c r="JB80" s="204"/>
      <c r="JE80" s="204"/>
      <c r="JP80" s="204"/>
      <c r="JQ80" s="204"/>
      <c r="JR80" s="204"/>
      <c r="JS80" s="204"/>
      <c r="JT80" s="204"/>
      <c r="JU80" s="204"/>
      <c r="JV80" s="204"/>
      <c r="JW80" s="204"/>
      <c r="JX80" s="204"/>
      <c r="JY80" s="204"/>
      <c r="JZ80" s="204"/>
      <c r="KA80" s="204"/>
      <c r="KB80" s="204"/>
      <c r="KC80" s="204"/>
      <c r="KD80" s="204"/>
      <c r="KE80" s="204"/>
      <c r="KF80" s="204"/>
      <c r="KG80" s="204"/>
      <c r="KH80" s="204"/>
      <c r="KI80" s="204"/>
      <c r="KJ80" s="204"/>
      <c r="KK80" s="204"/>
      <c r="KL80" s="204"/>
      <c r="KM80" s="204"/>
      <c r="KN80" s="204"/>
      <c r="KO80" s="204"/>
      <c r="KP80" s="204"/>
      <c r="KQ80" s="204"/>
      <c r="KR80" s="204"/>
      <c r="KS80" s="204"/>
      <c r="KT80" s="204"/>
      <c r="KU80" s="204"/>
      <c r="KV80" s="204"/>
      <c r="KW80" s="204"/>
      <c r="KX80" s="204"/>
      <c r="KY80" s="204"/>
      <c r="KZ80" s="204"/>
      <c r="LA80" s="204"/>
      <c r="LB80" s="204"/>
      <c r="LC80" s="204"/>
      <c r="LD80" s="204"/>
      <c r="LE80" s="204"/>
      <c r="LF80" s="204"/>
      <c r="LG80" s="204"/>
      <c r="LH80" s="204"/>
      <c r="LI80" s="204"/>
      <c r="LJ80" s="204"/>
      <c r="LK80" s="204"/>
      <c r="LL80" s="204"/>
      <c r="LM80" s="204"/>
      <c r="LN80" s="204"/>
      <c r="LO80" s="204"/>
      <c r="LP80" s="204"/>
      <c r="LQ80" s="204"/>
      <c r="LR80" s="204"/>
      <c r="LS80" s="204"/>
      <c r="LT80" s="204"/>
      <c r="LU80" s="204"/>
      <c r="LV80" s="204"/>
      <c r="LW80" s="204"/>
      <c r="LX80" s="204"/>
      <c r="LY80" s="204"/>
      <c r="LZ80" s="204"/>
      <c r="MA80" s="204"/>
      <c r="MB80" s="204"/>
      <c r="MC80" s="204"/>
      <c r="MD80" s="204"/>
      <c r="ME80" s="204"/>
      <c r="MF80" s="204"/>
      <c r="MG80" s="204"/>
      <c r="MH80" s="204"/>
      <c r="MI80" s="204"/>
      <c r="MJ80" s="204"/>
      <c r="MK80" s="204"/>
      <c r="ML80" s="204"/>
      <c r="MM80" s="204"/>
      <c r="MQ80" s="204"/>
      <c r="MR80" s="204"/>
      <c r="MS80" s="204"/>
      <c r="MT80" s="204"/>
      <c r="MU80" s="204"/>
      <c r="MV80" s="204"/>
      <c r="MW80" s="204"/>
      <c r="MX80" s="204"/>
      <c r="MY80" s="204"/>
      <c r="MZ80" s="204"/>
      <c r="NA80" s="204"/>
      <c r="NB80" s="204"/>
      <c r="NC80" s="204"/>
      <c r="ND80" s="204"/>
      <c r="NE80" s="204"/>
      <c r="NF80" s="204"/>
      <c r="NG80" s="204"/>
      <c r="NH80" s="204"/>
      <c r="NI80" s="204"/>
      <c r="NJ80" s="204"/>
      <c r="NK80" s="204"/>
      <c r="NL80" s="204"/>
      <c r="NM80" s="204"/>
      <c r="NN80" s="204"/>
      <c r="NO80" s="204"/>
      <c r="NP80" s="204"/>
      <c r="NQ80" s="204"/>
      <c r="NR80" s="204"/>
      <c r="NS80" s="204"/>
      <c r="NT80" s="204"/>
      <c r="NU80" s="204"/>
      <c r="NV80" s="204"/>
      <c r="NW80" s="204"/>
      <c r="NX80" s="204"/>
      <c r="NY80" s="204"/>
      <c r="NZ80" s="204"/>
      <c r="OA80" s="204"/>
      <c r="OB80" s="204"/>
      <c r="OC80" s="204"/>
      <c r="OD80" s="204"/>
      <c r="OE80" s="204"/>
      <c r="OF80" s="204"/>
      <c r="OG80" s="204"/>
      <c r="OH80" s="204"/>
      <c r="OI80" s="204"/>
      <c r="OJ80" s="204"/>
      <c r="OK80" s="204"/>
      <c r="OL80" s="204"/>
      <c r="OM80" s="204"/>
      <c r="ON80" s="204"/>
      <c r="OO80" s="204"/>
      <c r="OP80" s="204"/>
      <c r="OQ80" s="204"/>
      <c r="OR80" s="204"/>
      <c r="OS80" s="204"/>
      <c r="OT80" s="204"/>
      <c r="OU80" s="204"/>
      <c r="OV80" s="204"/>
      <c r="OW80" s="204"/>
      <c r="OX80" s="204"/>
      <c r="OY80" s="204"/>
      <c r="OZ80" s="204"/>
      <c r="PA80" s="204"/>
      <c r="PB80" s="204"/>
      <c r="PC80" s="204"/>
      <c r="PD80" s="204"/>
      <c r="PE80" s="204"/>
      <c r="PF80" s="204"/>
      <c r="PG80" s="204"/>
      <c r="PH80" s="204"/>
      <c r="PI80" s="204"/>
      <c r="PJ80" s="204"/>
      <c r="PK80" s="204"/>
      <c r="PL80" s="204"/>
      <c r="PM80" s="204"/>
      <c r="PN80" s="204"/>
      <c r="PO80" s="204"/>
      <c r="PP80" s="204"/>
      <c r="PQ80" s="204"/>
      <c r="PR80" s="204"/>
      <c r="PS80" s="204"/>
      <c r="PT80" s="204"/>
      <c r="PU80" s="204"/>
      <c r="PV80" s="204"/>
      <c r="PW80" s="204"/>
      <c r="PX80" s="204"/>
      <c r="PY80" s="204"/>
      <c r="PZ80" s="204"/>
      <c r="QA80" s="204"/>
      <c r="QB80" s="204"/>
      <c r="QC80" s="204"/>
      <c r="QD80" s="204"/>
      <c r="QE80" s="204"/>
      <c r="QF80" s="204"/>
      <c r="QG80" s="204"/>
      <c r="QH80" s="204"/>
      <c r="QI80" s="204"/>
      <c r="QJ80" s="204"/>
      <c r="QK80" s="204"/>
      <c r="QL80" s="204"/>
      <c r="QM80" s="204"/>
      <c r="QN80" s="204"/>
      <c r="QO80" s="204"/>
      <c r="QP80" s="204"/>
      <c r="QQ80" s="204"/>
      <c r="QR80" s="204"/>
      <c r="QS80" s="204"/>
      <c r="QT80" s="204"/>
      <c r="QU80" s="204"/>
      <c r="QV80" s="204"/>
      <c r="QW80" s="204"/>
      <c r="QX80" s="204"/>
      <c r="QY80" s="204"/>
      <c r="QZ80" s="204"/>
      <c r="RA80" s="204"/>
      <c r="RB80" s="204"/>
      <c r="RC80" s="204"/>
      <c r="RD80" s="204"/>
      <c r="RE80" s="204"/>
      <c r="RF80" s="204"/>
      <c r="RG80" s="204"/>
      <c r="RH80" s="204"/>
      <c r="RI80" s="204"/>
      <c r="RJ80" s="204"/>
      <c r="RK80" s="204"/>
      <c r="RL80" s="204"/>
      <c r="RM80" s="204"/>
      <c r="RN80" s="204"/>
      <c r="RO80" s="204"/>
      <c r="RP80" s="204"/>
      <c r="RQ80" s="204"/>
      <c r="RR80" s="204"/>
      <c r="RS80" s="204"/>
      <c r="RT80" s="204"/>
      <c r="RU80" s="204"/>
      <c r="RV80" s="204"/>
      <c r="RW80" s="204"/>
      <c r="RX80" s="204"/>
      <c r="RY80" s="204"/>
      <c r="RZ80" s="204"/>
      <c r="SA80" s="204"/>
      <c r="SB80" s="204"/>
      <c r="SC80" s="204"/>
      <c r="SD80" s="204"/>
      <c r="SE80" s="204"/>
      <c r="SF80" s="204"/>
      <c r="SG80" s="204"/>
      <c r="SH80" s="204"/>
      <c r="SI80" s="204"/>
      <c r="SJ80" s="204"/>
      <c r="SK80" s="204"/>
      <c r="SL80" s="204"/>
      <c r="SM80" s="204"/>
      <c r="SN80" s="204"/>
      <c r="SO80" s="204"/>
      <c r="SX80" s="204"/>
      <c r="TA80" s="204"/>
      <c r="TL80" s="204"/>
      <c r="TM80" s="204"/>
      <c r="TN80" s="204"/>
      <c r="TO80" s="204"/>
      <c r="TP80" s="204"/>
      <c r="TQ80" s="204"/>
      <c r="TR80" s="204"/>
      <c r="TS80" s="204"/>
      <c r="TT80" s="204"/>
      <c r="TU80" s="204"/>
      <c r="TV80" s="204"/>
      <c r="TW80" s="204"/>
      <c r="TX80" s="204"/>
      <c r="TY80" s="204"/>
      <c r="TZ80" s="204"/>
      <c r="UA80" s="204"/>
      <c r="UB80" s="204"/>
      <c r="UC80" s="204"/>
      <c r="UD80" s="204"/>
      <c r="UE80" s="204"/>
      <c r="UF80" s="204"/>
      <c r="UG80" s="204"/>
      <c r="UH80" s="204"/>
      <c r="UI80" s="204"/>
      <c r="UJ80" s="204"/>
      <c r="UK80" s="204"/>
      <c r="UL80" s="204"/>
      <c r="UM80" s="204"/>
      <c r="UN80" s="204"/>
      <c r="UO80" s="204"/>
      <c r="UP80" s="204"/>
      <c r="UQ80" s="204"/>
      <c r="UR80" s="204"/>
      <c r="US80" s="204"/>
      <c r="UT80" s="204"/>
      <c r="UU80" s="204"/>
      <c r="UV80" s="204"/>
      <c r="UW80" s="204"/>
      <c r="UX80" s="204"/>
      <c r="UY80" s="204"/>
      <c r="UZ80" s="204"/>
      <c r="VA80" s="204"/>
      <c r="VB80" s="204"/>
      <c r="VC80" s="204"/>
      <c r="VD80" s="204"/>
      <c r="VE80" s="204"/>
      <c r="VF80" s="204"/>
      <c r="VG80" s="204"/>
      <c r="VH80" s="204"/>
      <c r="VI80" s="204"/>
      <c r="VJ80" s="204"/>
      <c r="VK80" s="204"/>
      <c r="VL80" s="204"/>
      <c r="VM80" s="204"/>
      <c r="VN80" s="204"/>
      <c r="VO80" s="204"/>
      <c r="VP80" s="204"/>
      <c r="VQ80" s="204"/>
      <c r="VR80" s="204"/>
      <c r="VS80" s="204"/>
      <c r="VT80" s="204"/>
      <c r="VU80" s="204"/>
      <c r="VV80" s="204"/>
      <c r="VW80" s="204"/>
      <c r="VX80" s="204"/>
      <c r="VY80" s="204"/>
      <c r="VZ80" s="204"/>
      <c r="WA80" s="204"/>
      <c r="WB80" s="204"/>
      <c r="WC80" s="204"/>
      <c r="WD80" s="204"/>
      <c r="WE80" s="204"/>
      <c r="WF80" s="204"/>
      <c r="WG80" s="204"/>
      <c r="WH80" s="204"/>
      <c r="WI80" s="204"/>
      <c r="WM80" s="204"/>
      <c r="WN80" s="204"/>
      <c r="WO80" s="204"/>
      <c r="WP80" s="204"/>
      <c r="WQ80" s="204"/>
      <c r="WR80" s="204"/>
      <c r="WS80" s="204"/>
      <c r="WT80" s="204"/>
      <c r="WU80" s="204"/>
      <c r="WV80" s="204"/>
      <c r="WW80" s="204"/>
      <c r="WX80" s="204"/>
      <c r="WY80" s="204"/>
      <c r="WZ80" s="204"/>
      <c r="XA80" s="204"/>
      <c r="XB80" s="204"/>
      <c r="XC80" s="204"/>
      <c r="XD80" s="204"/>
      <c r="XE80" s="204"/>
      <c r="XF80" s="204"/>
      <c r="XG80" s="204"/>
      <c r="XH80" s="204"/>
      <c r="XI80" s="204"/>
      <c r="XJ80" s="204"/>
      <c r="XK80" s="204"/>
      <c r="XL80" s="204"/>
      <c r="XM80" s="204"/>
      <c r="XN80" s="204"/>
      <c r="XO80" s="204"/>
      <c r="XP80" s="204"/>
      <c r="XQ80" s="204"/>
      <c r="XR80" s="204"/>
      <c r="XS80" s="204"/>
      <c r="XT80" s="204"/>
      <c r="XU80" s="204"/>
      <c r="XV80" s="204"/>
      <c r="XW80" s="204"/>
      <c r="XX80" s="204"/>
      <c r="XY80" s="204"/>
      <c r="XZ80" s="204"/>
      <c r="YA80" s="204"/>
      <c r="YB80" s="204"/>
      <c r="YC80" s="204"/>
      <c r="YD80" s="204"/>
      <c r="YE80" s="204"/>
      <c r="YF80" s="204"/>
      <c r="YG80" s="204"/>
      <c r="YH80" s="204"/>
      <c r="YI80" s="204"/>
      <c r="YJ80" s="204"/>
      <c r="YK80" s="204"/>
      <c r="YL80" s="204"/>
      <c r="YM80" s="204"/>
      <c r="YN80" s="204"/>
      <c r="YO80" s="204"/>
      <c r="YP80" s="204"/>
      <c r="YQ80" s="204"/>
      <c r="YR80" s="204"/>
      <c r="YS80" s="204"/>
      <c r="YT80" s="204"/>
      <c r="YU80" s="204"/>
      <c r="YV80" s="204"/>
      <c r="YW80" s="204"/>
      <c r="YX80" s="204"/>
      <c r="YY80" s="204"/>
      <c r="YZ80" s="204"/>
      <c r="ZA80" s="204"/>
      <c r="ZB80" s="204"/>
      <c r="ZC80" s="204"/>
      <c r="ZD80" s="204"/>
      <c r="ZE80" s="204"/>
      <c r="ZF80" s="204"/>
      <c r="ZG80" s="204"/>
      <c r="ZH80" s="204"/>
      <c r="ZI80" s="204"/>
      <c r="ZJ80" s="204"/>
      <c r="ZK80" s="204"/>
      <c r="ZL80" s="204"/>
      <c r="ZM80" s="204"/>
      <c r="ZN80" s="204"/>
      <c r="ZO80" s="204"/>
      <c r="ZP80" s="204"/>
      <c r="ZQ80" s="204"/>
      <c r="ZR80" s="204"/>
      <c r="ZS80" s="204"/>
      <c r="ZT80" s="204"/>
      <c r="ZU80" s="204"/>
      <c r="ZV80" s="204"/>
      <c r="ZW80" s="204"/>
      <c r="ZX80" s="204"/>
      <c r="ZY80" s="204"/>
      <c r="ZZ80" s="204"/>
      <c r="AAA80" s="204"/>
      <c r="AAB80" s="204"/>
      <c r="AAC80" s="204"/>
      <c r="AAD80" s="204"/>
      <c r="AAE80" s="204"/>
      <c r="AAF80" s="204"/>
      <c r="AAG80" s="204"/>
      <c r="AAH80" s="204"/>
      <c r="AAI80" s="204"/>
      <c r="AAJ80" s="204"/>
      <c r="AAK80" s="204"/>
      <c r="AAL80" s="204"/>
      <c r="AAM80" s="204"/>
      <c r="AAN80" s="204"/>
      <c r="AAO80" s="204"/>
      <c r="AAP80" s="204"/>
      <c r="AAQ80" s="204"/>
      <c r="AAR80" s="204"/>
      <c r="AAS80" s="204"/>
      <c r="AAT80" s="204"/>
      <c r="AAU80" s="204"/>
      <c r="AAV80" s="204"/>
      <c r="AAW80" s="204"/>
      <c r="AAX80" s="204"/>
      <c r="AAY80" s="204"/>
      <c r="AAZ80" s="204"/>
      <c r="ABA80" s="204"/>
      <c r="ABB80" s="204"/>
      <c r="ABC80" s="204"/>
      <c r="ABD80" s="204"/>
      <c r="ABE80" s="204"/>
      <c r="ABF80" s="204"/>
      <c r="ABG80" s="204"/>
      <c r="ABH80" s="204"/>
      <c r="ABI80" s="204"/>
      <c r="ABJ80" s="204"/>
      <c r="ABK80" s="204"/>
      <c r="ABL80" s="204"/>
      <c r="ABM80" s="204"/>
      <c r="ABN80" s="204"/>
      <c r="ABO80" s="204"/>
      <c r="ABP80" s="204"/>
      <c r="ABQ80" s="204"/>
      <c r="ABR80" s="204"/>
      <c r="ABS80" s="204"/>
      <c r="ABT80" s="204"/>
      <c r="ABU80" s="204"/>
      <c r="ABV80" s="204"/>
      <c r="ABW80" s="204"/>
      <c r="ABX80" s="204"/>
      <c r="ABY80" s="204"/>
      <c r="ABZ80" s="204"/>
      <c r="ACA80" s="204"/>
      <c r="ACB80" s="204"/>
      <c r="ACC80" s="204"/>
      <c r="ACD80" s="204"/>
      <c r="ACE80" s="204"/>
      <c r="ACF80" s="204"/>
      <c r="ACG80" s="204"/>
      <c r="ACH80" s="204"/>
      <c r="ACI80" s="204"/>
      <c r="ACJ80" s="204"/>
      <c r="ACK80" s="204"/>
      <c r="ACT80" s="204"/>
      <c r="ACW80" s="204"/>
      <c r="ADH80" s="204"/>
      <c r="ADI80" s="204"/>
      <c r="ADJ80" s="204"/>
      <c r="ADK80" s="204"/>
      <c r="ADL80" s="204"/>
      <c r="ADM80" s="204"/>
      <c r="ADN80" s="204"/>
      <c r="ADO80" s="204"/>
      <c r="ADP80" s="204"/>
      <c r="ADQ80" s="204"/>
      <c r="ADR80" s="204"/>
      <c r="ADS80" s="204"/>
      <c r="ADT80" s="204"/>
      <c r="ADU80" s="204"/>
      <c r="ADV80" s="204"/>
      <c r="ADW80" s="204"/>
      <c r="ADX80" s="204"/>
      <c r="ADY80" s="204"/>
      <c r="ADZ80" s="204"/>
      <c r="AEA80" s="204"/>
      <c r="AEB80" s="204"/>
      <c r="AEC80" s="204"/>
      <c r="AED80" s="204"/>
      <c r="AEE80" s="204"/>
      <c r="AEF80" s="204"/>
      <c r="AEG80" s="204"/>
      <c r="AEH80" s="204"/>
      <c r="AEI80" s="204"/>
      <c r="AEJ80" s="204"/>
      <c r="AEK80" s="204"/>
      <c r="AEL80" s="204"/>
      <c r="AEM80" s="204"/>
      <c r="AEN80" s="204"/>
      <c r="AEO80" s="204"/>
      <c r="AEP80" s="204"/>
      <c r="AEQ80" s="204"/>
      <c r="AER80" s="204"/>
      <c r="AES80" s="204"/>
      <c r="AET80" s="204"/>
      <c r="AEU80" s="204"/>
      <c r="AEV80" s="204"/>
      <c r="AEW80" s="204"/>
      <c r="AEX80" s="204"/>
      <c r="AEY80" s="204"/>
      <c r="AEZ80" s="204"/>
      <c r="AFA80" s="204"/>
      <c r="AFB80" s="204"/>
      <c r="AFC80" s="204"/>
      <c r="AFD80" s="204"/>
      <c r="AFE80" s="204"/>
      <c r="AFF80" s="204"/>
      <c r="AFG80" s="204"/>
      <c r="AFH80" s="204"/>
      <c r="AFI80" s="204"/>
      <c r="AFJ80" s="204"/>
      <c r="AFK80" s="204"/>
      <c r="AFL80" s="204"/>
      <c r="AFM80" s="204"/>
      <c r="AFN80" s="204"/>
      <c r="AFO80" s="204"/>
      <c r="AFP80" s="204"/>
      <c r="AFQ80" s="204"/>
      <c r="AFR80" s="204"/>
      <c r="AFS80" s="204"/>
      <c r="AFT80" s="204"/>
      <c r="AFU80" s="204"/>
      <c r="AFV80" s="204"/>
      <c r="AFW80" s="204"/>
      <c r="AFX80" s="204"/>
      <c r="AFY80" s="204"/>
      <c r="AFZ80" s="204"/>
      <c r="AGA80" s="204"/>
      <c r="AGB80" s="204"/>
      <c r="AGC80" s="204"/>
      <c r="AGD80" s="204"/>
      <c r="AGE80" s="204"/>
      <c r="AGI80" s="204"/>
      <c r="AGJ80" s="204"/>
      <c r="AGK80" s="204"/>
      <c r="AGL80" s="204"/>
      <c r="AGM80" s="204"/>
      <c r="AGN80" s="204"/>
      <c r="AGO80" s="204"/>
      <c r="AGP80" s="204"/>
      <c r="AGQ80" s="204"/>
      <c r="AGR80" s="204"/>
      <c r="AGS80" s="204"/>
      <c r="AGT80" s="204"/>
      <c r="AGU80" s="204"/>
      <c r="AGV80" s="204"/>
      <c r="AGW80" s="204"/>
      <c r="AGX80" s="204"/>
      <c r="AGY80" s="204"/>
      <c r="AGZ80" s="204"/>
      <c r="AHA80" s="204"/>
      <c r="AHB80" s="204"/>
      <c r="AHC80" s="204"/>
      <c r="AHD80" s="204"/>
      <c r="AHE80" s="204"/>
      <c r="AHF80" s="204"/>
      <c r="AHG80" s="204"/>
      <c r="AHH80" s="204"/>
      <c r="AHI80" s="204"/>
      <c r="AHJ80" s="204"/>
      <c r="AHK80" s="204"/>
      <c r="AHL80" s="204"/>
      <c r="AHM80" s="204"/>
      <c r="AHN80" s="204"/>
      <c r="AHO80" s="204"/>
      <c r="AHP80" s="204"/>
      <c r="AHQ80" s="204"/>
      <c r="AHR80" s="204"/>
      <c r="AHS80" s="204"/>
      <c r="AHT80" s="204"/>
      <c r="AHU80" s="204"/>
      <c r="AHV80" s="204"/>
      <c r="AHW80" s="204"/>
      <c r="AHX80" s="204"/>
      <c r="AHY80" s="204"/>
      <c r="AHZ80" s="204"/>
      <c r="AIA80" s="204"/>
      <c r="AIB80" s="204"/>
      <c r="AIC80" s="204"/>
      <c r="AID80" s="204"/>
      <c r="AIE80" s="204"/>
      <c r="AIF80" s="204"/>
      <c r="AIG80" s="204"/>
      <c r="AIH80" s="204"/>
      <c r="AII80" s="204"/>
      <c r="AIJ80" s="204"/>
      <c r="AIK80" s="204"/>
      <c r="AIL80" s="204"/>
      <c r="AIM80" s="204"/>
      <c r="AIN80" s="204"/>
      <c r="AIO80" s="204"/>
      <c r="AIP80" s="204"/>
      <c r="AIQ80" s="204"/>
      <c r="AIR80" s="204"/>
      <c r="AIS80" s="204"/>
      <c r="AIT80" s="204"/>
      <c r="AIU80" s="204"/>
      <c r="AIV80" s="204"/>
      <c r="AIW80" s="204"/>
      <c r="AIX80" s="204"/>
      <c r="AIY80" s="204"/>
      <c r="AIZ80" s="204"/>
      <c r="AJA80" s="204"/>
      <c r="AJB80" s="204"/>
      <c r="AJC80" s="204"/>
      <c r="AJD80" s="204"/>
      <c r="AJE80" s="204"/>
      <c r="AJF80" s="204"/>
      <c r="AJG80" s="204"/>
      <c r="AJH80" s="204"/>
      <c r="AJI80" s="204"/>
      <c r="AJJ80" s="204"/>
      <c r="AJK80" s="204"/>
      <c r="AJL80" s="204"/>
      <c r="AJM80" s="204"/>
      <c r="AJN80" s="204"/>
      <c r="AJO80" s="204"/>
      <c r="AJP80" s="204"/>
      <c r="AJQ80" s="204"/>
      <c r="AJR80" s="204"/>
      <c r="AJS80" s="204"/>
      <c r="AJT80" s="204"/>
      <c r="AJU80" s="204"/>
      <c r="AJV80" s="204"/>
      <c r="AJW80" s="204"/>
      <c r="AJX80" s="204"/>
      <c r="AJY80" s="204"/>
      <c r="AJZ80" s="204"/>
      <c r="AKA80" s="204"/>
      <c r="AKB80" s="204"/>
      <c r="AKC80" s="204"/>
      <c r="AKD80" s="204"/>
      <c r="AKE80" s="204"/>
      <c r="AKF80" s="204"/>
      <c r="AKG80" s="204"/>
      <c r="AKH80" s="204"/>
      <c r="AKI80" s="204"/>
      <c r="AKJ80" s="204"/>
      <c r="AKK80" s="204"/>
      <c r="AKL80" s="204"/>
      <c r="AKM80" s="204"/>
      <c r="AKN80" s="204"/>
      <c r="AKO80" s="204"/>
      <c r="AKP80" s="204"/>
      <c r="AKQ80" s="204"/>
      <c r="AKR80" s="204"/>
      <c r="AKS80" s="204"/>
      <c r="AKT80" s="204"/>
      <c r="AKU80" s="204"/>
      <c r="AKV80" s="204"/>
      <c r="AKW80" s="204"/>
      <c r="AKX80" s="204"/>
      <c r="AKY80" s="204"/>
      <c r="AKZ80" s="204"/>
      <c r="ALA80" s="204"/>
      <c r="ALB80" s="204"/>
      <c r="ALC80" s="204"/>
      <c r="ALD80" s="204"/>
      <c r="ALE80" s="204"/>
      <c r="ALF80" s="204"/>
      <c r="ALG80" s="204"/>
      <c r="ALH80" s="204"/>
      <c r="ALI80" s="204"/>
      <c r="ALJ80" s="204"/>
      <c r="ALK80" s="204"/>
      <c r="ALL80" s="204"/>
      <c r="ALM80" s="204"/>
      <c r="ALN80" s="204"/>
      <c r="ALO80" s="204"/>
      <c r="ALP80" s="204"/>
      <c r="ALQ80" s="204"/>
      <c r="ALR80" s="204"/>
      <c r="ALS80" s="204"/>
      <c r="ALT80" s="204"/>
      <c r="ALU80" s="204"/>
      <c r="ALV80" s="204"/>
      <c r="ALW80" s="204"/>
      <c r="ALX80" s="204"/>
      <c r="ALY80" s="204"/>
      <c r="ALZ80" s="204"/>
      <c r="AMA80" s="204"/>
      <c r="AMB80" s="204"/>
      <c r="AMC80" s="204"/>
      <c r="AMD80" s="204"/>
      <c r="AME80" s="204"/>
      <c r="AMF80" s="204"/>
      <c r="AMG80" s="204"/>
      <c r="AMP80" s="204"/>
      <c r="AMS80" s="204"/>
      <c r="AND80" s="204"/>
      <c r="ANE80" s="204"/>
      <c r="ANF80" s="204"/>
      <c r="ANG80" s="204"/>
      <c r="ANH80" s="204"/>
      <c r="ANI80" s="204"/>
      <c r="ANJ80" s="204"/>
      <c r="ANK80" s="204"/>
      <c r="ANL80" s="204"/>
      <c r="ANM80" s="204"/>
      <c r="ANN80" s="204"/>
      <c r="ANO80" s="204"/>
      <c r="ANP80" s="204"/>
      <c r="ANQ80" s="204"/>
      <c r="ANR80" s="204"/>
      <c r="ANS80" s="204"/>
      <c r="ANT80" s="204"/>
      <c r="ANU80" s="204"/>
      <c r="ANV80" s="204"/>
      <c r="ANW80" s="204"/>
      <c r="ANX80" s="204"/>
      <c r="ANY80" s="204"/>
      <c r="ANZ80" s="204"/>
      <c r="AOA80" s="204"/>
      <c r="AOB80" s="204"/>
      <c r="AOC80" s="204"/>
      <c r="AOD80" s="204"/>
      <c r="AOE80" s="204"/>
      <c r="AOF80" s="204"/>
      <c r="AOG80" s="204"/>
      <c r="AOH80" s="204"/>
      <c r="AOI80" s="204"/>
      <c r="AOJ80" s="204"/>
      <c r="AOK80" s="204"/>
      <c r="AOL80" s="204"/>
      <c r="AOM80" s="204"/>
      <c r="AON80" s="204"/>
      <c r="AOO80" s="204"/>
      <c r="AOP80" s="204"/>
      <c r="AOQ80" s="204"/>
      <c r="AOR80" s="204"/>
      <c r="AOS80" s="204"/>
      <c r="AOT80" s="204"/>
      <c r="AOU80" s="204"/>
      <c r="AOV80" s="204"/>
      <c r="AOW80" s="204"/>
      <c r="AOX80" s="204"/>
      <c r="AOY80" s="204"/>
      <c r="AOZ80" s="204"/>
      <c r="APA80" s="204"/>
      <c r="APB80" s="204"/>
      <c r="APC80" s="204"/>
      <c r="APD80" s="204"/>
      <c r="APE80" s="204"/>
      <c r="APF80" s="204"/>
      <c r="APG80" s="204"/>
      <c r="APH80" s="204"/>
      <c r="API80" s="204"/>
      <c r="APJ80" s="204"/>
      <c r="APK80" s="204"/>
      <c r="APL80" s="204"/>
      <c r="APM80" s="204"/>
      <c r="APN80" s="204"/>
      <c r="APO80" s="204"/>
      <c r="APP80" s="204"/>
      <c r="APQ80" s="204"/>
      <c r="APR80" s="204"/>
      <c r="APS80" s="204"/>
      <c r="APT80" s="204"/>
      <c r="APU80" s="204"/>
      <c r="APV80" s="204"/>
      <c r="APW80" s="204"/>
      <c r="APX80" s="204"/>
      <c r="APY80" s="204"/>
      <c r="APZ80" s="204"/>
      <c r="AQA80" s="204"/>
      <c r="AQE80" s="204"/>
      <c r="AQF80" s="204"/>
      <c r="AQG80" s="204"/>
      <c r="AQH80" s="204"/>
      <c r="AQI80" s="204"/>
      <c r="AQJ80" s="204"/>
      <c r="AQK80" s="204"/>
      <c r="AQL80" s="204"/>
      <c r="AQM80" s="204"/>
      <c r="AQN80" s="204"/>
      <c r="AQO80" s="204"/>
      <c r="AQP80" s="204"/>
      <c r="AQQ80" s="204"/>
      <c r="AQR80" s="204"/>
      <c r="AQS80" s="204"/>
      <c r="AQT80" s="204"/>
      <c r="AQU80" s="204"/>
      <c r="AQV80" s="204"/>
      <c r="AQW80" s="204"/>
      <c r="AQX80" s="204"/>
      <c r="AQY80" s="204"/>
      <c r="AQZ80" s="204"/>
      <c r="ARA80" s="204"/>
      <c r="ARB80" s="204"/>
      <c r="ARC80" s="204"/>
      <c r="ARD80" s="204"/>
      <c r="ARE80" s="204"/>
      <c r="ARF80" s="204"/>
      <c r="ARG80" s="204"/>
      <c r="ARH80" s="204"/>
      <c r="ARI80" s="204"/>
      <c r="ARJ80" s="204"/>
      <c r="ARK80" s="204"/>
      <c r="ARL80" s="204"/>
      <c r="ARM80" s="204"/>
      <c r="ARN80" s="204"/>
      <c r="ARO80" s="204"/>
      <c r="ARP80" s="204"/>
      <c r="ARQ80" s="204"/>
      <c r="ARR80" s="204"/>
      <c r="ARS80" s="204"/>
      <c r="ART80" s="204"/>
      <c r="ARU80" s="204"/>
      <c r="ARV80" s="204"/>
      <c r="ARW80" s="204"/>
      <c r="ARX80" s="204"/>
      <c r="ARY80" s="204"/>
      <c r="ARZ80" s="204"/>
      <c r="ASA80" s="204"/>
      <c r="ASB80" s="204"/>
      <c r="ASC80" s="204"/>
      <c r="ASD80" s="204"/>
      <c r="ASE80" s="204"/>
      <c r="ASF80" s="204"/>
      <c r="ASG80" s="204"/>
      <c r="ASH80" s="204"/>
      <c r="ASI80" s="204"/>
      <c r="ASJ80" s="204"/>
      <c r="ASK80" s="204"/>
      <c r="ASL80" s="204"/>
      <c r="ASM80" s="204"/>
      <c r="ASN80" s="204"/>
      <c r="ASO80" s="204"/>
      <c r="ASP80" s="204"/>
      <c r="ASQ80" s="204"/>
      <c r="ASR80" s="204"/>
      <c r="ASS80" s="204"/>
      <c r="AST80" s="204"/>
      <c r="ASU80" s="204"/>
      <c r="ASV80" s="204"/>
      <c r="ASW80" s="204"/>
      <c r="ASX80" s="204"/>
      <c r="ASY80" s="204"/>
      <c r="ASZ80" s="204"/>
      <c r="ATA80" s="204"/>
      <c r="ATB80" s="204"/>
      <c r="ATC80" s="204"/>
      <c r="ATD80" s="204"/>
      <c r="ATE80" s="204"/>
      <c r="ATF80" s="204"/>
      <c r="ATG80" s="204"/>
      <c r="ATH80" s="204"/>
      <c r="ATI80" s="204"/>
      <c r="ATJ80" s="204"/>
      <c r="ATK80" s="204"/>
      <c r="ATL80" s="204"/>
      <c r="ATM80" s="204"/>
      <c r="ATN80" s="204"/>
      <c r="ATO80" s="204"/>
      <c r="ATP80" s="204"/>
      <c r="ATQ80" s="204"/>
      <c r="ATR80" s="204"/>
      <c r="ATS80" s="204"/>
      <c r="ATT80" s="204"/>
      <c r="ATU80" s="204"/>
      <c r="ATV80" s="204"/>
      <c r="ATW80" s="204"/>
      <c r="ATX80" s="204"/>
      <c r="ATY80" s="204"/>
      <c r="ATZ80" s="204"/>
      <c r="AUA80" s="204"/>
      <c r="AUB80" s="204"/>
      <c r="AUC80" s="204"/>
      <c r="AUD80" s="204"/>
      <c r="AUE80" s="204"/>
      <c r="AUF80" s="204"/>
      <c r="AUG80" s="204"/>
      <c r="AUH80" s="204"/>
      <c r="AUI80" s="204"/>
      <c r="AUJ80" s="204"/>
      <c r="AUK80" s="204"/>
      <c r="AUL80" s="204"/>
      <c r="AUM80" s="204"/>
      <c r="AUN80" s="204"/>
      <c r="AUO80" s="204"/>
      <c r="AUP80" s="204"/>
      <c r="AUQ80" s="204"/>
      <c r="AUR80" s="204"/>
      <c r="AUS80" s="204"/>
      <c r="AUT80" s="204"/>
      <c r="AUU80" s="204"/>
      <c r="AUV80" s="204"/>
      <c r="AUW80" s="204"/>
      <c r="AUX80" s="204"/>
      <c r="AUY80" s="204"/>
      <c r="AUZ80" s="204"/>
      <c r="AVA80" s="204"/>
      <c r="AVB80" s="204"/>
      <c r="AVC80" s="204"/>
      <c r="AVD80" s="204"/>
      <c r="AVE80" s="204"/>
      <c r="AVF80" s="204"/>
      <c r="AVG80" s="204"/>
      <c r="AVH80" s="204"/>
      <c r="AVI80" s="204"/>
      <c r="AVJ80" s="204"/>
      <c r="AVK80" s="204"/>
      <c r="AVL80" s="204"/>
      <c r="AVM80" s="204"/>
      <c r="AVN80" s="204"/>
      <c r="AVO80" s="204"/>
      <c r="AVP80" s="204"/>
      <c r="AVQ80" s="204"/>
      <c r="AVR80" s="204"/>
      <c r="AVS80" s="204"/>
      <c r="AVT80" s="204"/>
      <c r="AVU80" s="204"/>
      <c r="AVV80" s="204"/>
      <c r="AVW80" s="204"/>
      <c r="AVX80" s="204"/>
      <c r="AVY80" s="204"/>
      <c r="AVZ80" s="204"/>
      <c r="AWA80" s="204"/>
      <c r="AWB80" s="204"/>
      <c r="AWC80" s="204"/>
      <c r="AWL80" s="204"/>
      <c r="AWO80" s="204"/>
      <c r="AWZ80" s="204"/>
      <c r="AXA80" s="204"/>
      <c r="AXB80" s="204"/>
      <c r="AXC80" s="204"/>
      <c r="AXD80" s="204"/>
      <c r="AXE80" s="204"/>
      <c r="AXF80" s="204"/>
      <c r="AXG80" s="204"/>
      <c r="AXH80" s="204"/>
      <c r="AXI80" s="204"/>
      <c r="AXJ80" s="204"/>
      <c r="AXK80" s="204"/>
      <c r="AXL80" s="204"/>
      <c r="AXM80" s="204"/>
      <c r="AXN80" s="204"/>
      <c r="AXO80" s="204"/>
      <c r="AXP80" s="204"/>
      <c r="AXQ80" s="204"/>
      <c r="AXR80" s="204"/>
      <c r="AXS80" s="204"/>
      <c r="AXT80" s="204"/>
      <c r="AXU80" s="204"/>
      <c r="AXV80" s="204"/>
      <c r="AXW80" s="204"/>
      <c r="AXX80" s="204"/>
      <c r="AXY80" s="204"/>
      <c r="AXZ80" s="204"/>
      <c r="AYA80" s="204"/>
      <c r="AYB80" s="204"/>
      <c r="AYC80" s="204"/>
      <c r="AYD80" s="204"/>
      <c r="AYE80" s="204"/>
      <c r="AYF80" s="204"/>
      <c r="AYG80" s="204"/>
      <c r="AYH80" s="204"/>
      <c r="AYI80" s="204"/>
      <c r="AYJ80" s="204"/>
      <c r="AYK80" s="204"/>
      <c r="AYL80" s="204"/>
      <c r="AYM80" s="204"/>
      <c r="AYN80" s="204"/>
      <c r="AYO80" s="204"/>
      <c r="AYP80" s="204"/>
      <c r="AYQ80" s="204"/>
      <c r="AYR80" s="204"/>
      <c r="AYS80" s="204"/>
      <c r="AYT80" s="204"/>
      <c r="AYU80" s="204"/>
      <c r="AYV80" s="204"/>
      <c r="AYW80" s="204"/>
      <c r="AYX80" s="204"/>
      <c r="AYY80" s="204"/>
      <c r="AYZ80" s="204"/>
      <c r="AZA80" s="204"/>
      <c r="AZB80" s="204"/>
      <c r="AZC80" s="204"/>
      <c r="AZD80" s="204"/>
      <c r="AZE80" s="204"/>
      <c r="AZF80" s="204"/>
      <c r="AZG80" s="204"/>
      <c r="AZH80" s="204"/>
      <c r="AZI80" s="204"/>
      <c r="AZJ80" s="204"/>
      <c r="AZK80" s="204"/>
      <c r="AZL80" s="204"/>
      <c r="AZM80" s="204"/>
      <c r="AZN80" s="204"/>
      <c r="AZO80" s="204"/>
      <c r="AZP80" s="204"/>
      <c r="AZQ80" s="204"/>
      <c r="AZR80" s="204"/>
      <c r="AZS80" s="204"/>
      <c r="AZT80" s="204"/>
      <c r="AZU80" s="204"/>
      <c r="AZV80" s="204"/>
      <c r="AZW80" s="204"/>
      <c r="BAA80" s="204"/>
      <c r="BAB80" s="204"/>
      <c r="BAC80" s="204"/>
      <c r="BAD80" s="204"/>
      <c r="BAE80" s="204"/>
      <c r="BAF80" s="204"/>
      <c r="BAG80" s="204"/>
      <c r="BAH80" s="204"/>
      <c r="BAI80" s="204"/>
      <c r="BAJ80" s="204"/>
      <c r="BAK80" s="204"/>
      <c r="BAL80" s="204"/>
      <c r="BAM80" s="204"/>
      <c r="BAN80" s="204"/>
      <c r="BAO80" s="204"/>
      <c r="BAP80" s="204"/>
      <c r="BAQ80" s="204"/>
      <c r="BAR80" s="204"/>
      <c r="BAS80" s="204"/>
      <c r="BAT80" s="204"/>
      <c r="BAU80" s="204"/>
      <c r="BAV80" s="204"/>
      <c r="BAW80" s="204"/>
      <c r="BAX80" s="204"/>
      <c r="BAY80" s="204"/>
      <c r="BAZ80" s="204"/>
      <c r="BBA80" s="204"/>
      <c r="BBB80" s="204"/>
      <c r="BBC80" s="204"/>
      <c r="BBD80" s="204"/>
      <c r="BBE80" s="204"/>
      <c r="BBF80" s="204"/>
      <c r="BBG80" s="204"/>
      <c r="BBH80" s="204"/>
      <c r="BBI80" s="204"/>
      <c r="BBJ80" s="204"/>
      <c r="BBK80" s="204"/>
      <c r="BBL80" s="204"/>
      <c r="BBM80" s="204"/>
      <c r="BBN80" s="204"/>
      <c r="BBO80" s="204"/>
      <c r="BBP80" s="204"/>
      <c r="BBQ80" s="204"/>
      <c r="BBR80" s="204"/>
      <c r="BBS80" s="204"/>
      <c r="BBT80" s="204"/>
      <c r="BBU80" s="204"/>
      <c r="BBV80" s="204"/>
      <c r="BBW80" s="204"/>
      <c r="BBX80" s="204"/>
      <c r="BBY80" s="204"/>
      <c r="BBZ80" s="204"/>
      <c r="BCA80" s="204"/>
      <c r="BCB80" s="204"/>
      <c r="BCC80" s="204"/>
      <c r="BCD80" s="204"/>
      <c r="BCE80" s="204"/>
      <c r="BCF80" s="204"/>
      <c r="BCG80" s="204"/>
      <c r="BCH80" s="204"/>
      <c r="BCI80" s="204"/>
      <c r="BCJ80" s="204"/>
      <c r="BCK80" s="204"/>
      <c r="BCL80" s="204"/>
      <c r="BCM80" s="204"/>
      <c r="BCN80" s="204"/>
      <c r="BCO80" s="204"/>
      <c r="BCP80" s="204"/>
      <c r="BCQ80" s="204"/>
      <c r="BCR80" s="204"/>
      <c r="BCS80" s="204"/>
      <c r="BCT80" s="204"/>
      <c r="BCU80" s="204"/>
      <c r="BCV80" s="204"/>
      <c r="BCW80" s="204"/>
      <c r="BCX80" s="204"/>
      <c r="BCY80" s="204"/>
      <c r="BCZ80" s="204"/>
      <c r="BDA80" s="204"/>
      <c r="BDB80" s="204"/>
      <c r="BDC80" s="204"/>
      <c r="BDD80" s="204"/>
      <c r="BDE80" s="204"/>
      <c r="BDF80" s="204"/>
      <c r="BDG80" s="204"/>
      <c r="BDH80" s="204"/>
      <c r="BDI80" s="204"/>
      <c r="BDJ80" s="204"/>
      <c r="BDK80" s="204"/>
      <c r="BDL80" s="204"/>
      <c r="BDM80" s="204"/>
      <c r="BDN80" s="204"/>
      <c r="BDO80" s="204"/>
      <c r="BDP80" s="204"/>
      <c r="BDQ80" s="204"/>
      <c r="BDR80" s="204"/>
      <c r="BDS80" s="204"/>
      <c r="BDT80" s="204"/>
      <c r="BDU80" s="204"/>
      <c r="BDV80" s="204"/>
      <c r="BDW80" s="204"/>
      <c r="BDX80" s="204"/>
      <c r="BDY80" s="204"/>
      <c r="BDZ80" s="204"/>
      <c r="BEA80" s="204"/>
      <c r="BEB80" s="204"/>
      <c r="BEC80" s="204"/>
      <c r="BED80" s="204"/>
      <c r="BEE80" s="204"/>
      <c r="BEF80" s="204"/>
      <c r="BEG80" s="204"/>
      <c r="BEH80" s="204"/>
      <c r="BEI80" s="204"/>
      <c r="BEJ80" s="204"/>
      <c r="BEK80" s="204"/>
      <c r="BEL80" s="204"/>
      <c r="BEM80" s="204"/>
      <c r="BEN80" s="204"/>
      <c r="BEO80" s="204"/>
      <c r="BEP80" s="204"/>
      <c r="BEQ80" s="204"/>
      <c r="BER80" s="204"/>
      <c r="BES80" s="204"/>
      <c r="BET80" s="204"/>
      <c r="BEU80" s="204"/>
      <c r="BEV80" s="204"/>
      <c r="BEW80" s="204"/>
      <c r="BEX80" s="204"/>
      <c r="BEY80" s="204"/>
      <c r="BEZ80" s="204"/>
      <c r="BFA80" s="204"/>
      <c r="BFB80" s="204"/>
      <c r="BFC80" s="204"/>
      <c r="BFD80" s="204"/>
      <c r="BFE80" s="204"/>
      <c r="BFF80" s="204"/>
      <c r="BFG80" s="204"/>
      <c r="BFH80" s="204"/>
      <c r="BFI80" s="204"/>
      <c r="BFJ80" s="204"/>
      <c r="BFK80" s="204"/>
      <c r="BFL80" s="204"/>
      <c r="BFM80" s="204"/>
      <c r="BFN80" s="204"/>
      <c r="BFO80" s="204"/>
      <c r="BFP80" s="204"/>
      <c r="BFQ80" s="204"/>
      <c r="BFR80" s="204"/>
      <c r="BFS80" s="204"/>
      <c r="BFT80" s="204"/>
      <c r="BFU80" s="204"/>
      <c r="BFV80" s="204"/>
      <c r="BFW80" s="204"/>
      <c r="BFX80" s="204"/>
      <c r="BFY80" s="204"/>
      <c r="BGH80" s="204"/>
      <c r="BGK80" s="204"/>
      <c r="BGV80" s="204"/>
      <c r="BGW80" s="204"/>
      <c r="BGX80" s="204"/>
      <c r="BGY80" s="204"/>
      <c r="BGZ80" s="204"/>
      <c r="BHA80" s="204"/>
      <c r="BHB80" s="204"/>
      <c r="BHC80" s="204"/>
      <c r="BHD80" s="204"/>
      <c r="BHE80" s="204"/>
      <c r="BHF80" s="204"/>
      <c r="BHG80" s="204"/>
      <c r="BHH80" s="204"/>
      <c r="BHI80" s="204"/>
      <c r="BHJ80" s="204"/>
      <c r="BHK80" s="204"/>
      <c r="BHL80" s="204"/>
      <c r="BHM80" s="204"/>
      <c r="BHN80" s="204"/>
      <c r="BHO80" s="204"/>
      <c r="BHP80" s="204"/>
      <c r="BHQ80" s="204"/>
      <c r="BHR80" s="204"/>
      <c r="BHS80" s="204"/>
      <c r="BHT80" s="204"/>
      <c r="BHU80" s="204"/>
      <c r="BHV80" s="204"/>
      <c r="BHW80" s="204"/>
      <c r="BHX80" s="204"/>
      <c r="BHY80" s="204"/>
      <c r="BHZ80" s="204"/>
      <c r="BIA80" s="204"/>
      <c r="BIB80" s="204"/>
      <c r="BIC80" s="204"/>
      <c r="BID80" s="204"/>
      <c r="BIE80" s="204"/>
      <c r="BIF80" s="204"/>
      <c r="BIG80" s="204"/>
      <c r="BIH80" s="204"/>
      <c r="BII80" s="204"/>
      <c r="BIJ80" s="204"/>
      <c r="BIK80" s="204"/>
      <c r="BIL80" s="204"/>
      <c r="BIM80" s="204"/>
      <c r="BIN80" s="204"/>
      <c r="BIO80" s="204"/>
      <c r="BIP80" s="204"/>
      <c r="BIQ80" s="204"/>
      <c r="BIR80" s="204"/>
      <c r="BIS80" s="204"/>
      <c r="BIT80" s="204"/>
      <c r="BIU80" s="204"/>
      <c r="BIV80" s="204"/>
      <c r="BIW80" s="204"/>
      <c r="BIX80" s="204"/>
      <c r="BIY80" s="204"/>
      <c r="BIZ80" s="204"/>
      <c r="BJA80" s="204"/>
      <c r="BJB80" s="204"/>
      <c r="BJC80" s="204"/>
      <c r="BJD80" s="204"/>
      <c r="BJE80" s="204"/>
      <c r="BJF80" s="204"/>
      <c r="BJG80" s="204"/>
      <c r="BJH80" s="204"/>
      <c r="BJI80" s="204"/>
      <c r="BJJ80" s="204"/>
      <c r="BJK80" s="204"/>
      <c r="BJL80" s="204"/>
      <c r="BJM80" s="204"/>
      <c r="BJN80" s="204"/>
      <c r="BJO80" s="204"/>
      <c r="BJP80" s="204"/>
      <c r="BJQ80" s="204"/>
      <c r="BJR80" s="204"/>
      <c r="BJS80" s="204"/>
      <c r="BJW80" s="204"/>
      <c r="BJX80" s="204"/>
      <c r="BJY80" s="204"/>
      <c r="BJZ80" s="204"/>
      <c r="BKA80" s="204"/>
      <c r="BKB80" s="204"/>
      <c r="BKC80" s="204"/>
      <c r="BKD80" s="204"/>
      <c r="BKE80" s="204"/>
      <c r="BKF80" s="204"/>
      <c r="BKG80" s="204"/>
      <c r="BKH80" s="204"/>
      <c r="BKI80" s="204"/>
      <c r="BKJ80" s="204"/>
      <c r="BKK80" s="204"/>
      <c r="BKL80" s="204"/>
      <c r="BKM80" s="204"/>
      <c r="BKN80" s="204"/>
      <c r="BKO80" s="204"/>
      <c r="BKP80" s="204"/>
      <c r="BKQ80" s="204"/>
      <c r="BKR80" s="204"/>
      <c r="BKS80" s="204"/>
      <c r="BKT80" s="204"/>
      <c r="BKU80" s="204"/>
      <c r="BKV80" s="204"/>
      <c r="BKW80" s="204"/>
      <c r="BKX80" s="204"/>
      <c r="BKY80" s="204"/>
      <c r="BKZ80" s="204"/>
      <c r="BLA80" s="204"/>
      <c r="BLB80" s="204"/>
      <c r="BLC80" s="204"/>
      <c r="BLD80" s="204"/>
      <c r="BLE80" s="204"/>
      <c r="BLF80" s="204"/>
      <c r="BLG80" s="204"/>
      <c r="BLH80" s="204"/>
      <c r="BLI80" s="204"/>
      <c r="BLJ80" s="204"/>
      <c r="BLK80" s="204"/>
      <c r="BLL80" s="204"/>
      <c r="BLM80" s="204"/>
      <c r="BLN80" s="204"/>
      <c r="BLO80" s="204"/>
      <c r="BLP80" s="204"/>
      <c r="BLQ80" s="204"/>
      <c r="BLR80" s="204"/>
      <c r="BLS80" s="204"/>
      <c r="BLT80" s="204"/>
      <c r="BLU80" s="204"/>
      <c r="BLV80" s="204"/>
      <c r="BLW80" s="204"/>
      <c r="BLX80" s="204"/>
      <c r="BLY80" s="204"/>
      <c r="BLZ80" s="204"/>
      <c r="BMA80" s="204"/>
      <c r="BMB80" s="204"/>
      <c r="BMC80" s="204"/>
      <c r="BMD80" s="204"/>
      <c r="BME80" s="204"/>
      <c r="BMF80" s="204"/>
      <c r="BMG80" s="204"/>
      <c r="BMH80" s="204"/>
      <c r="BMI80" s="204"/>
      <c r="BMJ80" s="204"/>
      <c r="BMK80" s="204"/>
      <c r="BML80" s="204"/>
      <c r="BMM80" s="204"/>
      <c r="BMN80" s="204"/>
      <c r="BMO80" s="204"/>
      <c r="BMP80" s="204"/>
      <c r="BMQ80" s="204"/>
      <c r="BMR80" s="204"/>
      <c r="BMS80" s="204"/>
      <c r="BMT80" s="204"/>
      <c r="BMU80" s="204"/>
      <c r="BMV80" s="204"/>
      <c r="BMW80" s="204"/>
      <c r="BMX80" s="204"/>
      <c r="BMY80" s="204"/>
      <c r="BMZ80" s="204"/>
      <c r="BNA80" s="204"/>
      <c r="BNB80" s="204"/>
      <c r="BNC80" s="204"/>
      <c r="BND80" s="204"/>
      <c r="BNE80" s="204"/>
      <c r="BNF80" s="204"/>
      <c r="BNG80" s="204"/>
      <c r="BNH80" s="204"/>
      <c r="BNI80" s="204"/>
      <c r="BNJ80" s="204"/>
      <c r="BNK80" s="204"/>
      <c r="BNL80" s="204"/>
      <c r="BNM80" s="204"/>
      <c r="BNN80" s="204"/>
      <c r="BNO80" s="204"/>
      <c r="BNP80" s="204"/>
      <c r="BNQ80" s="204"/>
      <c r="BNR80" s="204"/>
      <c r="BNS80" s="204"/>
      <c r="BNT80" s="204"/>
      <c r="BNU80" s="204"/>
      <c r="BNV80" s="204"/>
      <c r="BNW80" s="204"/>
      <c r="BNX80" s="204"/>
      <c r="BNY80" s="204"/>
      <c r="BNZ80" s="204"/>
      <c r="BOA80" s="204"/>
      <c r="BOB80" s="204"/>
      <c r="BOC80" s="204"/>
      <c r="BOD80" s="204"/>
      <c r="BOE80" s="204"/>
      <c r="BOF80" s="204"/>
      <c r="BOG80" s="204"/>
      <c r="BOH80" s="204"/>
      <c r="BOI80" s="204"/>
      <c r="BOJ80" s="204"/>
      <c r="BOK80" s="204"/>
      <c r="BOL80" s="204"/>
      <c r="BOM80" s="204"/>
      <c r="BON80" s="204"/>
      <c r="BOO80" s="204"/>
      <c r="BOP80" s="204"/>
      <c r="BOQ80" s="204"/>
      <c r="BOR80" s="204"/>
      <c r="BOS80" s="204"/>
      <c r="BOT80" s="204"/>
      <c r="BOU80" s="204"/>
      <c r="BOV80" s="204"/>
      <c r="BOW80" s="204"/>
      <c r="BOX80" s="204"/>
      <c r="BOY80" s="204"/>
      <c r="BOZ80" s="204"/>
      <c r="BPA80" s="204"/>
      <c r="BPB80" s="204"/>
      <c r="BPC80" s="204"/>
      <c r="BPD80" s="204"/>
      <c r="BPE80" s="204"/>
      <c r="BPF80" s="204"/>
      <c r="BPG80" s="204"/>
      <c r="BPH80" s="204"/>
      <c r="BPI80" s="204"/>
      <c r="BPJ80" s="204"/>
      <c r="BPK80" s="204"/>
      <c r="BPL80" s="204"/>
      <c r="BPM80" s="204"/>
      <c r="BPN80" s="204"/>
      <c r="BPO80" s="204"/>
      <c r="BPP80" s="204"/>
      <c r="BPQ80" s="204"/>
      <c r="BPR80" s="204"/>
      <c r="BPS80" s="204"/>
      <c r="BPT80" s="204"/>
      <c r="BPU80" s="204"/>
      <c r="BQD80" s="204"/>
      <c r="BQG80" s="204"/>
      <c r="BQR80" s="204"/>
      <c r="BQS80" s="204"/>
      <c r="BQT80" s="204"/>
      <c r="BQU80" s="204"/>
      <c r="BQV80" s="204"/>
      <c r="BQW80" s="204"/>
      <c r="BQX80" s="204"/>
      <c r="BQY80" s="204"/>
      <c r="BQZ80" s="204"/>
      <c r="BRA80" s="204"/>
      <c r="BRB80" s="204"/>
      <c r="BRC80" s="204"/>
      <c r="BRD80" s="204"/>
      <c r="BRE80" s="204"/>
      <c r="BRF80" s="204"/>
      <c r="BRG80" s="204"/>
      <c r="BRH80" s="204"/>
      <c r="BRI80" s="204"/>
      <c r="BRJ80" s="204"/>
      <c r="BRK80" s="204"/>
      <c r="BRL80" s="204"/>
      <c r="BRM80" s="204"/>
      <c r="BRN80" s="204"/>
      <c r="BRO80" s="204"/>
      <c r="BRP80" s="204"/>
      <c r="BRQ80" s="204"/>
      <c r="BRR80" s="204"/>
      <c r="BRS80" s="204"/>
      <c r="BRT80" s="204"/>
      <c r="BRU80" s="204"/>
      <c r="BRV80" s="204"/>
      <c r="BRW80" s="204"/>
      <c r="BRX80" s="204"/>
      <c r="BRY80" s="204"/>
      <c r="BRZ80" s="204"/>
      <c r="BSA80" s="204"/>
      <c r="BSB80" s="204"/>
      <c r="BSC80" s="204"/>
      <c r="BSD80" s="204"/>
      <c r="BSE80" s="204"/>
      <c r="BSF80" s="204"/>
      <c r="BSG80" s="204"/>
      <c r="BSH80" s="204"/>
      <c r="BSI80" s="204"/>
      <c r="BSJ80" s="204"/>
      <c r="BSK80" s="204"/>
      <c r="BSL80" s="204"/>
      <c r="BSM80" s="204"/>
      <c r="BSN80" s="204"/>
      <c r="BSO80" s="204"/>
      <c r="BSP80" s="204"/>
      <c r="BSQ80" s="204"/>
      <c r="BSR80" s="204"/>
      <c r="BSS80" s="204"/>
      <c r="BST80" s="204"/>
      <c r="BSU80" s="204"/>
      <c r="BSV80" s="204"/>
      <c r="BSW80" s="204"/>
      <c r="BSX80" s="204"/>
      <c r="BSY80" s="204"/>
      <c r="BSZ80" s="204"/>
      <c r="BTA80" s="204"/>
      <c r="BTB80" s="204"/>
      <c r="BTC80" s="204"/>
      <c r="BTD80" s="204"/>
      <c r="BTE80" s="204"/>
      <c r="BTF80" s="204"/>
      <c r="BTG80" s="204"/>
      <c r="BTH80" s="204"/>
      <c r="BTI80" s="204"/>
      <c r="BTJ80" s="204"/>
      <c r="BTK80" s="204"/>
      <c r="BTL80" s="204"/>
      <c r="BTM80" s="204"/>
      <c r="BTN80" s="204"/>
      <c r="BTO80" s="204"/>
      <c r="BTS80" s="204"/>
      <c r="BTT80" s="204"/>
      <c r="BTU80" s="204"/>
      <c r="BTV80" s="204"/>
      <c r="BTW80" s="204"/>
      <c r="BTX80" s="204"/>
      <c r="BTY80" s="204"/>
      <c r="BTZ80" s="204"/>
      <c r="BUA80" s="204"/>
      <c r="BUB80" s="204"/>
      <c r="BUC80" s="204"/>
      <c r="BUD80" s="204"/>
      <c r="BUE80" s="204"/>
      <c r="BUF80" s="204"/>
      <c r="BUG80" s="204"/>
      <c r="BUH80" s="204"/>
      <c r="BUI80" s="204"/>
      <c r="BUJ80" s="204"/>
      <c r="BUK80" s="204"/>
      <c r="BUL80" s="204"/>
      <c r="BUM80" s="204"/>
      <c r="BUN80" s="204"/>
      <c r="BUO80" s="204"/>
      <c r="BUP80" s="204"/>
      <c r="BUQ80" s="204"/>
      <c r="BUR80" s="204"/>
      <c r="BUS80" s="204"/>
      <c r="BUT80" s="204"/>
      <c r="BUU80" s="204"/>
      <c r="BUV80" s="204"/>
      <c r="BUW80" s="204"/>
      <c r="BUX80" s="204"/>
      <c r="BUY80" s="204"/>
      <c r="BUZ80" s="204"/>
      <c r="BVA80" s="204"/>
      <c r="BVB80" s="204"/>
      <c r="BVC80" s="204"/>
      <c r="BVD80" s="204"/>
      <c r="BVE80" s="204"/>
      <c r="BVF80" s="204"/>
      <c r="BVG80" s="204"/>
      <c r="BVH80" s="204"/>
      <c r="BVI80" s="204"/>
      <c r="BVJ80" s="204"/>
      <c r="BVK80" s="204"/>
      <c r="BVL80" s="204"/>
      <c r="BVM80" s="204"/>
      <c r="BVN80" s="204"/>
      <c r="BVO80" s="204"/>
      <c r="BVP80" s="204"/>
      <c r="BVQ80" s="204"/>
      <c r="BVR80" s="204"/>
      <c r="BVS80" s="204"/>
      <c r="BVT80" s="204"/>
      <c r="BVU80" s="204"/>
      <c r="BVV80" s="204"/>
      <c r="BVW80" s="204"/>
      <c r="BVX80" s="204"/>
      <c r="BVY80" s="204"/>
      <c r="BVZ80" s="204"/>
      <c r="BWA80" s="204"/>
      <c r="BWB80" s="204"/>
      <c r="BWC80" s="204"/>
      <c r="BWD80" s="204"/>
      <c r="BWE80" s="204"/>
      <c r="BWF80" s="204"/>
      <c r="BWG80" s="204"/>
      <c r="BWH80" s="204"/>
      <c r="BWI80" s="204"/>
      <c r="BWJ80" s="204"/>
      <c r="BWK80" s="204"/>
      <c r="BWL80" s="204"/>
      <c r="BWM80" s="204"/>
      <c r="BWN80" s="204"/>
      <c r="BWO80" s="204"/>
      <c r="BWP80" s="204"/>
      <c r="BWQ80" s="204"/>
      <c r="BWR80" s="204"/>
      <c r="BWS80" s="204"/>
      <c r="BWT80" s="204"/>
      <c r="BWU80" s="204"/>
      <c r="BWV80" s="204"/>
      <c r="BWW80" s="204"/>
      <c r="BWX80" s="204"/>
      <c r="BWY80" s="204"/>
      <c r="BWZ80" s="204"/>
      <c r="BXA80" s="204"/>
      <c r="BXB80" s="204"/>
      <c r="BXC80" s="204"/>
      <c r="BXD80" s="204"/>
      <c r="BXE80" s="204"/>
      <c r="BXF80" s="204"/>
      <c r="BXG80" s="204"/>
      <c r="BXH80" s="204"/>
      <c r="BXI80" s="204"/>
      <c r="BXJ80" s="204"/>
      <c r="BXK80" s="204"/>
      <c r="BXL80" s="204"/>
      <c r="BXM80" s="204"/>
      <c r="BXN80" s="204"/>
      <c r="BXO80" s="204"/>
      <c r="BXP80" s="204"/>
      <c r="BXQ80" s="204"/>
      <c r="BXR80" s="204"/>
      <c r="BXS80" s="204"/>
      <c r="BXT80" s="204"/>
      <c r="BXU80" s="204"/>
      <c r="BXV80" s="204"/>
      <c r="BXW80" s="204"/>
      <c r="BXX80" s="204"/>
      <c r="BXY80" s="204"/>
      <c r="BXZ80" s="204"/>
      <c r="BYA80" s="204"/>
      <c r="BYB80" s="204"/>
      <c r="BYC80" s="204"/>
      <c r="BYD80" s="204"/>
      <c r="BYE80" s="204"/>
      <c r="BYF80" s="204"/>
      <c r="BYG80" s="204"/>
      <c r="BYH80" s="204"/>
      <c r="BYI80" s="204"/>
      <c r="BYJ80" s="204"/>
      <c r="BYK80" s="204"/>
      <c r="BYL80" s="204"/>
      <c r="BYM80" s="204"/>
      <c r="BYN80" s="204"/>
      <c r="BYO80" s="204"/>
      <c r="BYP80" s="204"/>
      <c r="BYQ80" s="204"/>
      <c r="BYR80" s="204"/>
      <c r="BYS80" s="204"/>
      <c r="BYT80" s="204"/>
      <c r="BYU80" s="204"/>
      <c r="BYV80" s="204"/>
      <c r="BYW80" s="204"/>
      <c r="BYX80" s="204"/>
      <c r="BYY80" s="204"/>
      <c r="BYZ80" s="204"/>
      <c r="BZA80" s="204"/>
      <c r="BZB80" s="204"/>
      <c r="BZC80" s="204"/>
      <c r="BZD80" s="204"/>
      <c r="BZE80" s="204"/>
      <c r="BZF80" s="204"/>
      <c r="BZG80" s="204"/>
      <c r="BZH80" s="204"/>
      <c r="BZI80" s="204"/>
      <c r="BZJ80" s="204"/>
      <c r="BZK80" s="204"/>
      <c r="BZL80" s="204"/>
      <c r="BZM80" s="204"/>
      <c r="BZN80" s="204"/>
      <c r="BZO80" s="204"/>
      <c r="BZP80" s="204"/>
      <c r="BZQ80" s="204"/>
      <c r="BZZ80" s="204"/>
      <c r="CAC80" s="204"/>
      <c r="CAN80" s="204"/>
      <c r="CAO80" s="204"/>
      <c r="CAP80" s="204"/>
      <c r="CAQ80" s="204"/>
      <c r="CAR80" s="204"/>
      <c r="CAS80" s="204"/>
      <c r="CAT80" s="204"/>
      <c r="CAU80" s="204"/>
      <c r="CAV80" s="204"/>
      <c r="CAW80" s="204"/>
      <c r="CAX80" s="204"/>
      <c r="CAY80" s="204"/>
      <c r="CAZ80" s="204"/>
      <c r="CBA80" s="204"/>
      <c r="CBB80" s="204"/>
      <c r="CBC80" s="204"/>
      <c r="CBD80" s="204"/>
      <c r="CBE80" s="204"/>
      <c r="CBF80" s="204"/>
      <c r="CBG80" s="204"/>
      <c r="CBH80" s="204"/>
      <c r="CBI80" s="204"/>
      <c r="CBJ80" s="204"/>
      <c r="CBK80" s="204"/>
      <c r="CBL80" s="204"/>
      <c r="CBM80" s="204"/>
      <c r="CBN80" s="204"/>
      <c r="CBO80" s="204"/>
      <c r="CBP80" s="204"/>
      <c r="CBQ80" s="204"/>
      <c r="CBR80" s="204"/>
      <c r="CBS80" s="204"/>
      <c r="CBT80" s="204"/>
      <c r="CBU80" s="204"/>
      <c r="CBV80" s="204"/>
      <c r="CBW80" s="204"/>
      <c r="CBX80" s="204"/>
      <c r="CBY80" s="204"/>
      <c r="CBZ80" s="204"/>
      <c r="CCA80" s="204"/>
      <c r="CCB80" s="204"/>
      <c r="CCC80" s="204"/>
      <c r="CCD80" s="204"/>
      <c r="CCE80" s="204"/>
      <c r="CCF80" s="204"/>
      <c r="CCG80" s="204"/>
      <c r="CCH80" s="204"/>
      <c r="CCI80" s="204"/>
      <c r="CCJ80" s="204"/>
      <c r="CCK80" s="204"/>
      <c r="CCL80" s="204"/>
      <c r="CCM80" s="204"/>
      <c r="CCN80" s="204"/>
      <c r="CCO80" s="204"/>
      <c r="CCP80" s="204"/>
      <c r="CCQ80" s="204"/>
      <c r="CCR80" s="204"/>
      <c r="CCS80" s="204"/>
      <c r="CCT80" s="204"/>
      <c r="CCU80" s="204"/>
      <c r="CCV80" s="204"/>
      <c r="CCW80" s="204"/>
      <c r="CCX80" s="204"/>
      <c r="CCY80" s="204"/>
      <c r="CCZ80" s="204"/>
      <c r="CDA80" s="204"/>
      <c r="CDB80" s="204"/>
      <c r="CDC80" s="204"/>
      <c r="CDD80" s="204"/>
      <c r="CDE80" s="204"/>
      <c r="CDF80" s="204"/>
      <c r="CDG80" s="204"/>
      <c r="CDH80" s="204"/>
      <c r="CDI80" s="204"/>
      <c r="CDJ80" s="204"/>
      <c r="CDK80" s="204"/>
      <c r="CDO80" s="204"/>
      <c r="CDP80" s="204"/>
      <c r="CDQ80" s="204"/>
      <c r="CDR80" s="204"/>
      <c r="CDS80" s="204"/>
      <c r="CDT80" s="204"/>
      <c r="CDU80" s="204"/>
      <c r="CDV80" s="204"/>
      <c r="CDW80" s="204"/>
      <c r="CDX80" s="204"/>
      <c r="CDY80" s="204"/>
      <c r="CDZ80" s="204"/>
      <c r="CEA80" s="204"/>
      <c r="CEB80" s="204"/>
      <c r="CEC80" s="204"/>
      <c r="CED80" s="204"/>
      <c r="CEE80" s="204"/>
      <c r="CEF80" s="204"/>
      <c r="CEG80" s="204"/>
      <c r="CEH80" s="204"/>
      <c r="CEI80" s="204"/>
      <c r="CEJ80" s="204"/>
      <c r="CEK80" s="204"/>
      <c r="CEL80" s="204"/>
      <c r="CEM80" s="204"/>
      <c r="CEN80" s="204"/>
      <c r="CEO80" s="204"/>
      <c r="CEP80" s="204"/>
      <c r="CEQ80" s="204"/>
      <c r="CER80" s="204"/>
      <c r="CES80" s="204"/>
      <c r="CET80" s="204"/>
      <c r="CEU80" s="204"/>
      <c r="CEV80" s="204"/>
      <c r="CEW80" s="204"/>
      <c r="CEX80" s="204"/>
      <c r="CEY80" s="204"/>
      <c r="CEZ80" s="204"/>
      <c r="CFA80" s="204"/>
      <c r="CFB80" s="204"/>
      <c r="CFC80" s="204"/>
      <c r="CFD80" s="204"/>
      <c r="CFE80" s="204"/>
      <c r="CFF80" s="204"/>
      <c r="CFG80" s="204"/>
      <c r="CFH80" s="204"/>
      <c r="CFI80" s="204"/>
      <c r="CFJ80" s="204"/>
      <c r="CFK80" s="204"/>
      <c r="CFL80" s="204"/>
      <c r="CFM80" s="204"/>
      <c r="CFN80" s="204"/>
      <c r="CFO80" s="204"/>
      <c r="CFP80" s="204"/>
      <c r="CFQ80" s="204"/>
      <c r="CFR80" s="204"/>
      <c r="CFS80" s="204"/>
      <c r="CFT80" s="204"/>
      <c r="CFU80" s="204"/>
      <c r="CFV80" s="204"/>
      <c r="CFW80" s="204"/>
      <c r="CFX80" s="204"/>
      <c r="CFY80" s="204"/>
      <c r="CFZ80" s="204"/>
      <c r="CGA80" s="204"/>
      <c r="CGB80" s="204"/>
      <c r="CGC80" s="204"/>
      <c r="CGD80" s="204"/>
      <c r="CGE80" s="204"/>
      <c r="CGF80" s="204"/>
      <c r="CGG80" s="204"/>
      <c r="CGH80" s="204"/>
      <c r="CGI80" s="204"/>
      <c r="CGJ80" s="204"/>
      <c r="CGK80" s="204"/>
      <c r="CGL80" s="204"/>
      <c r="CGM80" s="204"/>
      <c r="CGN80" s="204"/>
      <c r="CGO80" s="204"/>
      <c r="CGP80" s="204"/>
      <c r="CGQ80" s="204"/>
      <c r="CGR80" s="204"/>
      <c r="CGS80" s="204"/>
      <c r="CGT80" s="204"/>
      <c r="CGU80" s="204"/>
      <c r="CGV80" s="204"/>
      <c r="CGW80" s="204"/>
      <c r="CGX80" s="204"/>
      <c r="CGY80" s="204"/>
      <c r="CGZ80" s="204"/>
      <c r="CHA80" s="204"/>
      <c r="CHB80" s="204"/>
      <c r="CHC80" s="204"/>
      <c r="CHD80" s="204"/>
      <c r="CHE80" s="204"/>
      <c r="CHF80" s="204"/>
      <c r="CHG80" s="204"/>
      <c r="CHH80" s="204"/>
      <c r="CHI80" s="204"/>
      <c r="CHJ80" s="204"/>
      <c r="CHK80" s="204"/>
      <c r="CHL80" s="204"/>
      <c r="CHM80" s="204"/>
      <c r="CHN80" s="204"/>
      <c r="CHO80" s="204"/>
      <c r="CHP80" s="204"/>
      <c r="CHQ80" s="204"/>
      <c r="CHR80" s="204"/>
      <c r="CHS80" s="204"/>
      <c r="CHT80" s="204"/>
      <c r="CHU80" s="204"/>
      <c r="CHV80" s="204"/>
      <c r="CHW80" s="204"/>
      <c r="CHX80" s="204"/>
      <c r="CHY80" s="204"/>
      <c r="CHZ80" s="204"/>
      <c r="CIA80" s="204"/>
      <c r="CIB80" s="204"/>
      <c r="CIC80" s="204"/>
      <c r="CID80" s="204"/>
      <c r="CIE80" s="204"/>
      <c r="CIF80" s="204"/>
      <c r="CIG80" s="204"/>
      <c r="CIH80" s="204"/>
      <c r="CII80" s="204"/>
      <c r="CIJ80" s="204"/>
      <c r="CIK80" s="204"/>
      <c r="CIL80" s="204"/>
      <c r="CIM80" s="204"/>
      <c r="CIN80" s="204"/>
      <c r="CIO80" s="204"/>
      <c r="CIP80" s="204"/>
      <c r="CIQ80" s="204"/>
      <c r="CIR80" s="204"/>
      <c r="CIS80" s="204"/>
      <c r="CIT80" s="204"/>
      <c r="CIU80" s="204"/>
      <c r="CIV80" s="204"/>
      <c r="CIW80" s="204"/>
      <c r="CIX80" s="204"/>
      <c r="CIY80" s="204"/>
      <c r="CIZ80" s="204"/>
      <c r="CJA80" s="204"/>
      <c r="CJB80" s="204"/>
      <c r="CJC80" s="204"/>
      <c r="CJD80" s="204"/>
      <c r="CJE80" s="204"/>
      <c r="CJF80" s="204"/>
      <c r="CJG80" s="204"/>
      <c r="CJH80" s="204"/>
      <c r="CJI80" s="204"/>
      <c r="CJJ80" s="204"/>
      <c r="CJK80" s="204"/>
      <c r="CJL80" s="204"/>
      <c r="CJM80" s="204"/>
      <c r="CJV80" s="204"/>
      <c r="CJY80" s="204"/>
      <c r="CKJ80" s="204"/>
      <c r="CKK80" s="204"/>
      <c r="CKL80" s="204"/>
      <c r="CKM80" s="204"/>
      <c r="CKN80" s="204"/>
      <c r="CKO80" s="204"/>
      <c r="CKP80" s="204"/>
      <c r="CKQ80" s="204"/>
      <c r="CKR80" s="204"/>
      <c r="CKS80" s="204"/>
      <c r="CKT80" s="204"/>
      <c r="CKU80" s="204"/>
      <c r="CKV80" s="204"/>
      <c r="CKW80" s="204"/>
      <c r="CKX80" s="204"/>
      <c r="CKY80" s="204"/>
      <c r="CKZ80" s="204"/>
      <c r="CLA80" s="204"/>
      <c r="CLB80" s="204"/>
      <c r="CLC80" s="204"/>
      <c r="CLD80" s="204"/>
      <c r="CLE80" s="204"/>
      <c r="CLF80" s="204"/>
      <c r="CLG80" s="204"/>
      <c r="CLH80" s="204"/>
      <c r="CLI80" s="204"/>
      <c r="CLJ80" s="204"/>
      <c r="CLK80" s="204"/>
      <c r="CLL80" s="204"/>
      <c r="CLM80" s="204"/>
      <c r="CLN80" s="204"/>
      <c r="CLO80" s="204"/>
      <c r="CLP80" s="204"/>
      <c r="CLQ80" s="204"/>
      <c r="CLR80" s="204"/>
      <c r="CLS80" s="204"/>
      <c r="CLT80" s="204"/>
      <c r="CLU80" s="204"/>
      <c r="CLV80" s="204"/>
      <c r="CLW80" s="204"/>
      <c r="CLX80" s="204"/>
      <c r="CLY80" s="204"/>
      <c r="CLZ80" s="204"/>
      <c r="CMA80" s="204"/>
      <c r="CMB80" s="204"/>
      <c r="CMC80" s="204"/>
      <c r="CMD80" s="204"/>
      <c r="CME80" s="204"/>
      <c r="CMF80" s="204"/>
      <c r="CMG80" s="204"/>
      <c r="CMH80" s="204"/>
      <c r="CMI80" s="204"/>
      <c r="CMJ80" s="204"/>
      <c r="CMK80" s="204"/>
      <c r="CML80" s="204"/>
      <c r="CMM80" s="204"/>
      <c r="CMN80" s="204"/>
      <c r="CMO80" s="204"/>
      <c r="CMP80" s="204"/>
      <c r="CMQ80" s="204"/>
      <c r="CMR80" s="204"/>
      <c r="CMS80" s="204"/>
      <c r="CMT80" s="204"/>
      <c r="CMU80" s="204"/>
      <c r="CMV80" s="204"/>
      <c r="CMW80" s="204"/>
      <c r="CMX80" s="204"/>
      <c r="CMY80" s="204"/>
      <c r="CMZ80" s="204"/>
      <c r="CNA80" s="204"/>
      <c r="CNB80" s="204"/>
      <c r="CNC80" s="204"/>
      <c r="CND80" s="204"/>
      <c r="CNE80" s="204"/>
      <c r="CNF80" s="204"/>
      <c r="CNG80" s="204"/>
      <c r="CNK80" s="204"/>
      <c r="CNL80" s="204"/>
      <c r="CNM80" s="204"/>
      <c r="CNN80" s="204"/>
      <c r="CNO80" s="204"/>
      <c r="CNP80" s="204"/>
      <c r="CNQ80" s="204"/>
      <c r="CNR80" s="204"/>
      <c r="CNS80" s="204"/>
      <c r="CNT80" s="204"/>
      <c r="CNU80" s="204"/>
      <c r="CNV80" s="204"/>
      <c r="CNW80" s="204"/>
      <c r="CNX80" s="204"/>
      <c r="CNY80" s="204"/>
      <c r="CNZ80" s="204"/>
      <c r="COA80" s="204"/>
      <c r="COB80" s="204"/>
      <c r="COC80" s="204"/>
      <c r="COD80" s="204"/>
      <c r="COE80" s="204"/>
      <c r="COF80" s="204"/>
      <c r="COG80" s="204"/>
      <c r="COH80" s="204"/>
      <c r="COI80" s="204"/>
      <c r="COJ80" s="204"/>
      <c r="COK80" s="204"/>
      <c r="COL80" s="204"/>
      <c r="COM80" s="204"/>
      <c r="CON80" s="204"/>
      <c r="COO80" s="204"/>
      <c r="COP80" s="204"/>
      <c r="COQ80" s="204"/>
      <c r="COR80" s="204"/>
      <c r="COS80" s="204"/>
      <c r="COT80" s="204"/>
      <c r="COU80" s="204"/>
      <c r="COV80" s="204"/>
      <c r="COW80" s="204"/>
      <c r="COX80" s="204"/>
      <c r="COY80" s="204"/>
      <c r="COZ80" s="204"/>
      <c r="CPA80" s="204"/>
      <c r="CPB80" s="204"/>
      <c r="CPC80" s="204"/>
      <c r="CPD80" s="204"/>
      <c r="CPE80" s="204"/>
      <c r="CPF80" s="204"/>
      <c r="CPG80" s="204"/>
      <c r="CPH80" s="204"/>
      <c r="CPI80" s="204"/>
      <c r="CPJ80" s="204"/>
      <c r="CPK80" s="204"/>
      <c r="CPL80" s="204"/>
      <c r="CPM80" s="204"/>
      <c r="CPN80" s="204"/>
      <c r="CPO80" s="204"/>
      <c r="CPP80" s="204"/>
      <c r="CPQ80" s="204"/>
      <c r="CPR80" s="204"/>
      <c r="CPS80" s="204"/>
      <c r="CPT80" s="204"/>
      <c r="CPU80" s="204"/>
      <c r="CPV80" s="204"/>
      <c r="CPW80" s="204"/>
      <c r="CPX80" s="204"/>
      <c r="CPY80" s="204"/>
      <c r="CPZ80" s="204"/>
      <c r="CQA80" s="204"/>
      <c r="CQB80" s="204"/>
      <c r="CQC80" s="204"/>
      <c r="CQD80" s="204"/>
      <c r="CQE80" s="204"/>
      <c r="CQF80" s="204"/>
      <c r="CQG80" s="204"/>
      <c r="CQH80" s="204"/>
      <c r="CQI80" s="204"/>
      <c r="CQJ80" s="204"/>
      <c r="CQK80" s="204"/>
      <c r="CQL80" s="204"/>
      <c r="CQM80" s="204"/>
      <c r="CQN80" s="204"/>
      <c r="CQO80" s="204"/>
      <c r="CQP80" s="204"/>
      <c r="CQQ80" s="204"/>
      <c r="CQR80" s="204"/>
      <c r="CQS80" s="204"/>
      <c r="CQT80" s="204"/>
      <c r="CQU80" s="204"/>
      <c r="CQV80" s="204"/>
      <c r="CQW80" s="204"/>
      <c r="CQX80" s="204"/>
      <c r="CQY80" s="204"/>
      <c r="CQZ80" s="204"/>
      <c r="CRA80" s="204"/>
      <c r="CRB80" s="204"/>
      <c r="CRC80" s="204"/>
      <c r="CRD80" s="204"/>
      <c r="CRE80" s="204"/>
      <c r="CRF80" s="204"/>
      <c r="CRG80" s="204"/>
      <c r="CRH80" s="204"/>
      <c r="CRI80" s="204"/>
      <c r="CRJ80" s="204"/>
      <c r="CRK80" s="204"/>
      <c r="CRL80" s="204"/>
      <c r="CRM80" s="204"/>
      <c r="CRN80" s="204"/>
      <c r="CRO80" s="204"/>
      <c r="CRP80" s="204"/>
      <c r="CRQ80" s="204"/>
      <c r="CRR80" s="204"/>
      <c r="CRS80" s="204"/>
      <c r="CRT80" s="204"/>
      <c r="CRU80" s="204"/>
      <c r="CRV80" s="204"/>
      <c r="CRW80" s="204"/>
      <c r="CRX80" s="204"/>
      <c r="CRY80" s="204"/>
      <c r="CRZ80" s="204"/>
      <c r="CSA80" s="204"/>
      <c r="CSB80" s="204"/>
      <c r="CSC80" s="204"/>
      <c r="CSD80" s="204"/>
      <c r="CSE80" s="204"/>
      <c r="CSF80" s="204"/>
      <c r="CSG80" s="204"/>
      <c r="CSH80" s="204"/>
      <c r="CSI80" s="204"/>
      <c r="CSJ80" s="204"/>
      <c r="CSK80" s="204"/>
      <c r="CSL80" s="204"/>
      <c r="CSM80" s="204"/>
      <c r="CSN80" s="204"/>
      <c r="CSO80" s="204"/>
      <c r="CSP80" s="204"/>
      <c r="CSQ80" s="204"/>
      <c r="CSR80" s="204"/>
      <c r="CSS80" s="204"/>
      <c r="CST80" s="204"/>
      <c r="CSU80" s="204"/>
      <c r="CSV80" s="204"/>
      <c r="CSW80" s="204"/>
      <c r="CSX80" s="204"/>
      <c r="CSY80" s="204"/>
      <c r="CSZ80" s="204"/>
      <c r="CTA80" s="204"/>
      <c r="CTB80" s="204"/>
      <c r="CTC80" s="204"/>
      <c r="CTD80" s="204"/>
      <c r="CTE80" s="204"/>
      <c r="CTF80" s="204"/>
      <c r="CTG80" s="204"/>
      <c r="CTH80" s="204"/>
      <c r="CTI80" s="204"/>
      <c r="CTR80" s="204"/>
      <c r="CTU80" s="204"/>
      <c r="CUF80" s="204"/>
      <c r="CUG80" s="204"/>
      <c r="CUH80" s="204"/>
      <c r="CUI80" s="204"/>
      <c r="CUJ80" s="204"/>
      <c r="CUK80" s="204"/>
      <c r="CUL80" s="204"/>
      <c r="CUM80" s="204"/>
      <c r="CUN80" s="204"/>
      <c r="CUO80" s="204"/>
      <c r="CUP80" s="204"/>
      <c r="CUQ80" s="204"/>
      <c r="CUR80" s="204"/>
      <c r="CUS80" s="204"/>
      <c r="CUT80" s="204"/>
      <c r="CUU80" s="204"/>
      <c r="CUV80" s="204"/>
      <c r="CUW80" s="204"/>
      <c r="CUX80" s="204"/>
      <c r="CUY80" s="204"/>
      <c r="CUZ80" s="204"/>
      <c r="CVA80" s="204"/>
      <c r="CVB80" s="204"/>
      <c r="CVC80" s="204"/>
      <c r="CVD80" s="204"/>
      <c r="CVE80" s="204"/>
      <c r="CVF80" s="204"/>
      <c r="CVG80" s="204"/>
      <c r="CVH80" s="204"/>
      <c r="CVI80" s="204"/>
      <c r="CVJ80" s="204"/>
      <c r="CVK80" s="204"/>
      <c r="CVL80" s="204"/>
      <c r="CVM80" s="204"/>
      <c r="CVN80" s="204"/>
      <c r="CVO80" s="204"/>
      <c r="CVP80" s="204"/>
      <c r="CVQ80" s="204"/>
      <c r="CVR80" s="204"/>
      <c r="CVS80" s="204"/>
      <c r="CVT80" s="204"/>
      <c r="CVU80" s="204"/>
      <c r="CVV80" s="204"/>
      <c r="CVW80" s="204"/>
      <c r="CVX80" s="204"/>
      <c r="CVY80" s="204"/>
      <c r="CVZ80" s="204"/>
      <c r="CWA80" s="204"/>
      <c r="CWB80" s="204"/>
      <c r="CWC80" s="204"/>
      <c r="CWD80" s="204"/>
      <c r="CWE80" s="204"/>
      <c r="CWF80" s="204"/>
      <c r="CWG80" s="204"/>
      <c r="CWH80" s="204"/>
      <c r="CWI80" s="204"/>
      <c r="CWJ80" s="204"/>
      <c r="CWK80" s="204"/>
      <c r="CWL80" s="204"/>
      <c r="CWM80" s="204"/>
      <c r="CWN80" s="204"/>
      <c r="CWO80" s="204"/>
      <c r="CWP80" s="204"/>
      <c r="CWQ80" s="204"/>
      <c r="CWR80" s="204"/>
      <c r="CWS80" s="204"/>
      <c r="CWT80" s="204"/>
      <c r="CWU80" s="204"/>
      <c r="CWV80" s="204"/>
      <c r="CWW80" s="204"/>
      <c r="CWX80" s="204"/>
      <c r="CWY80" s="204"/>
      <c r="CWZ80" s="204"/>
      <c r="CXA80" s="204"/>
      <c r="CXB80" s="204"/>
      <c r="CXC80" s="204"/>
      <c r="CXG80" s="204"/>
      <c r="CXH80" s="204"/>
      <c r="CXI80" s="204"/>
      <c r="CXJ80" s="204"/>
      <c r="CXK80" s="204"/>
      <c r="CXL80" s="204"/>
      <c r="CXM80" s="204"/>
      <c r="CXN80" s="204"/>
      <c r="CXO80" s="204"/>
      <c r="CXP80" s="204"/>
      <c r="CXQ80" s="204"/>
      <c r="CXR80" s="204"/>
      <c r="CXS80" s="204"/>
      <c r="CXT80" s="204"/>
      <c r="CXU80" s="204"/>
      <c r="CXV80" s="204"/>
      <c r="CXW80" s="204"/>
      <c r="CXX80" s="204"/>
      <c r="CXY80" s="204"/>
      <c r="CXZ80" s="204"/>
      <c r="CYA80" s="204"/>
      <c r="CYB80" s="204"/>
      <c r="CYC80" s="204"/>
      <c r="CYD80" s="204"/>
      <c r="CYE80" s="204"/>
      <c r="CYF80" s="204"/>
      <c r="CYG80" s="204"/>
      <c r="CYH80" s="204"/>
      <c r="CYI80" s="204"/>
      <c r="CYJ80" s="204"/>
      <c r="CYK80" s="204"/>
      <c r="CYL80" s="204"/>
      <c r="CYM80" s="204"/>
      <c r="CYN80" s="204"/>
      <c r="CYO80" s="204"/>
      <c r="CYP80" s="204"/>
      <c r="CYQ80" s="204"/>
      <c r="CYR80" s="204"/>
      <c r="CYS80" s="204"/>
      <c r="CYT80" s="204"/>
      <c r="CYU80" s="204"/>
      <c r="CYV80" s="204"/>
      <c r="CYW80" s="204"/>
      <c r="CYX80" s="204"/>
      <c r="CYY80" s="204"/>
      <c r="CYZ80" s="204"/>
      <c r="CZA80" s="204"/>
      <c r="CZB80" s="204"/>
      <c r="CZC80" s="204"/>
      <c r="CZD80" s="204"/>
      <c r="CZE80" s="204"/>
      <c r="CZF80" s="204"/>
      <c r="CZG80" s="204"/>
      <c r="CZH80" s="204"/>
      <c r="CZI80" s="204"/>
      <c r="CZJ80" s="204"/>
      <c r="CZK80" s="204"/>
      <c r="CZL80" s="204"/>
      <c r="CZM80" s="204"/>
      <c r="CZN80" s="204"/>
      <c r="CZO80" s="204"/>
      <c r="CZP80" s="204"/>
      <c r="CZQ80" s="204"/>
      <c r="CZR80" s="204"/>
      <c r="CZS80" s="204"/>
      <c r="CZT80" s="204"/>
      <c r="CZU80" s="204"/>
      <c r="CZV80" s="204"/>
      <c r="CZW80" s="204"/>
      <c r="CZX80" s="204"/>
      <c r="CZY80" s="204"/>
      <c r="CZZ80" s="204"/>
      <c r="DAA80" s="204"/>
      <c r="DAB80" s="204"/>
      <c r="DAC80" s="204"/>
      <c r="DAD80" s="204"/>
      <c r="DAE80" s="204"/>
      <c r="DAF80" s="204"/>
      <c r="DAG80" s="204"/>
      <c r="DAH80" s="204"/>
      <c r="DAI80" s="204"/>
      <c r="DAJ80" s="204"/>
      <c r="DAK80" s="204"/>
      <c r="DAL80" s="204"/>
      <c r="DAM80" s="204"/>
      <c r="DAN80" s="204"/>
      <c r="DAO80" s="204"/>
      <c r="DAP80" s="204"/>
      <c r="DAQ80" s="204"/>
      <c r="DAR80" s="204"/>
      <c r="DAS80" s="204"/>
      <c r="DAT80" s="204"/>
      <c r="DAU80" s="204"/>
      <c r="DAV80" s="204"/>
      <c r="DAW80" s="204"/>
      <c r="DAX80" s="204"/>
      <c r="DAY80" s="204"/>
      <c r="DAZ80" s="204"/>
      <c r="DBA80" s="204"/>
      <c r="DBB80" s="204"/>
      <c r="DBC80" s="204"/>
      <c r="DBD80" s="204"/>
      <c r="DBE80" s="204"/>
      <c r="DBF80" s="204"/>
      <c r="DBG80" s="204"/>
      <c r="DBH80" s="204"/>
      <c r="DBI80" s="204"/>
      <c r="DBJ80" s="204"/>
      <c r="DBK80" s="204"/>
      <c r="DBL80" s="204"/>
      <c r="DBM80" s="204"/>
      <c r="DBN80" s="204"/>
      <c r="DBO80" s="204"/>
      <c r="DBP80" s="204"/>
      <c r="DBQ80" s="204"/>
      <c r="DBR80" s="204"/>
      <c r="DBS80" s="204"/>
      <c r="DBT80" s="204"/>
      <c r="DBU80" s="204"/>
      <c r="DBV80" s="204"/>
      <c r="DBW80" s="204"/>
      <c r="DBX80" s="204"/>
      <c r="DBY80" s="204"/>
      <c r="DBZ80" s="204"/>
      <c r="DCA80" s="204"/>
      <c r="DCB80" s="204"/>
      <c r="DCC80" s="204"/>
      <c r="DCD80" s="204"/>
      <c r="DCE80" s="204"/>
      <c r="DCF80" s="204"/>
      <c r="DCG80" s="204"/>
      <c r="DCH80" s="204"/>
      <c r="DCI80" s="204"/>
      <c r="DCJ80" s="204"/>
      <c r="DCK80" s="204"/>
      <c r="DCL80" s="204"/>
      <c r="DCM80" s="204"/>
      <c r="DCN80" s="204"/>
      <c r="DCO80" s="204"/>
      <c r="DCP80" s="204"/>
      <c r="DCQ80" s="204"/>
      <c r="DCR80" s="204"/>
      <c r="DCS80" s="204"/>
      <c r="DCT80" s="204"/>
      <c r="DCU80" s="204"/>
      <c r="DCV80" s="204"/>
      <c r="DCW80" s="204"/>
      <c r="DCX80" s="204"/>
      <c r="DCY80" s="204"/>
      <c r="DCZ80" s="204"/>
      <c r="DDA80" s="204"/>
      <c r="DDB80" s="204"/>
      <c r="DDC80" s="204"/>
      <c r="DDD80" s="204"/>
      <c r="DDE80" s="204"/>
      <c r="DDN80" s="204"/>
      <c r="DDQ80" s="204"/>
      <c r="DEB80" s="204"/>
      <c r="DEC80" s="204"/>
      <c r="DED80" s="204"/>
      <c r="DEE80" s="204"/>
      <c r="DEF80" s="204"/>
      <c r="DEG80" s="204"/>
      <c r="DEH80" s="204"/>
      <c r="DEI80" s="204"/>
      <c r="DEJ80" s="204"/>
      <c r="DEK80" s="204"/>
      <c r="DEL80" s="204"/>
      <c r="DEM80" s="204"/>
      <c r="DEN80" s="204"/>
      <c r="DEO80" s="204"/>
      <c r="DEP80" s="204"/>
      <c r="DEQ80" s="204"/>
      <c r="DER80" s="204"/>
      <c r="DES80" s="204"/>
      <c r="DET80" s="204"/>
      <c r="DEU80" s="204"/>
      <c r="DEV80" s="204"/>
      <c r="DEW80" s="204"/>
      <c r="DEX80" s="204"/>
      <c r="DEY80" s="204"/>
      <c r="DEZ80" s="204"/>
      <c r="DFA80" s="204"/>
      <c r="DFB80" s="204"/>
      <c r="DFC80" s="204"/>
      <c r="DFD80" s="204"/>
      <c r="DFE80" s="204"/>
      <c r="DFF80" s="204"/>
      <c r="DFG80" s="204"/>
      <c r="DFH80" s="204"/>
      <c r="DFI80" s="204"/>
      <c r="DFJ80" s="204"/>
      <c r="DFK80" s="204"/>
      <c r="DFL80" s="204"/>
      <c r="DFM80" s="204"/>
      <c r="DFN80" s="204"/>
      <c r="DFO80" s="204"/>
      <c r="DFP80" s="204"/>
      <c r="DFQ80" s="204"/>
      <c r="DFR80" s="204"/>
      <c r="DFS80" s="204"/>
      <c r="DFT80" s="204"/>
      <c r="DFU80" s="204"/>
      <c r="DFV80" s="204"/>
      <c r="DFW80" s="204"/>
      <c r="DFX80" s="204"/>
      <c r="DFY80" s="204"/>
      <c r="DFZ80" s="204"/>
      <c r="DGA80" s="204"/>
      <c r="DGB80" s="204"/>
      <c r="DGC80" s="204"/>
      <c r="DGD80" s="204"/>
      <c r="DGE80" s="204"/>
      <c r="DGF80" s="204"/>
      <c r="DGG80" s="204"/>
      <c r="DGH80" s="204"/>
      <c r="DGI80" s="204"/>
      <c r="DGJ80" s="204"/>
      <c r="DGK80" s="204"/>
      <c r="DGL80" s="204"/>
      <c r="DGM80" s="204"/>
      <c r="DGN80" s="204"/>
      <c r="DGO80" s="204"/>
      <c r="DGP80" s="204"/>
      <c r="DGQ80" s="204"/>
      <c r="DGR80" s="204"/>
      <c r="DGS80" s="204"/>
      <c r="DGT80" s="204"/>
      <c r="DGU80" s="204"/>
      <c r="DGV80" s="204"/>
      <c r="DGW80" s="204"/>
      <c r="DGX80" s="204"/>
      <c r="DGY80" s="204"/>
      <c r="DHC80" s="204"/>
      <c r="DHD80" s="204"/>
      <c r="DHE80" s="204"/>
      <c r="DHF80" s="204"/>
      <c r="DHG80" s="204"/>
      <c r="DHH80" s="204"/>
      <c r="DHI80" s="204"/>
      <c r="DHJ80" s="204"/>
      <c r="DHK80" s="204"/>
      <c r="DHL80" s="204"/>
      <c r="DHM80" s="204"/>
      <c r="DHN80" s="204"/>
      <c r="DHO80" s="204"/>
      <c r="DHP80" s="204"/>
      <c r="DHQ80" s="204"/>
      <c r="DHR80" s="204"/>
      <c r="DHS80" s="204"/>
      <c r="DHT80" s="204"/>
      <c r="DHU80" s="204"/>
      <c r="DHV80" s="204"/>
      <c r="DHW80" s="204"/>
      <c r="DHX80" s="204"/>
      <c r="DHY80" s="204"/>
      <c r="DHZ80" s="204"/>
      <c r="DIA80" s="204"/>
      <c r="DIB80" s="204"/>
      <c r="DIC80" s="204"/>
      <c r="DID80" s="204"/>
      <c r="DIE80" s="204"/>
      <c r="DIF80" s="204"/>
      <c r="DIG80" s="204"/>
      <c r="DIH80" s="204"/>
      <c r="DII80" s="204"/>
      <c r="DIJ80" s="204"/>
      <c r="DIK80" s="204"/>
      <c r="DIL80" s="204"/>
      <c r="DIM80" s="204"/>
      <c r="DIN80" s="204"/>
      <c r="DIO80" s="204"/>
      <c r="DIP80" s="204"/>
      <c r="DIQ80" s="204"/>
      <c r="DIR80" s="204"/>
      <c r="DIS80" s="204"/>
      <c r="DIT80" s="204"/>
      <c r="DIU80" s="204"/>
      <c r="DIV80" s="204"/>
      <c r="DIW80" s="204"/>
      <c r="DIX80" s="204"/>
      <c r="DIY80" s="204"/>
      <c r="DIZ80" s="204"/>
      <c r="DJA80" s="204"/>
      <c r="DJB80" s="204"/>
      <c r="DJC80" s="204"/>
      <c r="DJD80" s="204"/>
      <c r="DJE80" s="204"/>
      <c r="DJF80" s="204"/>
      <c r="DJG80" s="204"/>
      <c r="DJH80" s="204"/>
      <c r="DJI80" s="204"/>
      <c r="DJJ80" s="204"/>
      <c r="DJK80" s="204"/>
      <c r="DJL80" s="204"/>
      <c r="DJM80" s="204"/>
      <c r="DJN80" s="204"/>
      <c r="DJO80" s="204"/>
      <c r="DJP80" s="204"/>
      <c r="DJQ80" s="204"/>
      <c r="DJR80" s="204"/>
      <c r="DJS80" s="204"/>
      <c r="DJT80" s="204"/>
      <c r="DJU80" s="204"/>
      <c r="DJV80" s="204"/>
      <c r="DJW80" s="204"/>
      <c r="DJX80" s="204"/>
      <c r="DJY80" s="204"/>
      <c r="DJZ80" s="204"/>
      <c r="DKA80" s="204"/>
      <c r="DKB80" s="204"/>
      <c r="DKC80" s="204"/>
      <c r="DKD80" s="204"/>
      <c r="DKE80" s="204"/>
      <c r="DKF80" s="204"/>
      <c r="DKG80" s="204"/>
      <c r="DKH80" s="204"/>
      <c r="DKI80" s="204"/>
      <c r="DKJ80" s="204"/>
      <c r="DKK80" s="204"/>
      <c r="DKL80" s="204"/>
      <c r="DKM80" s="204"/>
      <c r="DKN80" s="204"/>
      <c r="DKO80" s="204"/>
      <c r="DKP80" s="204"/>
      <c r="DKQ80" s="204"/>
      <c r="DKR80" s="204"/>
      <c r="DKS80" s="204"/>
      <c r="DKT80" s="204"/>
      <c r="DKU80" s="204"/>
      <c r="DKV80" s="204"/>
      <c r="DKW80" s="204"/>
      <c r="DKX80" s="204"/>
      <c r="DKY80" s="204"/>
      <c r="DKZ80" s="204"/>
      <c r="DLA80" s="204"/>
      <c r="DLB80" s="204"/>
      <c r="DLC80" s="204"/>
      <c r="DLD80" s="204"/>
      <c r="DLE80" s="204"/>
      <c r="DLF80" s="204"/>
      <c r="DLG80" s="204"/>
      <c r="DLH80" s="204"/>
      <c r="DLI80" s="204"/>
      <c r="DLJ80" s="204"/>
      <c r="DLK80" s="204"/>
      <c r="DLL80" s="204"/>
      <c r="DLM80" s="204"/>
      <c r="DLN80" s="204"/>
      <c r="DLO80" s="204"/>
      <c r="DLP80" s="204"/>
      <c r="DLQ80" s="204"/>
      <c r="DLR80" s="204"/>
      <c r="DLS80" s="204"/>
      <c r="DLT80" s="204"/>
      <c r="DLU80" s="204"/>
      <c r="DLV80" s="204"/>
      <c r="DLW80" s="204"/>
      <c r="DLX80" s="204"/>
      <c r="DLY80" s="204"/>
      <c r="DLZ80" s="204"/>
      <c r="DMA80" s="204"/>
      <c r="DMB80" s="204"/>
      <c r="DMC80" s="204"/>
      <c r="DMD80" s="204"/>
      <c r="DME80" s="204"/>
      <c r="DMF80" s="204"/>
      <c r="DMG80" s="204"/>
      <c r="DMH80" s="204"/>
      <c r="DMI80" s="204"/>
      <c r="DMJ80" s="204"/>
      <c r="DMK80" s="204"/>
      <c r="DML80" s="204"/>
      <c r="DMM80" s="204"/>
      <c r="DMN80" s="204"/>
      <c r="DMO80" s="204"/>
      <c r="DMP80" s="204"/>
      <c r="DMQ80" s="204"/>
      <c r="DMR80" s="204"/>
      <c r="DMS80" s="204"/>
      <c r="DMT80" s="204"/>
      <c r="DMU80" s="204"/>
      <c r="DMV80" s="204"/>
      <c r="DMW80" s="204"/>
      <c r="DMX80" s="204"/>
      <c r="DMY80" s="204"/>
      <c r="DMZ80" s="204"/>
      <c r="DNA80" s="204"/>
      <c r="DNJ80" s="204"/>
      <c r="DNM80" s="204"/>
      <c r="DNX80" s="204"/>
      <c r="DNY80" s="204"/>
      <c r="DNZ80" s="204"/>
      <c r="DOA80" s="204"/>
      <c r="DOB80" s="204"/>
      <c r="DOC80" s="204"/>
      <c r="DOD80" s="204"/>
      <c r="DOE80" s="204"/>
      <c r="DOF80" s="204"/>
      <c r="DOG80" s="204"/>
      <c r="DOH80" s="204"/>
      <c r="DOI80" s="204"/>
      <c r="DOJ80" s="204"/>
      <c r="DOK80" s="204"/>
      <c r="DOL80" s="204"/>
      <c r="DOM80" s="204"/>
      <c r="DON80" s="204"/>
      <c r="DOO80" s="204"/>
      <c r="DOP80" s="204"/>
      <c r="DOQ80" s="204"/>
      <c r="DOR80" s="204"/>
      <c r="DOS80" s="204"/>
      <c r="DOT80" s="204"/>
      <c r="DOU80" s="204"/>
      <c r="DOV80" s="204"/>
      <c r="DOW80" s="204"/>
      <c r="DOX80" s="204"/>
      <c r="DOY80" s="204"/>
      <c r="DOZ80" s="204"/>
      <c r="DPA80" s="204"/>
      <c r="DPB80" s="204"/>
      <c r="DPC80" s="204"/>
      <c r="DPD80" s="204"/>
      <c r="DPE80" s="204"/>
      <c r="DPF80" s="204"/>
      <c r="DPG80" s="204"/>
      <c r="DPH80" s="204"/>
      <c r="DPI80" s="204"/>
      <c r="DPJ80" s="204"/>
      <c r="DPK80" s="204"/>
      <c r="DPL80" s="204"/>
      <c r="DPM80" s="204"/>
      <c r="DPN80" s="204"/>
      <c r="DPO80" s="204"/>
      <c r="DPP80" s="204"/>
      <c r="DPQ80" s="204"/>
      <c r="DPR80" s="204"/>
      <c r="DPS80" s="204"/>
      <c r="DPT80" s="204"/>
      <c r="DPU80" s="204"/>
      <c r="DPV80" s="204"/>
      <c r="DPW80" s="204"/>
      <c r="DPX80" s="204"/>
      <c r="DPY80" s="204"/>
      <c r="DPZ80" s="204"/>
      <c r="DQA80" s="204"/>
      <c r="DQB80" s="204"/>
      <c r="DQC80" s="204"/>
      <c r="DQD80" s="204"/>
      <c r="DQE80" s="204"/>
      <c r="DQF80" s="204"/>
      <c r="DQG80" s="204"/>
      <c r="DQH80" s="204"/>
      <c r="DQI80" s="204"/>
      <c r="DQJ80" s="204"/>
      <c r="DQK80" s="204"/>
      <c r="DQL80" s="204"/>
      <c r="DQM80" s="204"/>
      <c r="DQN80" s="204"/>
      <c r="DQO80" s="204"/>
      <c r="DQP80" s="204"/>
      <c r="DQQ80" s="204"/>
      <c r="DQR80" s="204"/>
      <c r="DQS80" s="204"/>
      <c r="DQT80" s="204"/>
      <c r="DQU80" s="204"/>
      <c r="DQY80" s="204"/>
      <c r="DQZ80" s="204"/>
      <c r="DRA80" s="204"/>
      <c r="DRB80" s="204"/>
      <c r="DRC80" s="204"/>
      <c r="DRD80" s="204"/>
      <c r="DRE80" s="204"/>
      <c r="DRF80" s="204"/>
      <c r="DRG80" s="204"/>
      <c r="DRH80" s="204"/>
      <c r="DRI80" s="204"/>
      <c r="DRJ80" s="204"/>
      <c r="DRK80" s="204"/>
      <c r="DRL80" s="204"/>
      <c r="DRM80" s="204"/>
      <c r="DRN80" s="204"/>
      <c r="DRO80" s="204"/>
      <c r="DRP80" s="204"/>
      <c r="DRQ80" s="204"/>
      <c r="DRR80" s="204"/>
      <c r="DRS80" s="204"/>
      <c r="DRT80" s="204"/>
      <c r="DRU80" s="204"/>
      <c r="DRV80" s="204"/>
      <c r="DRW80" s="204"/>
      <c r="DRX80" s="204"/>
      <c r="DRY80" s="204"/>
      <c r="DRZ80" s="204"/>
      <c r="DSA80" s="204"/>
      <c r="DSB80" s="204"/>
      <c r="DSC80" s="204"/>
      <c r="DSD80" s="204"/>
      <c r="DSE80" s="204"/>
      <c r="DSF80" s="204"/>
      <c r="DSG80" s="204"/>
      <c r="DSH80" s="204"/>
      <c r="DSI80" s="204"/>
      <c r="DSJ80" s="204"/>
      <c r="DSK80" s="204"/>
      <c r="DSL80" s="204"/>
      <c r="DSM80" s="204"/>
      <c r="DSN80" s="204"/>
      <c r="DSO80" s="204"/>
      <c r="DSP80" s="204"/>
      <c r="DSQ80" s="204"/>
      <c r="DSR80" s="204"/>
      <c r="DSS80" s="204"/>
      <c r="DST80" s="204"/>
      <c r="DSU80" s="204"/>
      <c r="DSV80" s="204"/>
      <c r="DSW80" s="204"/>
      <c r="DSX80" s="204"/>
      <c r="DSY80" s="204"/>
      <c r="DSZ80" s="204"/>
      <c r="DTA80" s="204"/>
      <c r="DTB80" s="204"/>
      <c r="DTC80" s="204"/>
      <c r="DTD80" s="204"/>
      <c r="DTE80" s="204"/>
      <c r="DTF80" s="204"/>
      <c r="DTG80" s="204"/>
      <c r="DTH80" s="204"/>
      <c r="DTI80" s="204"/>
      <c r="DTJ80" s="204"/>
      <c r="DTK80" s="204"/>
      <c r="DTL80" s="204"/>
      <c r="DTM80" s="204"/>
      <c r="DTN80" s="204"/>
      <c r="DTO80" s="204"/>
      <c r="DTP80" s="204"/>
      <c r="DTQ80" s="204"/>
      <c r="DTR80" s="204"/>
      <c r="DTS80" s="204"/>
      <c r="DTT80" s="204"/>
      <c r="DTU80" s="204"/>
      <c r="DTV80" s="204"/>
      <c r="DTW80" s="204"/>
      <c r="DTX80" s="204"/>
      <c r="DTY80" s="204"/>
      <c r="DTZ80" s="204"/>
      <c r="DUA80" s="204"/>
      <c r="DUB80" s="204"/>
      <c r="DUC80" s="204"/>
      <c r="DUD80" s="204"/>
      <c r="DUE80" s="204"/>
      <c r="DUF80" s="204"/>
      <c r="DUG80" s="204"/>
      <c r="DUH80" s="204"/>
      <c r="DUI80" s="204"/>
      <c r="DUJ80" s="204"/>
      <c r="DUK80" s="204"/>
      <c r="DUL80" s="204"/>
      <c r="DUM80" s="204"/>
      <c r="DUN80" s="204"/>
      <c r="DUO80" s="204"/>
      <c r="DUP80" s="204"/>
      <c r="DUQ80" s="204"/>
      <c r="DUR80" s="204"/>
      <c r="DUS80" s="204"/>
      <c r="DUT80" s="204"/>
      <c r="DUU80" s="204"/>
      <c r="DUV80" s="204"/>
      <c r="DUW80" s="204"/>
      <c r="DUX80" s="204"/>
      <c r="DUY80" s="204"/>
      <c r="DUZ80" s="204"/>
      <c r="DVA80" s="204"/>
      <c r="DVB80" s="204"/>
      <c r="DVC80" s="204"/>
      <c r="DVD80" s="204"/>
      <c r="DVE80" s="204"/>
      <c r="DVF80" s="204"/>
      <c r="DVG80" s="204"/>
      <c r="DVH80" s="204"/>
      <c r="DVI80" s="204"/>
      <c r="DVJ80" s="204"/>
      <c r="DVK80" s="204"/>
      <c r="DVL80" s="204"/>
      <c r="DVM80" s="204"/>
      <c r="DVN80" s="204"/>
      <c r="DVO80" s="204"/>
      <c r="DVP80" s="204"/>
      <c r="DVQ80" s="204"/>
      <c r="DVR80" s="204"/>
      <c r="DVS80" s="204"/>
      <c r="DVT80" s="204"/>
      <c r="DVU80" s="204"/>
      <c r="DVV80" s="204"/>
      <c r="DVW80" s="204"/>
      <c r="DVX80" s="204"/>
      <c r="DVY80" s="204"/>
      <c r="DVZ80" s="204"/>
      <c r="DWA80" s="204"/>
      <c r="DWB80" s="204"/>
      <c r="DWC80" s="204"/>
      <c r="DWD80" s="204"/>
      <c r="DWE80" s="204"/>
      <c r="DWF80" s="204"/>
      <c r="DWG80" s="204"/>
      <c r="DWH80" s="204"/>
      <c r="DWI80" s="204"/>
      <c r="DWJ80" s="204"/>
      <c r="DWK80" s="204"/>
      <c r="DWL80" s="204"/>
      <c r="DWM80" s="204"/>
      <c r="DWN80" s="204"/>
      <c r="DWO80" s="204"/>
      <c r="DWP80" s="204"/>
      <c r="DWQ80" s="204"/>
      <c r="DWR80" s="204"/>
      <c r="DWS80" s="204"/>
      <c r="DWT80" s="204"/>
      <c r="DWU80" s="204"/>
      <c r="DWV80" s="204"/>
      <c r="DWW80" s="204"/>
      <c r="DXF80" s="204"/>
      <c r="DXI80" s="204"/>
      <c r="DXT80" s="204"/>
      <c r="DXU80" s="204"/>
      <c r="DXV80" s="204"/>
      <c r="DXW80" s="204"/>
      <c r="DXX80" s="204"/>
      <c r="DXY80" s="204"/>
      <c r="DXZ80" s="204"/>
      <c r="DYA80" s="204"/>
      <c r="DYB80" s="204"/>
      <c r="DYC80" s="204"/>
      <c r="DYD80" s="204"/>
      <c r="DYE80" s="204"/>
      <c r="DYF80" s="204"/>
      <c r="DYG80" s="204"/>
      <c r="DYH80" s="204"/>
      <c r="DYI80" s="204"/>
      <c r="DYJ80" s="204"/>
      <c r="DYK80" s="204"/>
      <c r="DYL80" s="204"/>
      <c r="DYM80" s="204"/>
      <c r="DYN80" s="204"/>
      <c r="DYO80" s="204"/>
      <c r="DYP80" s="204"/>
      <c r="DYQ80" s="204"/>
      <c r="DYR80" s="204"/>
      <c r="DYS80" s="204"/>
      <c r="DYT80" s="204"/>
      <c r="DYU80" s="204"/>
      <c r="DYV80" s="204"/>
      <c r="DYW80" s="204"/>
      <c r="DYX80" s="204"/>
      <c r="DYY80" s="204"/>
      <c r="DYZ80" s="204"/>
      <c r="DZA80" s="204"/>
      <c r="DZB80" s="204"/>
      <c r="DZC80" s="204"/>
      <c r="DZD80" s="204"/>
      <c r="DZE80" s="204"/>
      <c r="DZF80" s="204"/>
      <c r="DZG80" s="204"/>
      <c r="DZH80" s="204"/>
      <c r="DZI80" s="204"/>
      <c r="DZJ80" s="204"/>
      <c r="DZK80" s="204"/>
      <c r="DZL80" s="204"/>
      <c r="DZM80" s="204"/>
      <c r="DZN80" s="204"/>
      <c r="DZO80" s="204"/>
      <c r="DZP80" s="204"/>
      <c r="DZQ80" s="204"/>
      <c r="DZR80" s="204"/>
      <c r="DZS80" s="204"/>
      <c r="DZT80" s="204"/>
      <c r="DZU80" s="204"/>
      <c r="DZV80" s="204"/>
      <c r="DZW80" s="204"/>
      <c r="DZX80" s="204"/>
      <c r="DZY80" s="204"/>
      <c r="DZZ80" s="204"/>
      <c r="EAA80" s="204"/>
      <c r="EAB80" s="204"/>
      <c r="EAC80" s="204"/>
      <c r="EAD80" s="204"/>
      <c r="EAE80" s="204"/>
      <c r="EAF80" s="204"/>
      <c r="EAG80" s="204"/>
      <c r="EAH80" s="204"/>
      <c r="EAI80" s="204"/>
      <c r="EAJ80" s="204"/>
      <c r="EAK80" s="204"/>
      <c r="EAL80" s="204"/>
      <c r="EAM80" s="204"/>
      <c r="EAN80" s="204"/>
      <c r="EAO80" s="204"/>
      <c r="EAP80" s="204"/>
      <c r="EAQ80" s="204"/>
      <c r="EAU80" s="204"/>
      <c r="EAV80" s="204"/>
      <c r="EAW80" s="204"/>
      <c r="EAX80" s="204"/>
      <c r="EAY80" s="204"/>
      <c r="EAZ80" s="204"/>
      <c r="EBA80" s="204"/>
      <c r="EBB80" s="204"/>
      <c r="EBC80" s="204"/>
      <c r="EBD80" s="204"/>
      <c r="EBE80" s="204"/>
      <c r="EBF80" s="204"/>
      <c r="EBG80" s="204"/>
      <c r="EBH80" s="204"/>
      <c r="EBI80" s="204"/>
      <c r="EBJ80" s="204"/>
      <c r="EBK80" s="204"/>
      <c r="EBL80" s="204"/>
      <c r="EBM80" s="204"/>
      <c r="EBN80" s="204"/>
      <c r="EBO80" s="204"/>
      <c r="EBP80" s="204"/>
      <c r="EBQ80" s="204"/>
      <c r="EBR80" s="204"/>
      <c r="EBS80" s="204"/>
      <c r="EBT80" s="204"/>
      <c r="EBU80" s="204"/>
      <c r="EBV80" s="204"/>
      <c r="EBW80" s="204"/>
      <c r="EBX80" s="204"/>
      <c r="EBY80" s="204"/>
      <c r="EBZ80" s="204"/>
      <c r="ECA80" s="204"/>
      <c r="ECB80" s="204"/>
      <c r="ECC80" s="204"/>
      <c r="ECD80" s="204"/>
      <c r="ECE80" s="204"/>
      <c r="ECF80" s="204"/>
      <c r="ECG80" s="204"/>
      <c r="ECH80" s="204"/>
      <c r="ECI80" s="204"/>
      <c r="ECJ80" s="204"/>
      <c r="ECK80" s="204"/>
      <c r="ECL80" s="204"/>
      <c r="ECM80" s="204"/>
      <c r="ECN80" s="204"/>
      <c r="ECO80" s="204"/>
      <c r="ECP80" s="204"/>
      <c r="ECQ80" s="204"/>
      <c r="ECR80" s="204"/>
      <c r="ECS80" s="204"/>
      <c r="ECT80" s="204"/>
      <c r="ECU80" s="204"/>
      <c r="ECV80" s="204"/>
      <c r="ECW80" s="204"/>
      <c r="ECX80" s="204"/>
      <c r="ECY80" s="204"/>
      <c r="ECZ80" s="204"/>
      <c r="EDA80" s="204"/>
      <c r="EDB80" s="204"/>
      <c r="EDC80" s="204"/>
      <c r="EDD80" s="204"/>
      <c r="EDE80" s="204"/>
      <c r="EDF80" s="204"/>
      <c r="EDG80" s="204"/>
      <c r="EDH80" s="204"/>
      <c r="EDI80" s="204"/>
      <c r="EDJ80" s="204"/>
      <c r="EDK80" s="204"/>
      <c r="EDL80" s="204"/>
      <c r="EDM80" s="204"/>
      <c r="EDN80" s="204"/>
      <c r="EDO80" s="204"/>
      <c r="EDP80" s="204"/>
      <c r="EDQ80" s="204"/>
      <c r="EDR80" s="204"/>
      <c r="EDS80" s="204"/>
      <c r="EDT80" s="204"/>
      <c r="EDU80" s="204"/>
      <c r="EDV80" s="204"/>
      <c r="EDW80" s="204"/>
      <c r="EDX80" s="204"/>
      <c r="EDY80" s="204"/>
      <c r="EDZ80" s="204"/>
      <c r="EEA80" s="204"/>
      <c r="EEB80" s="204"/>
      <c r="EEC80" s="204"/>
      <c r="EED80" s="204"/>
      <c r="EEE80" s="204"/>
      <c r="EEF80" s="204"/>
      <c r="EEG80" s="204"/>
      <c r="EEH80" s="204"/>
      <c r="EEI80" s="204"/>
      <c r="EEJ80" s="204"/>
      <c r="EEK80" s="204"/>
      <c r="EEL80" s="204"/>
      <c r="EEM80" s="204"/>
      <c r="EEN80" s="204"/>
      <c r="EEO80" s="204"/>
      <c r="EEP80" s="204"/>
      <c r="EEQ80" s="204"/>
      <c r="EER80" s="204"/>
      <c r="EES80" s="204"/>
      <c r="EET80" s="204"/>
      <c r="EEU80" s="204"/>
      <c r="EEV80" s="204"/>
      <c r="EEW80" s="204"/>
      <c r="EEX80" s="204"/>
      <c r="EEY80" s="204"/>
      <c r="EEZ80" s="204"/>
      <c r="EFA80" s="204"/>
      <c r="EFB80" s="204"/>
      <c r="EFC80" s="204"/>
      <c r="EFD80" s="204"/>
      <c r="EFE80" s="204"/>
      <c r="EFF80" s="204"/>
      <c r="EFG80" s="204"/>
      <c r="EFH80" s="204"/>
      <c r="EFI80" s="204"/>
      <c r="EFJ80" s="204"/>
      <c r="EFK80" s="204"/>
      <c r="EFL80" s="204"/>
      <c r="EFM80" s="204"/>
      <c r="EFN80" s="204"/>
      <c r="EFO80" s="204"/>
      <c r="EFP80" s="204"/>
      <c r="EFQ80" s="204"/>
      <c r="EFR80" s="204"/>
      <c r="EFS80" s="204"/>
      <c r="EFT80" s="204"/>
      <c r="EFU80" s="204"/>
      <c r="EFV80" s="204"/>
      <c r="EFW80" s="204"/>
      <c r="EFX80" s="204"/>
      <c r="EFY80" s="204"/>
      <c r="EFZ80" s="204"/>
      <c r="EGA80" s="204"/>
      <c r="EGB80" s="204"/>
      <c r="EGC80" s="204"/>
      <c r="EGD80" s="204"/>
      <c r="EGE80" s="204"/>
      <c r="EGF80" s="204"/>
      <c r="EGG80" s="204"/>
      <c r="EGH80" s="204"/>
      <c r="EGI80" s="204"/>
      <c r="EGJ80" s="204"/>
      <c r="EGK80" s="204"/>
      <c r="EGL80" s="204"/>
      <c r="EGM80" s="204"/>
      <c r="EGN80" s="204"/>
      <c r="EGO80" s="204"/>
      <c r="EGP80" s="204"/>
      <c r="EGQ80" s="204"/>
      <c r="EGR80" s="204"/>
      <c r="EGS80" s="204"/>
      <c r="EHB80" s="204"/>
      <c r="EHE80" s="204"/>
      <c r="EHP80" s="204"/>
      <c r="EHQ80" s="204"/>
      <c r="EHR80" s="204"/>
      <c r="EHS80" s="204"/>
      <c r="EHT80" s="204"/>
      <c r="EHU80" s="204"/>
      <c r="EHV80" s="204"/>
      <c r="EHW80" s="204"/>
      <c r="EHX80" s="204"/>
      <c r="EHY80" s="204"/>
      <c r="EHZ80" s="204"/>
      <c r="EIA80" s="204"/>
      <c r="EIB80" s="204"/>
      <c r="EIC80" s="204"/>
      <c r="EID80" s="204"/>
      <c r="EIE80" s="204"/>
      <c r="EIF80" s="204"/>
      <c r="EIG80" s="204"/>
      <c r="EIH80" s="204"/>
      <c r="EII80" s="204"/>
      <c r="EIJ80" s="204"/>
      <c r="EIK80" s="204"/>
      <c r="EIL80" s="204"/>
      <c r="EIM80" s="204"/>
      <c r="EIN80" s="204"/>
      <c r="EIO80" s="204"/>
      <c r="EIP80" s="204"/>
      <c r="EIQ80" s="204"/>
      <c r="EIR80" s="204"/>
      <c r="EIS80" s="204"/>
      <c r="EIT80" s="204"/>
      <c r="EIU80" s="204"/>
      <c r="EIV80" s="204"/>
      <c r="EIW80" s="204"/>
      <c r="EIX80" s="204"/>
      <c r="EIY80" s="204"/>
      <c r="EIZ80" s="204"/>
      <c r="EJA80" s="204"/>
      <c r="EJB80" s="204"/>
      <c r="EJC80" s="204"/>
      <c r="EJD80" s="204"/>
      <c r="EJE80" s="204"/>
      <c r="EJF80" s="204"/>
      <c r="EJG80" s="204"/>
      <c r="EJH80" s="204"/>
      <c r="EJI80" s="204"/>
      <c r="EJJ80" s="204"/>
      <c r="EJK80" s="204"/>
      <c r="EJL80" s="204"/>
      <c r="EJM80" s="204"/>
      <c r="EJN80" s="204"/>
      <c r="EJO80" s="204"/>
      <c r="EJP80" s="204"/>
      <c r="EJQ80" s="204"/>
      <c r="EJR80" s="204"/>
      <c r="EJS80" s="204"/>
      <c r="EJT80" s="204"/>
      <c r="EJU80" s="204"/>
      <c r="EJV80" s="204"/>
      <c r="EJW80" s="204"/>
      <c r="EJX80" s="204"/>
      <c r="EJY80" s="204"/>
      <c r="EJZ80" s="204"/>
      <c r="EKA80" s="204"/>
      <c r="EKB80" s="204"/>
      <c r="EKC80" s="204"/>
      <c r="EKD80" s="204"/>
      <c r="EKE80" s="204"/>
      <c r="EKF80" s="204"/>
      <c r="EKG80" s="204"/>
      <c r="EKH80" s="204"/>
      <c r="EKI80" s="204"/>
      <c r="EKJ80" s="204"/>
      <c r="EKK80" s="204"/>
      <c r="EKL80" s="204"/>
      <c r="EKM80" s="204"/>
      <c r="EKQ80" s="204"/>
      <c r="EKR80" s="204"/>
      <c r="EKS80" s="204"/>
      <c r="EKT80" s="204"/>
      <c r="EKU80" s="204"/>
      <c r="EKV80" s="204"/>
      <c r="EKW80" s="204"/>
      <c r="EKX80" s="204"/>
      <c r="EKY80" s="204"/>
      <c r="EKZ80" s="204"/>
      <c r="ELA80" s="204"/>
      <c r="ELB80" s="204"/>
      <c r="ELC80" s="204"/>
      <c r="ELD80" s="204"/>
      <c r="ELE80" s="204"/>
      <c r="ELF80" s="204"/>
      <c r="ELG80" s="204"/>
      <c r="ELH80" s="204"/>
      <c r="ELI80" s="204"/>
      <c r="ELJ80" s="204"/>
      <c r="ELK80" s="204"/>
      <c r="ELL80" s="204"/>
      <c r="ELM80" s="204"/>
      <c r="ELN80" s="204"/>
      <c r="ELO80" s="204"/>
      <c r="ELP80" s="204"/>
      <c r="ELQ80" s="204"/>
      <c r="ELR80" s="204"/>
      <c r="ELS80" s="204"/>
      <c r="ELT80" s="204"/>
      <c r="ELU80" s="204"/>
      <c r="ELV80" s="204"/>
      <c r="ELW80" s="204"/>
      <c r="ELX80" s="204"/>
      <c r="ELY80" s="204"/>
      <c r="ELZ80" s="204"/>
      <c r="EMA80" s="204"/>
      <c r="EMB80" s="204"/>
      <c r="EMC80" s="204"/>
      <c r="EMD80" s="204"/>
      <c r="EME80" s="204"/>
      <c r="EMF80" s="204"/>
      <c r="EMG80" s="204"/>
      <c r="EMH80" s="204"/>
      <c r="EMI80" s="204"/>
      <c r="EMJ80" s="204"/>
      <c r="EMK80" s="204"/>
      <c r="EML80" s="204"/>
      <c r="EMM80" s="204"/>
      <c r="EMN80" s="204"/>
      <c r="EMO80" s="204"/>
      <c r="EMP80" s="204"/>
      <c r="EMQ80" s="204"/>
      <c r="EMR80" s="204"/>
      <c r="EMS80" s="204"/>
      <c r="EMT80" s="204"/>
      <c r="EMU80" s="204"/>
      <c r="EMV80" s="204"/>
      <c r="EMW80" s="204"/>
      <c r="EMX80" s="204"/>
      <c r="EMY80" s="204"/>
      <c r="EMZ80" s="204"/>
      <c r="ENA80" s="204"/>
      <c r="ENB80" s="204"/>
      <c r="ENC80" s="204"/>
      <c r="END80" s="204"/>
      <c r="ENE80" s="204"/>
      <c r="ENF80" s="204"/>
      <c r="ENG80" s="204"/>
      <c r="ENH80" s="204"/>
      <c r="ENI80" s="204"/>
      <c r="ENJ80" s="204"/>
      <c r="ENK80" s="204"/>
      <c r="ENL80" s="204"/>
      <c r="ENM80" s="204"/>
      <c r="ENN80" s="204"/>
      <c r="ENO80" s="204"/>
      <c r="ENP80" s="204"/>
      <c r="ENQ80" s="204"/>
      <c r="ENR80" s="204"/>
      <c r="ENS80" s="204"/>
      <c r="ENT80" s="204"/>
      <c r="ENU80" s="204"/>
      <c r="ENV80" s="204"/>
      <c r="ENW80" s="204"/>
      <c r="ENX80" s="204"/>
      <c r="ENY80" s="204"/>
      <c r="ENZ80" s="204"/>
      <c r="EOA80" s="204"/>
      <c r="EOB80" s="204"/>
      <c r="EOC80" s="204"/>
      <c r="EOD80" s="204"/>
      <c r="EOE80" s="204"/>
      <c r="EOF80" s="204"/>
      <c r="EOG80" s="204"/>
      <c r="EOH80" s="204"/>
      <c r="EOI80" s="204"/>
      <c r="EOJ80" s="204"/>
      <c r="EOK80" s="204"/>
      <c r="EOL80" s="204"/>
      <c r="EOM80" s="204"/>
      <c r="EON80" s="204"/>
      <c r="EOO80" s="204"/>
      <c r="EOP80" s="204"/>
      <c r="EOQ80" s="204"/>
      <c r="EOR80" s="204"/>
      <c r="EOS80" s="204"/>
      <c r="EOT80" s="204"/>
      <c r="EOU80" s="204"/>
      <c r="EOV80" s="204"/>
      <c r="EOW80" s="204"/>
      <c r="EOX80" s="204"/>
      <c r="EOY80" s="204"/>
      <c r="EOZ80" s="204"/>
      <c r="EPA80" s="204"/>
      <c r="EPB80" s="204"/>
      <c r="EPC80" s="204"/>
      <c r="EPD80" s="204"/>
      <c r="EPE80" s="204"/>
      <c r="EPF80" s="204"/>
      <c r="EPG80" s="204"/>
      <c r="EPH80" s="204"/>
      <c r="EPI80" s="204"/>
      <c r="EPJ80" s="204"/>
      <c r="EPK80" s="204"/>
      <c r="EPL80" s="204"/>
      <c r="EPM80" s="204"/>
      <c r="EPN80" s="204"/>
      <c r="EPO80" s="204"/>
      <c r="EPP80" s="204"/>
      <c r="EPQ80" s="204"/>
      <c r="EPR80" s="204"/>
      <c r="EPS80" s="204"/>
      <c r="EPT80" s="204"/>
      <c r="EPU80" s="204"/>
      <c r="EPV80" s="204"/>
      <c r="EPW80" s="204"/>
      <c r="EPX80" s="204"/>
      <c r="EPY80" s="204"/>
      <c r="EPZ80" s="204"/>
      <c r="EQA80" s="204"/>
      <c r="EQB80" s="204"/>
      <c r="EQC80" s="204"/>
      <c r="EQD80" s="204"/>
      <c r="EQE80" s="204"/>
      <c r="EQF80" s="204"/>
      <c r="EQG80" s="204"/>
      <c r="EQH80" s="204"/>
      <c r="EQI80" s="204"/>
      <c r="EQJ80" s="204"/>
      <c r="EQK80" s="204"/>
      <c r="EQL80" s="204"/>
      <c r="EQM80" s="204"/>
      <c r="EQN80" s="204"/>
      <c r="EQO80" s="204"/>
      <c r="EQX80" s="204"/>
      <c r="ERA80" s="204"/>
      <c r="ERL80" s="204"/>
      <c r="ERM80" s="204"/>
      <c r="ERN80" s="204"/>
      <c r="ERO80" s="204"/>
      <c r="ERP80" s="204"/>
      <c r="ERQ80" s="204"/>
      <c r="ERR80" s="204"/>
      <c r="ERS80" s="204"/>
      <c r="ERT80" s="204"/>
      <c r="ERU80" s="204"/>
      <c r="ERV80" s="204"/>
      <c r="ERW80" s="204"/>
      <c r="ERX80" s="204"/>
      <c r="ERY80" s="204"/>
      <c r="ERZ80" s="204"/>
      <c r="ESA80" s="204"/>
      <c r="ESB80" s="204"/>
      <c r="ESC80" s="204"/>
      <c r="ESD80" s="204"/>
      <c r="ESE80" s="204"/>
      <c r="ESF80" s="204"/>
      <c r="ESG80" s="204"/>
      <c r="ESH80" s="204"/>
      <c r="ESI80" s="204"/>
      <c r="ESJ80" s="204"/>
      <c r="ESK80" s="204"/>
      <c r="ESL80" s="204"/>
      <c r="ESM80" s="204"/>
      <c r="ESN80" s="204"/>
      <c r="ESO80" s="204"/>
      <c r="ESP80" s="204"/>
      <c r="ESQ80" s="204"/>
      <c r="ESR80" s="204"/>
      <c r="ESS80" s="204"/>
      <c r="EST80" s="204"/>
      <c r="ESU80" s="204"/>
      <c r="ESV80" s="204"/>
      <c r="ESW80" s="204"/>
      <c r="ESX80" s="204"/>
      <c r="ESY80" s="204"/>
      <c r="ESZ80" s="204"/>
      <c r="ETA80" s="204"/>
      <c r="ETB80" s="204"/>
      <c r="ETC80" s="204"/>
      <c r="ETD80" s="204"/>
      <c r="ETE80" s="204"/>
      <c r="ETF80" s="204"/>
      <c r="ETG80" s="204"/>
      <c r="ETH80" s="204"/>
      <c r="ETI80" s="204"/>
      <c r="ETJ80" s="204"/>
      <c r="ETK80" s="204"/>
      <c r="ETL80" s="204"/>
      <c r="ETM80" s="204"/>
      <c r="ETN80" s="204"/>
      <c r="ETO80" s="204"/>
      <c r="ETP80" s="204"/>
      <c r="ETQ80" s="204"/>
      <c r="ETR80" s="204"/>
      <c r="ETS80" s="204"/>
      <c r="ETT80" s="204"/>
      <c r="ETU80" s="204"/>
      <c r="ETV80" s="204"/>
      <c r="ETW80" s="204"/>
      <c r="ETX80" s="204"/>
      <c r="ETY80" s="204"/>
      <c r="ETZ80" s="204"/>
      <c r="EUA80" s="204"/>
      <c r="EUB80" s="204"/>
      <c r="EUC80" s="204"/>
      <c r="EUD80" s="204"/>
      <c r="EUE80" s="204"/>
      <c r="EUF80" s="204"/>
      <c r="EUG80" s="204"/>
      <c r="EUH80" s="204"/>
      <c r="EUI80" s="204"/>
      <c r="EUM80" s="204"/>
      <c r="EUN80" s="204"/>
      <c r="EUO80" s="204"/>
      <c r="EUP80" s="204"/>
      <c r="EUQ80" s="204"/>
      <c r="EUR80" s="204"/>
      <c r="EUS80" s="204"/>
      <c r="EUT80" s="204"/>
      <c r="EUU80" s="204"/>
      <c r="EUV80" s="204"/>
      <c r="EUW80" s="204"/>
      <c r="EUX80" s="204"/>
      <c r="EUY80" s="204"/>
      <c r="EUZ80" s="204"/>
      <c r="EVA80" s="204"/>
      <c r="EVB80" s="204"/>
      <c r="EVC80" s="204"/>
      <c r="EVD80" s="204"/>
      <c r="EVE80" s="204"/>
      <c r="EVF80" s="204"/>
      <c r="EVG80" s="204"/>
      <c r="EVH80" s="204"/>
      <c r="EVI80" s="204"/>
      <c r="EVJ80" s="204"/>
      <c r="EVK80" s="204"/>
      <c r="EVL80" s="204"/>
      <c r="EVM80" s="204"/>
      <c r="EVN80" s="204"/>
      <c r="EVO80" s="204"/>
      <c r="EVP80" s="204"/>
      <c r="EVQ80" s="204"/>
      <c r="EVR80" s="204"/>
      <c r="EVS80" s="204"/>
      <c r="EVT80" s="204"/>
      <c r="EVU80" s="204"/>
      <c r="EVV80" s="204"/>
      <c r="EVW80" s="204"/>
      <c r="EVX80" s="204"/>
      <c r="EVY80" s="204"/>
      <c r="EVZ80" s="204"/>
      <c r="EWA80" s="204"/>
      <c r="EWB80" s="204"/>
      <c r="EWC80" s="204"/>
      <c r="EWD80" s="204"/>
      <c r="EWE80" s="204"/>
      <c r="EWF80" s="204"/>
      <c r="EWG80" s="204"/>
      <c r="EWH80" s="204"/>
      <c r="EWI80" s="204"/>
      <c r="EWJ80" s="204"/>
      <c r="EWK80" s="204"/>
      <c r="EWL80" s="204"/>
      <c r="EWM80" s="204"/>
      <c r="EWN80" s="204"/>
      <c r="EWO80" s="204"/>
      <c r="EWP80" s="204"/>
      <c r="EWQ80" s="204"/>
      <c r="EWR80" s="204"/>
      <c r="EWS80" s="204"/>
      <c r="EWT80" s="204"/>
      <c r="EWU80" s="204"/>
      <c r="EWV80" s="204"/>
      <c r="EWW80" s="204"/>
      <c r="EWX80" s="204"/>
      <c r="EWY80" s="204"/>
      <c r="EWZ80" s="204"/>
      <c r="EXA80" s="204"/>
      <c r="EXB80" s="204"/>
      <c r="EXC80" s="204"/>
      <c r="EXD80" s="204"/>
      <c r="EXE80" s="204"/>
      <c r="EXF80" s="204"/>
      <c r="EXG80" s="204"/>
      <c r="EXH80" s="204"/>
      <c r="EXI80" s="204"/>
      <c r="EXJ80" s="204"/>
      <c r="EXK80" s="204"/>
      <c r="EXL80" s="204"/>
      <c r="EXM80" s="204"/>
      <c r="EXN80" s="204"/>
      <c r="EXO80" s="204"/>
      <c r="EXP80" s="204"/>
      <c r="EXQ80" s="204"/>
      <c r="EXR80" s="204"/>
      <c r="EXS80" s="204"/>
      <c r="EXT80" s="204"/>
      <c r="EXU80" s="204"/>
      <c r="EXV80" s="204"/>
      <c r="EXW80" s="204"/>
      <c r="EXX80" s="204"/>
      <c r="EXY80" s="204"/>
      <c r="EXZ80" s="204"/>
      <c r="EYA80" s="204"/>
      <c r="EYB80" s="204"/>
      <c r="EYC80" s="204"/>
      <c r="EYD80" s="204"/>
      <c r="EYE80" s="204"/>
      <c r="EYF80" s="204"/>
      <c r="EYG80" s="204"/>
      <c r="EYH80" s="204"/>
      <c r="EYI80" s="204"/>
      <c r="EYJ80" s="204"/>
      <c r="EYK80" s="204"/>
      <c r="EYL80" s="204"/>
      <c r="EYM80" s="204"/>
      <c r="EYN80" s="204"/>
      <c r="EYO80" s="204"/>
      <c r="EYP80" s="204"/>
      <c r="EYQ80" s="204"/>
      <c r="EYR80" s="204"/>
      <c r="EYS80" s="204"/>
      <c r="EYT80" s="204"/>
      <c r="EYU80" s="204"/>
      <c r="EYV80" s="204"/>
      <c r="EYW80" s="204"/>
      <c r="EYX80" s="204"/>
      <c r="EYY80" s="204"/>
      <c r="EYZ80" s="204"/>
      <c r="EZA80" s="204"/>
      <c r="EZB80" s="204"/>
      <c r="EZC80" s="204"/>
      <c r="EZD80" s="204"/>
      <c r="EZE80" s="204"/>
      <c r="EZF80" s="204"/>
      <c r="EZG80" s="204"/>
      <c r="EZH80" s="204"/>
      <c r="EZI80" s="204"/>
      <c r="EZJ80" s="204"/>
      <c r="EZK80" s="204"/>
      <c r="EZL80" s="204"/>
      <c r="EZM80" s="204"/>
      <c r="EZN80" s="204"/>
      <c r="EZO80" s="204"/>
      <c r="EZP80" s="204"/>
      <c r="EZQ80" s="204"/>
      <c r="EZR80" s="204"/>
      <c r="EZS80" s="204"/>
      <c r="EZT80" s="204"/>
      <c r="EZU80" s="204"/>
      <c r="EZV80" s="204"/>
      <c r="EZW80" s="204"/>
      <c r="EZX80" s="204"/>
      <c r="EZY80" s="204"/>
      <c r="EZZ80" s="204"/>
      <c r="FAA80" s="204"/>
      <c r="FAB80" s="204"/>
      <c r="FAC80" s="204"/>
      <c r="FAD80" s="204"/>
      <c r="FAE80" s="204"/>
      <c r="FAF80" s="204"/>
      <c r="FAG80" s="204"/>
      <c r="FAH80" s="204"/>
      <c r="FAI80" s="204"/>
      <c r="FAJ80" s="204"/>
      <c r="FAK80" s="204"/>
      <c r="FAT80" s="204"/>
      <c r="FAW80" s="204"/>
      <c r="FBH80" s="204"/>
      <c r="FBI80" s="204"/>
      <c r="FBJ80" s="204"/>
      <c r="FBK80" s="204"/>
      <c r="FBL80" s="204"/>
      <c r="FBM80" s="204"/>
      <c r="FBN80" s="204"/>
      <c r="FBO80" s="204"/>
      <c r="FBP80" s="204"/>
      <c r="FBQ80" s="204"/>
      <c r="FBR80" s="204"/>
      <c r="FBS80" s="204"/>
      <c r="FBT80" s="204"/>
      <c r="FBU80" s="204"/>
      <c r="FBV80" s="204"/>
      <c r="FBW80" s="204"/>
      <c r="FBX80" s="204"/>
      <c r="FBY80" s="204"/>
      <c r="FBZ80" s="204"/>
      <c r="FCA80" s="204"/>
      <c r="FCB80" s="204"/>
      <c r="FCC80" s="204"/>
      <c r="FCD80" s="204"/>
      <c r="FCE80" s="204"/>
      <c r="FCF80" s="204"/>
      <c r="FCG80" s="204"/>
      <c r="FCH80" s="204"/>
      <c r="FCI80" s="204"/>
      <c r="FCJ80" s="204"/>
      <c r="FCK80" s="204"/>
      <c r="FCL80" s="204"/>
      <c r="FCM80" s="204"/>
      <c r="FCN80" s="204"/>
      <c r="FCO80" s="204"/>
      <c r="FCP80" s="204"/>
      <c r="FCQ80" s="204"/>
      <c r="FCR80" s="204"/>
      <c r="FCS80" s="204"/>
      <c r="FCT80" s="204"/>
      <c r="FCU80" s="204"/>
      <c r="FCV80" s="204"/>
      <c r="FCW80" s="204"/>
      <c r="FCX80" s="204"/>
      <c r="FCY80" s="204"/>
      <c r="FCZ80" s="204"/>
      <c r="FDA80" s="204"/>
      <c r="FDB80" s="204"/>
      <c r="FDC80" s="204"/>
      <c r="FDD80" s="204"/>
      <c r="FDE80" s="204"/>
      <c r="FDF80" s="204"/>
      <c r="FDG80" s="204"/>
      <c r="FDH80" s="204"/>
      <c r="FDI80" s="204"/>
      <c r="FDJ80" s="204"/>
      <c r="FDK80" s="204"/>
      <c r="FDL80" s="204"/>
      <c r="FDM80" s="204"/>
      <c r="FDN80" s="204"/>
      <c r="FDO80" s="204"/>
      <c r="FDP80" s="204"/>
      <c r="FDQ80" s="204"/>
      <c r="FDR80" s="204"/>
      <c r="FDS80" s="204"/>
      <c r="FDT80" s="204"/>
      <c r="FDU80" s="204"/>
      <c r="FDV80" s="204"/>
      <c r="FDW80" s="204"/>
      <c r="FDX80" s="204"/>
      <c r="FDY80" s="204"/>
      <c r="FDZ80" s="204"/>
      <c r="FEA80" s="204"/>
      <c r="FEB80" s="204"/>
      <c r="FEC80" s="204"/>
      <c r="FED80" s="204"/>
      <c r="FEE80" s="204"/>
      <c r="FEI80" s="204"/>
      <c r="FEJ80" s="204"/>
      <c r="FEK80" s="204"/>
      <c r="FEL80" s="204"/>
      <c r="FEM80" s="204"/>
      <c r="FEN80" s="204"/>
      <c r="FEO80" s="204"/>
      <c r="FEP80" s="204"/>
      <c r="FEQ80" s="204"/>
      <c r="FER80" s="204"/>
      <c r="FES80" s="204"/>
      <c r="FET80" s="204"/>
      <c r="FEU80" s="204"/>
      <c r="FEV80" s="204"/>
      <c r="FEW80" s="204"/>
      <c r="FEX80" s="204"/>
      <c r="FEY80" s="204"/>
      <c r="FEZ80" s="204"/>
      <c r="FFA80" s="204"/>
      <c r="FFB80" s="204"/>
      <c r="FFC80" s="204"/>
      <c r="FFD80" s="204"/>
      <c r="FFE80" s="204"/>
      <c r="FFF80" s="204"/>
      <c r="FFG80" s="204"/>
      <c r="FFH80" s="204"/>
      <c r="FFI80" s="204"/>
      <c r="FFJ80" s="204"/>
      <c r="FFK80" s="204"/>
      <c r="FFL80" s="204"/>
      <c r="FFM80" s="204"/>
      <c r="FFN80" s="204"/>
      <c r="FFO80" s="204"/>
      <c r="FFP80" s="204"/>
      <c r="FFQ80" s="204"/>
      <c r="FFR80" s="204"/>
      <c r="FFS80" s="204"/>
      <c r="FFT80" s="204"/>
      <c r="FFU80" s="204"/>
      <c r="FFV80" s="204"/>
      <c r="FFW80" s="204"/>
      <c r="FFX80" s="204"/>
      <c r="FFY80" s="204"/>
      <c r="FFZ80" s="204"/>
      <c r="FGA80" s="204"/>
      <c r="FGB80" s="204"/>
      <c r="FGC80" s="204"/>
      <c r="FGD80" s="204"/>
      <c r="FGE80" s="204"/>
      <c r="FGF80" s="204"/>
      <c r="FGG80" s="204"/>
      <c r="FGH80" s="204"/>
      <c r="FGI80" s="204"/>
      <c r="FGJ80" s="204"/>
      <c r="FGK80" s="204"/>
      <c r="FGL80" s="204"/>
      <c r="FGM80" s="204"/>
      <c r="FGN80" s="204"/>
      <c r="FGO80" s="204"/>
      <c r="FGP80" s="204"/>
      <c r="FGQ80" s="204"/>
      <c r="FGR80" s="204"/>
      <c r="FGS80" s="204"/>
      <c r="FGT80" s="204"/>
      <c r="FGU80" s="204"/>
      <c r="FGV80" s="204"/>
      <c r="FGW80" s="204"/>
      <c r="FGX80" s="204"/>
      <c r="FGY80" s="204"/>
      <c r="FGZ80" s="204"/>
      <c r="FHA80" s="204"/>
      <c r="FHB80" s="204"/>
      <c r="FHC80" s="204"/>
      <c r="FHD80" s="204"/>
      <c r="FHE80" s="204"/>
      <c r="FHF80" s="204"/>
      <c r="FHG80" s="204"/>
      <c r="FHH80" s="204"/>
      <c r="FHI80" s="204"/>
      <c r="FHJ80" s="204"/>
      <c r="FHK80" s="204"/>
      <c r="FHL80" s="204"/>
      <c r="FHM80" s="204"/>
      <c r="FHN80" s="204"/>
      <c r="FHO80" s="204"/>
      <c r="FHP80" s="204"/>
      <c r="FHQ80" s="204"/>
      <c r="FHR80" s="204"/>
      <c r="FHS80" s="204"/>
      <c r="FHT80" s="204"/>
      <c r="FHU80" s="204"/>
      <c r="FHV80" s="204"/>
      <c r="FHW80" s="204"/>
      <c r="FHX80" s="204"/>
      <c r="FHY80" s="204"/>
      <c r="FHZ80" s="204"/>
      <c r="FIA80" s="204"/>
      <c r="FIB80" s="204"/>
      <c r="FIC80" s="204"/>
      <c r="FID80" s="204"/>
      <c r="FIE80" s="204"/>
      <c r="FIF80" s="204"/>
      <c r="FIG80" s="204"/>
      <c r="FIH80" s="204"/>
      <c r="FII80" s="204"/>
      <c r="FIJ80" s="204"/>
      <c r="FIK80" s="204"/>
      <c r="FIL80" s="204"/>
      <c r="FIM80" s="204"/>
      <c r="FIN80" s="204"/>
      <c r="FIO80" s="204"/>
      <c r="FIP80" s="204"/>
      <c r="FIQ80" s="204"/>
      <c r="FIR80" s="204"/>
      <c r="FIS80" s="204"/>
      <c r="FIT80" s="204"/>
      <c r="FIU80" s="204"/>
      <c r="FIV80" s="204"/>
      <c r="FIW80" s="204"/>
      <c r="FIX80" s="204"/>
      <c r="FIY80" s="204"/>
      <c r="FIZ80" s="204"/>
      <c r="FJA80" s="204"/>
      <c r="FJB80" s="204"/>
      <c r="FJC80" s="204"/>
      <c r="FJD80" s="204"/>
      <c r="FJE80" s="204"/>
      <c r="FJF80" s="204"/>
      <c r="FJG80" s="204"/>
      <c r="FJH80" s="204"/>
      <c r="FJI80" s="204"/>
      <c r="FJJ80" s="204"/>
      <c r="FJK80" s="204"/>
      <c r="FJL80" s="204"/>
      <c r="FJM80" s="204"/>
      <c r="FJN80" s="204"/>
      <c r="FJO80" s="204"/>
      <c r="FJP80" s="204"/>
      <c r="FJQ80" s="204"/>
      <c r="FJR80" s="204"/>
      <c r="FJS80" s="204"/>
      <c r="FJT80" s="204"/>
      <c r="FJU80" s="204"/>
      <c r="FJV80" s="204"/>
      <c r="FJW80" s="204"/>
      <c r="FJX80" s="204"/>
      <c r="FJY80" s="204"/>
      <c r="FJZ80" s="204"/>
      <c r="FKA80" s="204"/>
      <c r="FKB80" s="204"/>
      <c r="FKC80" s="204"/>
      <c r="FKD80" s="204"/>
      <c r="FKE80" s="204"/>
      <c r="FKF80" s="204"/>
      <c r="FKG80" s="204"/>
      <c r="FKP80" s="204"/>
      <c r="FKS80" s="204"/>
      <c r="FLD80" s="204"/>
      <c r="FLE80" s="204"/>
      <c r="FLF80" s="204"/>
      <c r="FLG80" s="204"/>
      <c r="FLH80" s="204"/>
      <c r="FLI80" s="204"/>
      <c r="FLJ80" s="204"/>
      <c r="FLK80" s="204"/>
      <c r="FLL80" s="204"/>
      <c r="FLM80" s="204"/>
      <c r="FLN80" s="204"/>
      <c r="FLO80" s="204"/>
      <c r="FLP80" s="204"/>
      <c r="FLQ80" s="204"/>
      <c r="FLR80" s="204"/>
      <c r="FLS80" s="204"/>
      <c r="FLT80" s="204"/>
      <c r="FLU80" s="204"/>
      <c r="FLV80" s="204"/>
      <c r="FLW80" s="204"/>
      <c r="FLX80" s="204"/>
      <c r="FLY80" s="204"/>
      <c r="FLZ80" s="204"/>
      <c r="FMA80" s="204"/>
      <c r="FMB80" s="204"/>
      <c r="FMC80" s="204"/>
      <c r="FMD80" s="204"/>
      <c r="FME80" s="204"/>
      <c r="FMF80" s="204"/>
      <c r="FMG80" s="204"/>
      <c r="FMH80" s="204"/>
      <c r="FMI80" s="204"/>
      <c r="FMJ80" s="204"/>
      <c r="FMK80" s="204"/>
      <c r="FML80" s="204"/>
      <c r="FMM80" s="204"/>
      <c r="FMN80" s="204"/>
      <c r="FMO80" s="204"/>
      <c r="FMP80" s="204"/>
      <c r="FMQ80" s="204"/>
      <c r="FMR80" s="204"/>
      <c r="FMS80" s="204"/>
      <c r="FMT80" s="204"/>
      <c r="FMU80" s="204"/>
      <c r="FMV80" s="204"/>
      <c r="FMW80" s="204"/>
      <c r="FMX80" s="204"/>
      <c r="FMY80" s="204"/>
      <c r="FMZ80" s="204"/>
      <c r="FNA80" s="204"/>
      <c r="FNB80" s="204"/>
      <c r="FNC80" s="204"/>
      <c r="FND80" s="204"/>
      <c r="FNE80" s="204"/>
      <c r="FNF80" s="204"/>
      <c r="FNG80" s="204"/>
      <c r="FNH80" s="204"/>
      <c r="FNI80" s="204"/>
      <c r="FNJ80" s="204"/>
      <c r="FNK80" s="204"/>
      <c r="FNL80" s="204"/>
      <c r="FNM80" s="204"/>
      <c r="FNN80" s="204"/>
      <c r="FNO80" s="204"/>
      <c r="FNP80" s="204"/>
      <c r="FNQ80" s="204"/>
      <c r="FNR80" s="204"/>
      <c r="FNS80" s="204"/>
      <c r="FNT80" s="204"/>
      <c r="FNU80" s="204"/>
      <c r="FNV80" s="204"/>
      <c r="FNW80" s="204"/>
      <c r="FNX80" s="204"/>
      <c r="FNY80" s="204"/>
      <c r="FNZ80" s="204"/>
      <c r="FOA80" s="204"/>
      <c r="FOE80" s="204"/>
      <c r="FOF80" s="204"/>
      <c r="FOG80" s="204"/>
      <c r="FOH80" s="204"/>
      <c r="FOI80" s="204"/>
      <c r="FOJ80" s="204"/>
      <c r="FOK80" s="204"/>
      <c r="FOL80" s="204"/>
      <c r="FOM80" s="204"/>
      <c r="FON80" s="204"/>
      <c r="FOO80" s="204"/>
      <c r="FOP80" s="204"/>
      <c r="FOQ80" s="204"/>
      <c r="FOR80" s="204"/>
      <c r="FOS80" s="204"/>
      <c r="FOT80" s="204"/>
      <c r="FOU80" s="204"/>
      <c r="FOV80" s="204"/>
      <c r="FOW80" s="204"/>
      <c r="FOX80" s="204"/>
      <c r="FOY80" s="204"/>
      <c r="FOZ80" s="204"/>
      <c r="FPA80" s="204"/>
      <c r="FPB80" s="204"/>
      <c r="FPC80" s="204"/>
      <c r="FPD80" s="204"/>
      <c r="FPE80" s="204"/>
      <c r="FPF80" s="204"/>
      <c r="FPG80" s="204"/>
      <c r="FPH80" s="204"/>
      <c r="FPI80" s="204"/>
      <c r="FPJ80" s="204"/>
      <c r="FPK80" s="204"/>
      <c r="FPL80" s="204"/>
      <c r="FPM80" s="204"/>
      <c r="FPN80" s="204"/>
      <c r="FPO80" s="204"/>
      <c r="FPP80" s="204"/>
      <c r="FPQ80" s="204"/>
      <c r="FPR80" s="204"/>
      <c r="FPS80" s="204"/>
      <c r="FPT80" s="204"/>
      <c r="FPU80" s="204"/>
      <c r="FPV80" s="204"/>
      <c r="FPW80" s="204"/>
      <c r="FPX80" s="204"/>
      <c r="FPY80" s="204"/>
      <c r="FPZ80" s="204"/>
      <c r="FQA80" s="204"/>
      <c r="FQB80" s="204"/>
      <c r="FQC80" s="204"/>
      <c r="FQD80" s="204"/>
      <c r="FQE80" s="204"/>
      <c r="FQF80" s="204"/>
      <c r="FQG80" s="204"/>
      <c r="FQH80" s="204"/>
      <c r="FQI80" s="204"/>
      <c r="FQJ80" s="204"/>
      <c r="FQK80" s="204"/>
      <c r="FQL80" s="204"/>
      <c r="FQM80" s="204"/>
      <c r="FQN80" s="204"/>
      <c r="FQO80" s="204"/>
      <c r="FQP80" s="204"/>
      <c r="FQQ80" s="204"/>
      <c r="FQR80" s="204"/>
      <c r="FQS80" s="204"/>
      <c r="FQT80" s="204"/>
      <c r="FQU80" s="204"/>
      <c r="FQV80" s="204"/>
      <c r="FQW80" s="204"/>
      <c r="FQX80" s="204"/>
      <c r="FQY80" s="204"/>
      <c r="FQZ80" s="204"/>
      <c r="FRA80" s="204"/>
      <c r="FRB80" s="204"/>
      <c r="FRC80" s="204"/>
      <c r="FRD80" s="204"/>
      <c r="FRE80" s="204"/>
      <c r="FRF80" s="204"/>
      <c r="FRG80" s="204"/>
      <c r="FRH80" s="204"/>
      <c r="FRI80" s="204"/>
      <c r="FRJ80" s="204"/>
      <c r="FRK80" s="204"/>
      <c r="FRL80" s="204"/>
      <c r="FRM80" s="204"/>
      <c r="FRN80" s="204"/>
      <c r="FRO80" s="204"/>
      <c r="FRP80" s="204"/>
      <c r="FRQ80" s="204"/>
      <c r="FRR80" s="204"/>
      <c r="FRS80" s="204"/>
      <c r="FRT80" s="204"/>
      <c r="FRU80" s="204"/>
      <c r="FRV80" s="204"/>
      <c r="FRW80" s="204"/>
      <c r="FRX80" s="204"/>
      <c r="FRY80" s="204"/>
      <c r="FRZ80" s="204"/>
      <c r="FSA80" s="204"/>
      <c r="FSB80" s="204"/>
      <c r="FSC80" s="204"/>
      <c r="FSD80" s="204"/>
      <c r="FSE80" s="204"/>
      <c r="FSF80" s="204"/>
      <c r="FSG80" s="204"/>
      <c r="FSH80" s="204"/>
      <c r="FSI80" s="204"/>
      <c r="FSJ80" s="204"/>
      <c r="FSK80" s="204"/>
      <c r="FSL80" s="204"/>
      <c r="FSM80" s="204"/>
      <c r="FSN80" s="204"/>
      <c r="FSO80" s="204"/>
      <c r="FSP80" s="204"/>
      <c r="FSQ80" s="204"/>
      <c r="FSR80" s="204"/>
      <c r="FSS80" s="204"/>
      <c r="FST80" s="204"/>
      <c r="FSU80" s="204"/>
      <c r="FSV80" s="204"/>
      <c r="FSW80" s="204"/>
      <c r="FSX80" s="204"/>
      <c r="FSY80" s="204"/>
      <c r="FSZ80" s="204"/>
      <c r="FTA80" s="204"/>
      <c r="FTB80" s="204"/>
      <c r="FTC80" s="204"/>
      <c r="FTD80" s="204"/>
      <c r="FTE80" s="204"/>
      <c r="FTF80" s="204"/>
      <c r="FTG80" s="204"/>
      <c r="FTH80" s="204"/>
      <c r="FTI80" s="204"/>
      <c r="FTJ80" s="204"/>
      <c r="FTK80" s="204"/>
      <c r="FTL80" s="204"/>
      <c r="FTM80" s="204"/>
      <c r="FTN80" s="204"/>
      <c r="FTO80" s="204"/>
      <c r="FTP80" s="204"/>
      <c r="FTQ80" s="204"/>
      <c r="FTR80" s="204"/>
      <c r="FTS80" s="204"/>
      <c r="FTT80" s="204"/>
      <c r="FTU80" s="204"/>
      <c r="FTV80" s="204"/>
      <c r="FTW80" s="204"/>
      <c r="FTX80" s="204"/>
      <c r="FTY80" s="204"/>
      <c r="FTZ80" s="204"/>
      <c r="FUA80" s="204"/>
      <c r="FUB80" s="204"/>
      <c r="FUC80" s="204"/>
      <c r="FUL80" s="204"/>
      <c r="FUO80" s="204"/>
      <c r="FUZ80" s="204"/>
      <c r="FVA80" s="204"/>
      <c r="FVB80" s="204"/>
      <c r="FVC80" s="204"/>
      <c r="FVD80" s="204"/>
      <c r="FVE80" s="204"/>
      <c r="FVF80" s="204"/>
      <c r="FVG80" s="204"/>
      <c r="FVH80" s="204"/>
      <c r="FVI80" s="204"/>
      <c r="FVJ80" s="204"/>
      <c r="FVK80" s="204"/>
      <c r="FVL80" s="204"/>
      <c r="FVM80" s="204"/>
      <c r="FVN80" s="204"/>
      <c r="FVO80" s="204"/>
      <c r="FVP80" s="204"/>
      <c r="FVQ80" s="204"/>
      <c r="FVR80" s="204"/>
      <c r="FVS80" s="204"/>
      <c r="FVT80" s="204"/>
      <c r="FVU80" s="204"/>
      <c r="FVV80" s="204"/>
      <c r="FVW80" s="204"/>
      <c r="FVX80" s="204"/>
      <c r="FVY80" s="204"/>
      <c r="FVZ80" s="204"/>
      <c r="FWA80" s="204"/>
      <c r="FWB80" s="204"/>
      <c r="FWC80" s="204"/>
      <c r="FWD80" s="204"/>
      <c r="FWE80" s="204"/>
      <c r="FWF80" s="204"/>
      <c r="FWG80" s="204"/>
      <c r="FWH80" s="204"/>
      <c r="FWI80" s="204"/>
      <c r="FWJ80" s="204"/>
      <c r="FWK80" s="204"/>
      <c r="FWL80" s="204"/>
      <c r="FWM80" s="204"/>
      <c r="FWN80" s="204"/>
      <c r="FWO80" s="204"/>
      <c r="FWP80" s="204"/>
      <c r="FWQ80" s="204"/>
      <c r="FWR80" s="204"/>
      <c r="FWS80" s="204"/>
      <c r="FWT80" s="204"/>
      <c r="FWU80" s="204"/>
      <c r="FWV80" s="204"/>
      <c r="FWW80" s="204"/>
      <c r="FWX80" s="204"/>
      <c r="FWY80" s="204"/>
      <c r="FWZ80" s="204"/>
      <c r="FXA80" s="204"/>
      <c r="FXB80" s="204"/>
      <c r="FXC80" s="204"/>
      <c r="FXD80" s="204"/>
      <c r="FXE80" s="204"/>
      <c r="FXF80" s="204"/>
      <c r="FXG80" s="204"/>
      <c r="FXH80" s="204"/>
      <c r="FXI80" s="204"/>
      <c r="FXJ80" s="204"/>
      <c r="FXK80" s="204"/>
      <c r="FXL80" s="204"/>
      <c r="FXM80" s="204"/>
      <c r="FXN80" s="204"/>
      <c r="FXO80" s="204"/>
      <c r="FXP80" s="204"/>
      <c r="FXQ80" s="204"/>
      <c r="FXR80" s="204"/>
      <c r="FXS80" s="204"/>
      <c r="FXT80" s="204"/>
      <c r="FXU80" s="204"/>
      <c r="FXV80" s="204"/>
      <c r="FXW80" s="204"/>
      <c r="FYA80" s="204"/>
      <c r="FYB80" s="204"/>
      <c r="FYC80" s="204"/>
      <c r="FYD80" s="204"/>
      <c r="FYE80" s="204"/>
      <c r="FYF80" s="204"/>
      <c r="FYG80" s="204"/>
      <c r="FYH80" s="204"/>
      <c r="FYI80" s="204"/>
      <c r="FYJ80" s="204"/>
      <c r="FYK80" s="204"/>
      <c r="FYL80" s="204"/>
      <c r="FYM80" s="204"/>
      <c r="FYN80" s="204"/>
      <c r="FYO80" s="204"/>
      <c r="FYP80" s="204"/>
      <c r="FYQ80" s="204"/>
      <c r="FYR80" s="204"/>
      <c r="FYS80" s="204"/>
      <c r="FYT80" s="204"/>
      <c r="FYU80" s="204"/>
      <c r="FYV80" s="204"/>
      <c r="FYW80" s="204"/>
      <c r="FYX80" s="204"/>
      <c r="FYY80" s="204"/>
      <c r="FYZ80" s="204"/>
      <c r="FZA80" s="204"/>
      <c r="FZB80" s="204"/>
      <c r="FZC80" s="204"/>
      <c r="FZD80" s="204"/>
      <c r="FZE80" s="204"/>
      <c r="FZF80" s="204"/>
      <c r="FZG80" s="204"/>
      <c r="FZH80" s="204"/>
      <c r="FZI80" s="204"/>
      <c r="FZJ80" s="204"/>
      <c r="FZK80" s="204"/>
      <c r="FZL80" s="204"/>
      <c r="FZM80" s="204"/>
      <c r="FZN80" s="204"/>
      <c r="FZO80" s="204"/>
      <c r="FZP80" s="204"/>
      <c r="FZQ80" s="204"/>
      <c r="FZR80" s="204"/>
      <c r="FZS80" s="204"/>
      <c r="FZT80" s="204"/>
      <c r="FZU80" s="204"/>
      <c r="FZV80" s="204"/>
      <c r="FZW80" s="204"/>
      <c r="FZX80" s="204"/>
      <c r="FZY80" s="204"/>
      <c r="FZZ80" s="204"/>
      <c r="GAA80" s="204"/>
      <c r="GAB80" s="204"/>
      <c r="GAC80" s="204"/>
      <c r="GAD80" s="204"/>
      <c r="GAE80" s="204"/>
      <c r="GAF80" s="204"/>
      <c r="GAG80" s="204"/>
      <c r="GAH80" s="204"/>
      <c r="GAI80" s="204"/>
      <c r="GAJ80" s="204"/>
      <c r="GAK80" s="204"/>
      <c r="GAL80" s="204"/>
      <c r="GAM80" s="204"/>
      <c r="GAN80" s="204"/>
      <c r="GAO80" s="204"/>
      <c r="GAP80" s="204"/>
      <c r="GAQ80" s="204"/>
      <c r="GAR80" s="204"/>
      <c r="GAS80" s="204"/>
      <c r="GAT80" s="204"/>
      <c r="GAU80" s="204"/>
      <c r="GAV80" s="204"/>
      <c r="GAW80" s="204"/>
      <c r="GAX80" s="204"/>
      <c r="GAY80" s="204"/>
      <c r="GAZ80" s="204"/>
      <c r="GBA80" s="204"/>
      <c r="GBB80" s="204"/>
      <c r="GBC80" s="204"/>
      <c r="GBD80" s="204"/>
      <c r="GBE80" s="204"/>
      <c r="GBF80" s="204"/>
      <c r="GBG80" s="204"/>
      <c r="GBH80" s="204"/>
      <c r="GBI80" s="204"/>
      <c r="GBJ80" s="204"/>
      <c r="GBK80" s="204"/>
      <c r="GBL80" s="204"/>
      <c r="GBM80" s="204"/>
      <c r="GBN80" s="204"/>
      <c r="GBO80" s="204"/>
      <c r="GBP80" s="204"/>
      <c r="GBQ80" s="204"/>
      <c r="GBR80" s="204"/>
      <c r="GBS80" s="204"/>
      <c r="GBT80" s="204"/>
      <c r="GBU80" s="204"/>
      <c r="GBV80" s="204"/>
      <c r="GBW80" s="204"/>
      <c r="GBX80" s="204"/>
      <c r="GBY80" s="204"/>
      <c r="GBZ80" s="204"/>
      <c r="GCA80" s="204"/>
      <c r="GCB80" s="204"/>
      <c r="GCC80" s="204"/>
      <c r="GCD80" s="204"/>
      <c r="GCE80" s="204"/>
      <c r="GCF80" s="204"/>
      <c r="GCG80" s="204"/>
      <c r="GCH80" s="204"/>
      <c r="GCI80" s="204"/>
      <c r="GCJ80" s="204"/>
      <c r="GCK80" s="204"/>
      <c r="GCL80" s="204"/>
      <c r="GCM80" s="204"/>
      <c r="GCN80" s="204"/>
      <c r="GCO80" s="204"/>
      <c r="GCP80" s="204"/>
      <c r="GCQ80" s="204"/>
      <c r="GCR80" s="204"/>
      <c r="GCS80" s="204"/>
      <c r="GCT80" s="204"/>
      <c r="GCU80" s="204"/>
      <c r="GCV80" s="204"/>
      <c r="GCW80" s="204"/>
      <c r="GCX80" s="204"/>
      <c r="GCY80" s="204"/>
      <c r="GCZ80" s="204"/>
      <c r="GDA80" s="204"/>
      <c r="GDB80" s="204"/>
      <c r="GDC80" s="204"/>
      <c r="GDD80" s="204"/>
      <c r="GDE80" s="204"/>
      <c r="GDF80" s="204"/>
      <c r="GDG80" s="204"/>
      <c r="GDH80" s="204"/>
      <c r="GDI80" s="204"/>
      <c r="GDJ80" s="204"/>
      <c r="GDK80" s="204"/>
      <c r="GDL80" s="204"/>
      <c r="GDM80" s="204"/>
      <c r="GDN80" s="204"/>
      <c r="GDO80" s="204"/>
      <c r="GDP80" s="204"/>
      <c r="GDQ80" s="204"/>
      <c r="GDR80" s="204"/>
      <c r="GDS80" s="204"/>
      <c r="GDT80" s="204"/>
      <c r="GDU80" s="204"/>
      <c r="GDV80" s="204"/>
      <c r="GDW80" s="204"/>
      <c r="GDX80" s="204"/>
      <c r="GDY80" s="204"/>
      <c r="GEH80" s="204"/>
      <c r="GEK80" s="204"/>
      <c r="GEV80" s="204"/>
      <c r="GEW80" s="204"/>
      <c r="GEX80" s="204"/>
      <c r="GEY80" s="204"/>
      <c r="GEZ80" s="204"/>
      <c r="GFA80" s="204"/>
      <c r="GFB80" s="204"/>
      <c r="GFC80" s="204"/>
      <c r="GFD80" s="204"/>
      <c r="GFE80" s="204"/>
      <c r="GFF80" s="204"/>
      <c r="GFG80" s="204"/>
      <c r="GFH80" s="204"/>
      <c r="GFI80" s="204"/>
      <c r="GFJ80" s="204"/>
      <c r="GFK80" s="204"/>
      <c r="GFL80" s="204"/>
      <c r="GFM80" s="204"/>
      <c r="GFN80" s="204"/>
      <c r="GFO80" s="204"/>
      <c r="GFP80" s="204"/>
      <c r="GFQ80" s="204"/>
      <c r="GFR80" s="204"/>
      <c r="GFS80" s="204"/>
      <c r="GFT80" s="204"/>
      <c r="GFU80" s="204"/>
      <c r="GFV80" s="204"/>
      <c r="GFW80" s="204"/>
      <c r="GFX80" s="204"/>
      <c r="GFY80" s="204"/>
      <c r="GFZ80" s="204"/>
      <c r="GGA80" s="204"/>
      <c r="GGB80" s="204"/>
      <c r="GGC80" s="204"/>
      <c r="GGD80" s="204"/>
      <c r="GGE80" s="204"/>
      <c r="GGF80" s="204"/>
      <c r="GGG80" s="204"/>
      <c r="GGH80" s="204"/>
      <c r="GGI80" s="204"/>
      <c r="GGJ80" s="204"/>
      <c r="GGK80" s="204"/>
      <c r="GGL80" s="204"/>
      <c r="GGM80" s="204"/>
      <c r="GGN80" s="204"/>
      <c r="GGO80" s="204"/>
      <c r="GGP80" s="204"/>
      <c r="GGQ80" s="204"/>
      <c r="GGR80" s="204"/>
      <c r="GGS80" s="204"/>
      <c r="GGT80" s="204"/>
      <c r="GGU80" s="204"/>
      <c r="GGV80" s="204"/>
      <c r="GGW80" s="204"/>
      <c r="GGX80" s="204"/>
      <c r="GGY80" s="204"/>
      <c r="GGZ80" s="204"/>
      <c r="GHA80" s="204"/>
      <c r="GHB80" s="204"/>
      <c r="GHC80" s="204"/>
      <c r="GHD80" s="204"/>
      <c r="GHE80" s="204"/>
      <c r="GHF80" s="204"/>
      <c r="GHG80" s="204"/>
      <c r="GHH80" s="204"/>
      <c r="GHI80" s="204"/>
      <c r="GHJ80" s="204"/>
      <c r="GHK80" s="204"/>
      <c r="GHL80" s="204"/>
      <c r="GHM80" s="204"/>
      <c r="GHN80" s="204"/>
      <c r="GHO80" s="204"/>
      <c r="GHP80" s="204"/>
      <c r="GHQ80" s="204"/>
      <c r="GHR80" s="204"/>
      <c r="GHS80" s="204"/>
      <c r="GHW80" s="204"/>
      <c r="GHX80" s="204"/>
      <c r="GHY80" s="204"/>
      <c r="GHZ80" s="204"/>
      <c r="GIA80" s="204"/>
      <c r="GIB80" s="204"/>
      <c r="GIC80" s="204"/>
      <c r="GID80" s="204"/>
      <c r="GIE80" s="204"/>
      <c r="GIF80" s="204"/>
      <c r="GIG80" s="204"/>
      <c r="GIH80" s="204"/>
      <c r="GII80" s="204"/>
      <c r="GIJ80" s="204"/>
      <c r="GIK80" s="204"/>
      <c r="GIL80" s="204"/>
      <c r="GIM80" s="204"/>
      <c r="GIN80" s="204"/>
      <c r="GIO80" s="204"/>
      <c r="GIP80" s="204"/>
      <c r="GIQ80" s="204"/>
      <c r="GIR80" s="204"/>
      <c r="GIS80" s="204"/>
      <c r="GIT80" s="204"/>
      <c r="GIU80" s="204"/>
      <c r="GIV80" s="204"/>
      <c r="GIW80" s="204"/>
      <c r="GIX80" s="204"/>
      <c r="GIY80" s="204"/>
      <c r="GIZ80" s="204"/>
      <c r="GJA80" s="204"/>
      <c r="GJB80" s="204"/>
      <c r="GJC80" s="204"/>
      <c r="GJD80" s="204"/>
      <c r="GJE80" s="204"/>
      <c r="GJF80" s="204"/>
      <c r="GJG80" s="204"/>
      <c r="GJH80" s="204"/>
      <c r="GJI80" s="204"/>
      <c r="GJJ80" s="204"/>
      <c r="GJK80" s="204"/>
      <c r="GJL80" s="204"/>
      <c r="GJM80" s="204"/>
      <c r="GJN80" s="204"/>
      <c r="GJO80" s="204"/>
      <c r="GJP80" s="204"/>
      <c r="GJQ80" s="204"/>
      <c r="GJR80" s="204"/>
      <c r="GJS80" s="204"/>
      <c r="GJT80" s="204"/>
      <c r="GJU80" s="204"/>
      <c r="GJV80" s="204"/>
      <c r="GJW80" s="204"/>
      <c r="GJX80" s="204"/>
      <c r="GJY80" s="204"/>
      <c r="GJZ80" s="204"/>
      <c r="GKA80" s="204"/>
      <c r="GKB80" s="204"/>
      <c r="GKC80" s="204"/>
      <c r="GKD80" s="204"/>
      <c r="GKE80" s="204"/>
      <c r="GKF80" s="204"/>
      <c r="GKG80" s="204"/>
      <c r="GKH80" s="204"/>
      <c r="GKI80" s="204"/>
      <c r="GKJ80" s="204"/>
      <c r="GKK80" s="204"/>
      <c r="GKL80" s="204"/>
      <c r="GKM80" s="204"/>
      <c r="GKN80" s="204"/>
      <c r="GKO80" s="204"/>
      <c r="GKP80" s="204"/>
      <c r="GKQ80" s="204"/>
      <c r="GKR80" s="204"/>
      <c r="GKS80" s="204"/>
      <c r="GKT80" s="204"/>
      <c r="GKU80" s="204"/>
      <c r="GKV80" s="204"/>
      <c r="GKW80" s="204"/>
      <c r="GKX80" s="204"/>
      <c r="GKY80" s="204"/>
      <c r="GKZ80" s="204"/>
      <c r="GLA80" s="204"/>
      <c r="GLB80" s="204"/>
      <c r="GLC80" s="204"/>
      <c r="GLD80" s="204"/>
      <c r="GLE80" s="204"/>
      <c r="GLF80" s="204"/>
      <c r="GLG80" s="204"/>
      <c r="GLH80" s="204"/>
      <c r="GLI80" s="204"/>
      <c r="GLJ80" s="204"/>
      <c r="GLK80" s="204"/>
      <c r="GLL80" s="204"/>
      <c r="GLM80" s="204"/>
      <c r="GLN80" s="204"/>
      <c r="GLO80" s="204"/>
      <c r="GLP80" s="204"/>
      <c r="GLQ80" s="204"/>
      <c r="GLR80" s="204"/>
      <c r="GLS80" s="204"/>
      <c r="GLT80" s="204"/>
      <c r="GLU80" s="204"/>
      <c r="GLV80" s="204"/>
      <c r="GLW80" s="204"/>
      <c r="GLX80" s="204"/>
      <c r="GLY80" s="204"/>
      <c r="GLZ80" s="204"/>
      <c r="GMA80" s="204"/>
      <c r="GMB80" s="204"/>
      <c r="GMC80" s="204"/>
      <c r="GMD80" s="204"/>
      <c r="GME80" s="204"/>
      <c r="GMF80" s="204"/>
      <c r="GMG80" s="204"/>
      <c r="GMH80" s="204"/>
      <c r="GMI80" s="204"/>
      <c r="GMJ80" s="204"/>
      <c r="GMK80" s="204"/>
      <c r="GML80" s="204"/>
      <c r="GMM80" s="204"/>
      <c r="GMN80" s="204"/>
      <c r="GMO80" s="204"/>
      <c r="GMP80" s="204"/>
      <c r="GMQ80" s="204"/>
      <c r="GMR80" s="204"/>
      <c r="GMS80" s="204"/>
      <c r="GMT80" s="204"/>
      <c r="GMU80" s="204"/>
      <c r="GMV80" s="204"/>
      <c r="GMW80" s="204"/>
      <c r="GMX80" s="204"/>
      <c r="GMY80" s="204"/>
      <c r="GMZ80" s="204"/>
      <c r="GNA80" s="204"/>
      <c r="GNB80" s="204"/>
      <c r="GNC80" s="204"/>
      <c r="GND80" s="204"/>
      <c r="GNE80" s="204"/>
      <c r="GNF80" s="204"/>
      <c r="GNG80" s="204"/>
      <c r="GNH80" s="204"/>
      <c r="GNI80" s="204"/>
      <c r="GNJ80" s="204"/>
      <c r="GNK80" s="204"/>
      <c r="GNL80" s="204"/>
      <c r="GNM80" s="204"/>
      <c r="GNN80" s="204"/>
      <c r="GNO80" s="204"/>
      <c r="GNP80" s="204"/>
      <c r="GNQ80" s="204"/>
      <c r="GNR80" s="204"/>
      <c r="GNS80" s="204"/>
      <c r="GNT80" s="204"/>
      <c r="GNU80" s="204"/>
      <c r="GOD80" s="204"/>
      <c r="GOG80" s="204"/>
      <c r="GOR80" s="204"/>
      <c r="GOS80" s="204"/>
      <c r="GOT80" s="204"/>
      <c r="GOU80" s="204"/>
      <c r="GOV80" s="204"/>
      <c r="GOW80" s="204"/>
      <c r="GOX80" s="204"/>
      <c r="GOY80" s="204"/>
      <c r="GOZ80" s="204"/>
      <c r="GPA80" s="204"/>
      <c r="GPB80" s="204"/>
      <c r="GPC80" s="204"/>
      <c r="GPD80" s="204"/>
      <c r="GPE80" s="204"/>
      <c r="GPF80" s="204"/>
      <c r="GPG80" s="204"/>
      <c r="GPH80" s="204"/>
      <c r="GPI80" s="204"/>
      <c r="GPJ80" s="204"/>
      <c r="GPK80" s="204"/>
      <c r="GPL80" s="204"/>
      <c r="GPM80" s="204"/>
      <c r="GPN80" s="204"/>
      <c r="GPO80" s="204"/>
      <c r="GPP80" s="204"/>
      <c r="GPQ80" s="204"/>
      <c r="GPR80" s="204"/>
      <c r="GPS80" s="204"/>
      <c r="GPT80" s="204"/>
      <c r="GPU80" s="204"/>
      <c r="GPV80" s="204"/>
      <c r="GPW80" s="204"/>
      <c r="GPX80" s="204"/>
      <c r="GPY80" s="204"/>
      <c r="GPZ80" s="204"/>
      <c r="GQA80" s="204"/>
      <c r="GQB80" s="204"/>
      <c r="GQC80" s="204"/>
      <c r="GQD80" s="204"/>
      <c r="GQE80" s="204"/>
      <c r="GQF80" s="204"/>
      <c r="GQG80" s="204"/>
      <c r="GQH80" s="204"/>
      <c r="GQI80" s="204"/>
      <c r="GQJ80" s="204"/>
      <c r="GQK80" s="204"/>
      <c r="GQL80" s="204"/>
      <c r="GQM80" s="204"/>
      <c r="GQN80" s="204"/>
      <c r="GQO80" s="204"/>
      <c r="GQP80" s="204"/>
      <c r="GQQ80" s="204"/>
      <c r="GQR80" s="204"/>
      <c r="GQS80" s="204"/>
      <c r="GQT80" s="204"/>
      <c r="GQU80" s="204"/>
      <c r="GQV80" s="204"/>
      <c r="GQW80" s="204"/>
      <c r="GQX80" s="204"/>
      <c r="GQY80" s="204"/>
      <c r="GQZ80" s="204"/>
      <c r="GRA80" s="204"/>
      <c r="GRB80" s="204"/>
      <c r="GRC80" s="204"/>
      <c r="GRD80" s="204"/>
      <c r="GRE80" s="204"/>
      <c r="GRF80" s="204"/>
      <c r="GRG80" s="204"/>
      <c r="GRH80" s="204"/>
      <c r="GRI80" s="204"/>
      <c r="GRJ80" s="204"/>
      <c r="GRK80" s="204"/>
      <c r="GRL80" s="204"/>
      <c r="GRM80" s="204"/>
      <c r="GRN80" s="204"/>
      <c r="GRO80" s="204"/>
      <c r="GRS80" s="204"/>
      <c r="GRT80" s="204"/>
      <c r="GRU80" s="204"/>
      <c r="GRV80" s="204"/>
      <c r="GRW80" s="204"/>
      <c r="GRX80" s="204"/>
      <c r="GRY80" s="204"/>
      <c r="GRZ80" s="204"/>
      <c r="GSA80" s="204"/>
      <c r="GSB80" s="204"/>
      <c r="GSC80" s="204"/>
      <c r="GSD80" s="204"/>
      <c r="GSE80" s="204"/>
      <c r="GSF80" s="204"/>
      <c r="GSG80" s="204"/>
      <c r="GSH80" s="204"/>
      <c r="GSI80" s="204"/>
      <c r="GSJ80" s="204"/>
      <c r="GSK80" s="204"/>
      <c r="GSL80" s="204"/>
      <c r="GSM80" s="204"/>
      <c r="GSN80" s="204"/>
      <c r="GSO80" s="204"/>
      <c r="GSP80" s="204"/>
      <c r="GSQ80" s="204"/>
      <c r="GSR80" s="204"/>
      <c r="GSS80" s="204"/>
      <c r="GST80" s="204"/>
      <c r="GSU80" s="204"/>
      <c r="GSV80" s="204"/>
      <c r="GSW80" s="204"/>
      <c r="GSX80" s="204"/>
      <c r="GSY80" s="204"/>
      <c r="GSZ80" s="204"/>
      <c r="GTA80" s="204"/>
      <c r="GTB80" s="204"/>
      <c r="GTC80" s="204"/>
      <c r="GTD80" s="204"/>
      <c r="GTE80" s="204"/>
      <c r="GTF80" s="204"/>
      <c r="GTG80" s="204"/>
      <c r="GTH80" s="204"/>
      <c r="GTI80" s="204"/>
      <c r="GTJ80" s="204"/>
      <c r="GTK80" s="204"/>
      <c r="GTL80" s="204"/>
      <c r="GTM80" s="204"/>
      <c r="GTN80" s="204"/>
      <c r="GTO80" s="204"/>
      <c r="GTP80" s="204"/>
      <c r="GTQ80" s="204"/>
      <c r="GTR80" s="204"/>
      <c r="GTS80" s="204"/>
      <c r="GTT80" s="204"/>
      <c r="GTU80" s="204"/>
      <c r="GTV80" s="204"/>
      <c r="GTW80" s="204"/>
      <c r="GTX80" s="204"/>
      <c r="GTY80" s="204"/>
      <c r="GTZ80" s="204"/>
      <c r="GUA80" s="204"/>
      <c r="GUB80" s="204"/>
      <c r="GUC80" s="204"/>
      <c r="GUD80" s="204"/>
      <c r="GUE80" s="204"/>
      <c r="GUF80" s="204"/>
      <c r="GUG80" s="204"/>
      <c r="GUH80" s="204"/>
      <c r="GUI80" s="204"/>
      <c r="GUJ80" s="204"/>
      <c r="GUK80" s="204"/>
      <c r="GUL80" s="204"/>
      <c r="GUM80" s="204"/>
      <c r="GUN80" s="204"/>
      <c r="GUO80" s="204"/>
      <c r="GUP80" s="204"/>
      <c r="GUQ80" s="204"/>
      <c r="GUR80" s="204"/>
      <c r="GUS80" s="204"/>
      <c r="GUT80" s="204"/>
      <c r="GUU80" s="204"/>
      <c r="GUV80" s="204"/>
      <c r="GUW80" s="204"/>
      <c r="GUX80" s="204"/>
      <c r="GUY80" s="204"/>
      <c r="GUZ80" s="204"/>
      <c r="GVA80" s="204"/>
      <c r="GVB80" s="204"/>
      <c r="GVC80" s="204"/>
      <c r="GVD80" s="204"/>
      <c r="GVE80" s="204"/>
      <c r="GVF80" s="204"/>
      <c r="GVG80" s="204"/>
      <c r="GVH80" s="204"/>
      <c r="GVI80" s="204"/>
      <c r="GVJ80" s="204"/>
      <c r="GVK80" s="204"/>
      <c r="GVL80" s="204"/>
      <c r="GVM80" s="204"/>
      <c r="GVN80" s="204"/>
      <c r="GVO80" s="204"/>
      <c r="GVP80" s="204"/>
      <c r="GVQ80" s="204"/>
      <c r="GVR80" s="204"/>
      <c r="GVS80" s="204"/>
      <c r="GVT80" s="204"/>
      <c r="GVU80" s="204"/>
      <c r="GVV80" s="204"/>
      <c r="GVW80" s="204"/>
      <c r="GVX80" s="204"/>
      <c r="GVY80" s="204"/>
      <c r="GVZ80" s="204"/>
      <c r="GWA80" s="204"/>
      <c r="GWB80" s="204"/>
      <c r="GWC80" s="204"/>
      <c r="GWD80" s="204"/>
      <c r="GWE80" s="204"/>
      <c r="GWF80" s="204"/>
      <c r="GWG80" s="204"/>
      <c r="GWH80" s="204"/>
      <c r="GWI80" s="204"/>
      <c r="GWJ80" s="204"/>
      <c r="GWK80" s="204"/>
      <c r="GWL80" s="204"/>
      <c r="GWM80" s="204"/>
      <c r="GWN80" s="204"/>
      <c r="GWO80" s="204"/>
      <c r="GWP80" s="204"/>
      <c r="GWQ80" s="204"/>
      <c r="GWR80" s="204"/>
      <c r="GWS80" s="204"/>
      <c r="GWT80" s="204"/>
      <c r="GWU80" s="204"/>
      <c r="GWV80" s="204"/>
      <c r="GWW80" s="204"/>
      <c r="GWX80" s="204"/>
      <c r="GWY80" s="204"/>
      <c r="GWZ80" s="204"/>
      <c r="GXA80" s="204"/>
      <c r="GXB80" s="204"/>
      <c r="GXC80" s="204"/>
      <c r="GXD80" s="204"/>
      <c r="GXE80" s="204"/>
      <c r="GXF80" s="204"/>
      <c r="GXG80" s="204"/>
      <c r="GXH80" s="204"/>
      <c r="GXI80" s="204"/>
      <c r="GXJ80" s="204"/>
      <c r="GXK80" s="204"/>
      <c r="GXL80" s="204"/>
      <c r="GXM80" s="204"/>
      <c r="GXN80" s="204"/>
      <c r="GXO80" s="204"/>
      <c r="GXP80" s="204"/>
      <c r="GXQ80" s="204"/>
      <c r="GXZ80" s="204"/>
      <c r="GYC80" s="204"/>
      <c r="GYN80" s="204"/>
      <c r="GYO80" s="204"/>
      <c r="GYP80" s="204"/>
      <c r="GYQ80" s="204"/>
      <c r="GYR80" s="204"/>
      <c r="GYS80" s="204"/>
      <c r="GYT80" s="204"/>
      <c r="GYU80" s="204"/>
      <c r="GYV80" s="204"/>
      <c r="GYW80" s="204"/>
      <c r="GYX80" s="204"/>
      <c r="GYY80" s="204"/>
      <c r="GYZ80" s="204"/>
      <c r="GZA80" s="204"/>
      <c r="GZB80" s="204"/>
      <c r="GZC80" s="204"/>
      <c r="GZD80" s="204"/>
      <c r="GZE80" s="204"/>
      <c r="GZF80" s="204"/>
      <c r="GZG80" s="204"/>
      <c r="GZH80" s="204"/>
      <c r="GZI80" s="204"/>
      <c r="GZJ80" s="204"/>
      <c r="GZK80" s="204"/>
      <c r="GZL80" s="204"/>
      <c r="GZM80" s="204"/>
      <c r="GZN80" s="204"/>
      <c r="GZO80" s="204"/>
      <c r="GZP80" s="204"/>
      <c r="GZQ80" s="204"/>
      <c r="GZR80" s="204"/>
      <c r="GZS80" s="204"/>
      <c r="GZT80" s="204"/>
      <c r="GZU80" s="204"/>
      <c r="GZV80" s="204"/>
      <c r="GZW80" s="204"/>
      <c r="GZX80" s="204"/>
      <c r="GZY80" s="204"/>
      <c r="GZZ80" s="204"/>
      <c r="HAA80" s="204"/>
      <c r="HAB80" s="204"/>
      <c r="HAC80" s="204"/>
      <c r="HAD80" s="204"/>
      <c r="HAE80" s="204"/>
      <c r="HAF80" s="204"/>
      <c r="HAG80" s="204"/>
      <c r="HAH80" s="204"/>
      <c r="HAI80" s="204"/>
      <c r="HAJ80" s="204"/>
      <c r="HAK80" s="204"/>
      <c r="HAL80" s="204"/>
      <c r="HAM80" s="204"/>
      <c r="HAN80" s="204"/>
      <c r="HAO80" s="204"/>
      <c r="HAP80" s="204"/>
      <c r="HAQ80" s="204"/>
      <c r="HAR80" s="204"/>
      <c r="HAS80" s="204"/>
      <c r="HAT80" s="204"/>
      <c r="HAU80" s="204"/>
      <c r="HAV80" s="204"/>
      <c r="HAW80" s="204"/>
      <c r="HAX80" s="204"/>
      <c r="HAY80" s="204"/>
      <c r="HAZ80" s="204"/>
      <c r="HBA80" s="204"/>
      <c r="HBB80" s="204"/>
      <c r="HBC80" s="204"/>
      <c r="HBD80" s="204"/>
      <c r="HBE80" s="204"/>
      <c r="HBF80" s="204"/>
      <c r="HBG80" s="204"/>
      <c r="HBH80" s="204"/>
      <c r="HBI80" s="204"/>
      <c r="HBJ80" s="204"/>
      <c r="HBK80" s="204"/>
      <c r="HBO80" s="204"/>
      <c r="HBP80" s="204"/>
      <c r="HBQ80" s="204"/>
      <c r="HBR80" s="204"/>
      <c r="HBS80" s="204"/>
      <c r="HBT80" s="204"/>
      <c r="HBU80" s="204"/>
      <c r="HBV80" s="204"/>
      <c r="HBW80" s="204"/>
      <c r="HBX80" s="204"/>
      <c r="HBY80" s="204"/>
      <c r="HBZ80" s="204"/>
      <c r="HCA80" s="204"/>
      <c r="HCB80" s="204"/>
      <c r="HCC80" s="204"/>
      <c r="HCD80" s="204"/>
      <c r="HCE80" s="204"/>
      <c r="HCF80" s="204"/>
      <c r="HCG80" s="204"/>
      <c r="HCH80" s="204"/>
      <c r="HCI80" s="204"/>
      <c r="HCJ80" s="204"/>
      <c r="HCK80" s="204"/>
      <c r="HCL80" s="204"/>
      <c r="HCM80" s="204"/>
      <c r="HCN80" s="204"/>
      <c r="HCO80" s="204"/>
      <c r="HCP80" s="204"/>
      <c r="HCQ80" s="204"/>
      <c r="HCR80" s="204"/>
      <c r="HCS80" s="204"/>
      <c r="HCT80" s="204"/>
      <c r="HCU80" s="204"/>
      <c r="HCV80" s="204"/>
      <c r="HCW80" s="204"/>
      <c r="HCX80" s="204"/>
      <c r="HCY80" s="204"/>
      <c r="HCZ80" s="204"/>
      <c r="HDA80" s="204"/>
      <c r="HDB80" s="204"/>
      <c r="HDC80" s="204"/>
      <c r="HDD80" s="204"/>
      <c r="HDE80" s="204"/>
      <c r="HDF80" s="204"/>
      <c r="HDG80" s="204"/>
      <c r="HDH80" s="204"/>
      <c r="HDI80" s="204"/>
      <c r="HDJ80" s="204"/>
      <c r="HDK80" s="204"/>
      <c r="HDL80" s="204"/>
      <c r="HDM80" s="204"/>
      <c r="HDN80" s="204"/>
      <c r="HDO80" s="204"/>
      <c r="HDP80" s="204"/>
      <c r="HDQ80" s="204"/>
      <c r="HDR80" s="204"/>
      <c r="HDS80" s="204"/>
      <c r="HDT80" s="204"/>
      <c r="HDU80" s="204"/>
      <c r="HDV80" s="204"/>
      <c r="HDW80" s="204"/>
      <c r="HDX80" s="204"/>
      <c r="HDY80" s="204"/>
      <c r="HDZ80" s="204"/>
      <c r="HEA80" s="204"/>
      <c r="HEB80" s="204"/>
      <c r="HEC80" s="204"/>
      <c r="HED80" s="204"/>
      <c r="HEE80" s="204"/>
      <c r="HEF80" s="204"/>
      <c r="HEG80" s="204"/>
      <c r="HEH80" s="204"/>
      <c r="HEI80" s="204"/>
      <c r="HEJ80" s="204"/>
      <c r="HEK80" s="204"/>
      <c r="HEL80" s="204"/>
      <c r="HEM80" s="204"/>
      <c r="HEN80" s="204"/>
      <c r="HEO80" s="204"/>
      <c r="HEP80" s="204"/>
      <c r="HEQ80" s="204"/>
      <c r="HER80" s="204"/>
      <c r="HES80" s="204"/>
      <c r="HET80" s="204"/>
      <c r="HEU80" s="204"/>
      <c r="HEV80" s="204"/>
      <c r="HEW80" s="204"/>
      <c r="HEX80" s="204"/>
      <c r="HEY80" s="204"/>
      <c r="HEZ80" s="204"/>
      <c r="HFA80" s="204"/>
      <c r="HFB80" s="204"/>
      <c r="HFC80" s="204"/>
      <c r="HFD80" s="204"/>
      <c r="HFE80" s="204"/>
      <c r="HFF80" s="204"/>
      <c r="HFG80" s="204"/>
      <c r="HFH80" s="204"/>
      <c r="HFI80" s="204"/>
      <c r="HFJ80" s="204"/>
      <c r="HFK80" s="204"/>
      <c r="HFL80" s="204"/>
      <c r="HFM80" s="204"/>
      <c r="HFN80" s="204"/>
      <c r="HFO80" s="204"/>
      <c r="HFP80" s="204"/>
      <c r="HFQ80" s="204"/>
      <c r="HFR80" s="204"/>
      <c r="HFS80" s="204"/>
      <c r="HFT80" s="204"/>
      <c r="HFU80" s="204"/>
      <c r="HFV80" s="204"/>
      <c r="HFW80" s="204"/>
      <c r="HFX80" s="204"/>
      <c r="HFY80" s="204"/>
      <c r="HFZ80" s="204"/>
      <c r="HGA80" s="204"/>
      <c r="HGB80" s="204"/>
      <c r="HGC80" s="204"/>
      <c r="HGD80" s="204"/>
      <c r="HGE80" s="204"/>
      <c r="HGF80" s="204"/>
      <c r="HGG80" s="204"/>
      <c r="HGH80" s="204"/>
      <c r="HGI80" s="204"/>
      <c r="HGJ80" s="204"/>
      <c r="HGK80" s="204"/>
      <c r="HGL80" s="204"/>
      <c r="HGM80" s="204"/>
      <c r="HGN80" s="204"/>
      <c r="HGO80" s="204"/>
      <c r="HGP80" s="204"/>
      <c r="HGQ80" s="204"/>
      <c r="HGR80" s="204"/>
      <c r="HGS80" s="204"/>
      <c r="HGT80" s="204"/>
      <c r="HGU80" s="204"/>
      <c r="HGV80" s="204"/>
      <c r="HGW80" s="204"/>
      <c r="HGX80" s="204"/>
      <c r="HGY80" s="204"/>
      <c r="HGZ80" s="204"/>
      <c r="HHA80" s="204"/>
      <c r="HHB80" s="204"/>
      <c r="HHC80" s="204"/>
      <c r="HHD80" s="204"/>
      <c r="HHE80" s="204"/>
      <c r="HHF80" s="204"/>
      <c r="HHG80" s="204"/>
      <c r="HHH80" s="204"/>
      <c r="HHI80" s="204"/>
      <c r="HHJ80" s="204"/>
      <c r="HHK80" s="204"/>
      <c r="HHL80" s="204"/>
      <c r="HHM80" s="204"/>
      <c r="HHV80" s="204"/>
      <c r="HHY80" s="204"/>
      <c r="HIJ80" s="204"/>
      <c r="HIK80" s="204"/>
      <c r="HIL80" s="204"/>
      <c r="HIM80" s="204"/>
      <c r="HIN80" s="204"/>
      <c r="HIO80" s="204"/>
      <c r="HIP80" s="204"/>
      <c r="HIQ80" s="204"/>
      <c r="HIR80" s="204"/>
      <c r="HIS80" s="204"/>
      <c r="HIT80" s="204"/>
      <c r="HIU80" s="204"/>
      <c r="HIV80" s="204"/>
      <c r="HIW80" s="204"/>
      <c r="HIX80" s="204"/>
      <c r="HIY80" s="204"/>
      <c r="HIZ80" s="204"/>
      <c r="HJA80" s="204"/>
      <c r="HJB80" s="204"/>
      <c r="HJC80" s="204"/>
      <c r="HJD80" s="204"/>
      <c r="HJE80" s="204"/>
      <c r="HJF80" s="204"/>
      <c r="HJG80" s="204"/>
      <c r="HJH80" s="204"/>
      <c r="HJI80" s="204"/>
      <c r="HJJ80" s="204"/>
      <c r="HJK80" s="204"/>
      <c r="HJL80" s="204"/>
      <c r="HJM80" s="204"/>
      <c r="HJN80" s="204"/>
      <c r="HJO80" s="204"/>
      <c r="HJP80" s="204"/>
      <c r="HJQ80" s="204"/>
      <c r="HJR80" s="204"/>
      <c r="HJS80" s="204"/>
      <c r="HJT80" s="204"/>
      <c r="HJU80" s="204"/>
      <c r="HJV80" s="204"/>
      <c r="HJW80" s="204"/>
      <c r="HJX80" s="204"/>
      <c r="HJY80" s="204"/>
      <c r="HJZ80" s="204"/>
      <c r="HKA80" s="204"/>
      <c r="HKB80" s="204"/>
      <c r="HKC80" s="204"/>
      <c r="HKD80" s="204"/>
      <c r="HKE80" s="204"/>
      <c r="HKF80" s="204"/>
      <c r="HKG80" s="204"/>
      <c r="HKH80" s="204"/>
      <c r="HKI80" s="204"/>
      <c r="HKJ80" s="204"/>
      <c r="HKK80" s="204"/>
      <c r="HKL80" s="204"/>
      <c r="HKM80" s="204"/>
      <c r="HKN80" s="204"/>
      <c r="HKO80" s="204"/>
      <c r="HKP80" s="204"/>
      <c r="HKQ80" s="204"/>
      <c r="HKR80" s="204"/>
      <c r="HKS80" s="204"/>
      <c r="HKT80" s="204"/>
      <c r="HKU80" s="204"/>
      <c r="HKV80" s="204"/>
      <c r="HKW80" s="204"/>
      <c r="HKX80" s="204"/>
      <c r="HKY80" s="204"/>
      <c r="HKZ80" s="204"/>
      <c r="HLA80" s="204"/>
      <c r="HLB80" s="204"/>
      <c r="HLC80" s="204"/>
      <c r="HLD80" s="204"/>
      <c r="HLE80" s="204"/>
      <c r="HLF80" s="204"/>
      <c r="HLG80" s="204"/>
      <c r="HLK80" s="204"/>
      <c r="HLL80" s="204"/>
      <c r="HLM80" s="204"/>
      <c r="HLN80" s="204"/>
      <c r="HLO80" s="204"/>
      <c r="HLP80" s="204"/>
      <c r="HLQ80" s="204"/>
      <c r="HLR80" s="204"/>
      <c r="HLS80" s="204"/>
      <c r="HLT80" s="204"/>
      <c r="HLU80" s="204"/>
      <c r="HLV80" s="204"/>
      <c r="HLW80" s="204"/>
      <c r="HLX80" s="204"/>
      <c r="HLY80" s="204"/>
      <c r="HLZ80" s="204"/>
      <c r="HMA80" s="204"/>
      <c r="HMB80" s="204"/>
      <c r="HMC80" s="204"/>
      <c r="HMD80" s="204"/>
      <c r="HME80" s="204"/>
      <c r="HMF80" s="204"/>
      <c r="HMG80" s="204"/>
      <c r="HMH80" s="204"/>
      <c r="HMI80" s="204"/>
      <c r="HMJ80" s="204"/>
      <c r="HMK80" s="204"/>
      <c r="HML80" s="204"/>
      <c r="HMM80" s="204"/>
      <c r="HMN80" s="204"/>
      <c r="HMO80" s="204"/>
      <c r="HMP80" s="204"/>
      <c r="HMQ80" s="204"/>
      <c r="HMR80" s="204"/>
      <c r="HMS80" s="204"/>
      <c r="HMT80" s="204"/>
      <c r="HMU80" s="204"/>
      <c r="HMV80" s="204"/>
      <c r="HMW80" s="204"/>
      <c r="HMX80" s="204"/>
      <c r="HMY80" s="204"/>
      <c r="HMZ80" s="204"/>
      <c r="HNA80" s="204"/>
      <c r="HNB80" s="204"/>
      <c r="HNC80" s="204"/>
      <c r="HND80" s="204"/>
      <c r="HNE80" s="204"/>
      <c r="HNF80" s="204"/>
      <c r="HNG80" s="204"/>
      <c r="HNH80" s="204"/>
      <c r="HNI80" s="204"/>
      <c r="HNJ80" s="204"/>
      <c r="HNK80" s="204"/>
      <c r="HNL80" s="204"/>
      <c r="HNM80" s="204"/>
      <c r="HNN80" s="204"/>
      <c r="HNO80" s="204"/>
      <c r="HNP80" s="204"/>
      <c r="HNQ80" s="204"/>
      <c r="HNR80" s="204"/>
      <c r="HNS80" s="204"/>
      <c r="HNT80" s="204"/>
      <c r="HNU80" s="204"/>
      <c r="HNV80" s="204"/>
      <c r="HNW80" s="204"/>
      <c r="HNX80" s="204"/>
      <c r="HNY80" s="204"/>
      <c r="HNZ80" s="204"/>
      <c r="HOA80" s="204"/>
      <c r="HOB80" s="204"/>
      <c r="HOC80" s="204"/>
      <c r="HOD80" s="204"/>
      <c r="HOE80" s="204"/>
      <c r="HOF80" s="204"/>
      <c r="HOG80" s="204"/>
      <c r="HOH80" s="204"/>
      <c r="HOI80" s="204"/>
      <c r="HOJ80" s="204"/>
      <c r="HOK80" s="204"/>
      <c r="HOL80" s="204"/>
      <c r="HOM80" s="204"/>
      <c r="HON80" s="204"/>
      <c r="HOO80" s="204"/>
      <c r="HOP80" s="204"/>
      <c r="HOQ80" s="204"/>
      <c r="HOR80" s="204"/>
      <c r="HOS80" s="204"/>
      <c r="HOT80" s="204"/>
      <c r="HOU80" s="204"/>
      <c r="HOV80" s="204"/>
      <c r="HOW80" s="204"/>
      <c r="HOX80" s="204"/>
      <c r="HOY80" s="204"/>
      <c r="HOZ80" s="204"/>
      <c r="HPA80" s="204"/>
      <c r="HPB80" s="204"/>
      <c r="HPC80" s="204"/>
      <c r="HPD80" s="204"/>
      <c r="HPE80" s="204"/>
      <c r="HPF80" s="204"/>
      <c r="HPG80" s="204"/>
      <c r="HPH80" s="204"/>
      <c r="HPI80" s="204"/>
      <c r="HPJ80" s="204"/>
      <c r="HPK80" s="204"/>
      <c r="HPL80" s="204"/>
      <c r="HPM80" s="204"/>
      <c r="HPN80" s="204"/>
      <c r="HPO80" s="204"/>
      <c r="HPP80" s="204"/>
      <c r="HPQ80" s="204"/>
      <c r="HPR80" s="204"/>
      <c r="HPS80" s="204"/>
      <c r="HPT80" s="204"/>
      <c r="HPU80" s="204"/>
      <c r="HPV80" s="204"/>
      <c r="HPW80" s="204"/>
      <c r="HPX80" s="204"/>
      <c r="HPY80" s="204"/>
      <c r="HPZ80" s="204"/>
      <c r="HQA80" s="204"/>
      <c r="HQB80" s="204"/>
      <c r="HQC80" s="204"/>
      <c r="HQD80" s="204"/>
      <c r="HQE80" s="204"/>
      <c r="HQF80" s="204"/>
      <c r="HQG80" s="204"/>
      <c r="HQH80" s="204"/>
      <c r="HQI80" s="204"/>
      <c r="HQJ80" s="204"/>
      <c r="HQK80" s="204"/>
      <c r="HQL80" s="204"/>
      <c r="HQM80" s="204"/>
      <c r="HQN80" s="204"/>
      <c r="HQO80" s="204"/>
      <c r="HQP80" s="204"/>
      <c r="HQQ80" s="204"/>
      <c r="HQR80" s="204"/>
      <c r="HQS80" s="204"/>
      <c r="HQT80" s="204"/>
      <c r="HQU80" s="204"/>
      <c r="HQV80" s="204"/>
      <c r="HQW80" s="204"/>
      <c r="HQX80" s="204"/>
      <c r="HQY80" s="204"/>
      <c r="HQZ80" s="204"/>
      <c r="HRA80" s="204"/>
      <c r="HRB80" s="204"/>
      <c r="HRC80" s="204"/>
      <c r="HRD80" s="204"/>
      <c r="HRE80" s="204"/>
      <c r="HRF80" s="204"/>
      <c r="HRG80" s="204"/>
      <c r="HRH80" s="204"/>
      <c r="HRI80" s="204"/>
      <c r="HRR80" s="204"/>
      <c r="HRU80" s="204"/>
      <c r="HSF80" s="204"/>
      <c r="HSG80" s="204"/>
      <c r="HSH80" s="204"/>
      <c r="HSI80" s="204"/>
      <c r="HSJ80" s="204"/>
      <c r="HSK80" s="204"/>
      <c r="HSL80" s="204"/>
      <c r="HSM80" s="204"/>
      <c r="HSN80" s="204"/>
      <c r="HSO80" s="204"/>
      <c r="HSP80" s="204"/>
      <c r="HSQ80" s="204"/>
      <c r="HSR80" s="204"/>
      <c r="HSS80" s="204"/>
      <c r="HST80" s="204"/>
      <c r="HSU80" s="204"/>
      <c r="HSV80" s="204"/>
      <c r="HSW80" s="204"/>
      <c r="HSX80" s="204"/>
      <c r="HSY80" s="204"/>
      <c r="HSZ80" s="204"/>
      <c r="HTA80" s="204"/>
      <c r="HTB80" s="204"/>
      <c r="HTC80" s="204"/>
      <c r="HTD80" s="204"/>
      <c r="HTE80" s="204"/>
      <c r="HTF80" s="204"/>
      <c r="HTG80" s="204"/>
      <c r="HTH80" s="204"/>
      <c r="HTI80" s="204"/>
      <c r="HTJ80" s="204"/>
      <c r="HTK80" s="204"/>
      <c r="HTL80" s="204"/>
      <c r="HTM80" s="204"/>
      <c r="HTN80" s="204"/>
      <c r="HTO80" s="204"/>
      <c r="HTP80" s="204"/>
      <c r="HTQ80" s="204"/>
      <c r="HTR80" s="204"/>
      <c r="HTS80" s="204"/>
      <c r="HTT80" s="204"/>
      <c r="HTU80" s="204"/>
      <c r="HTV80" s="204"/>
      <c r="HTW80" s="204"/>
      <c r="HTX80" s="204"/>
      <c r="HTY80" s="204"/>
      <c r="HTZ80" s="204"/>
      <c r="HUA80" s="204"/>
      <c r="HUB80" s="204"/>
      <c r="HUC80" s="204"/>
      <c r="HUD80" s="204"/>
      <c r="HUE80" s="204"/>
      <c r="HUF80" s="204"/>
      <c r="HUG80" s="204"/>
      <c r="HUH80" s="204"/>
      <c r="HUI80" s="204"/>
      <c r="HUJ80" s="204"/>
      <c r="HUK80" s="204"/>
      <c r="HUL80" s="204"/>
      <c r="HUM80" s="204"/>
      <c r="HUN80" s="204"/>
      <c r="HUO80" s="204"/>
      <c r="HUP80" s="204"/>
      <c r="HUQ80" s="204"/>
      <c r="HUR80" s="204"/>
      <c r="HUS80" s="204"/>
      <c r="HUT80" s="204"/>
      <c r="HUU80" s="204"/>
      <c r="HUV80" s="204"/>
      <c r="HUW80" s="204"/>
      <c r="HUX80" s="204"/>
      <c r="HUY80" s="204"/>
      <c r="HUZ80" s="204"/>
      <c r="HVA80" s="204"/>
      <c r="HVB80" s="204"/>
      <c r="HVC80" s="204"/>
      <c r="HVG80" s="204"/>
      <c r="HVH80" s="204"/>
      <c r="HVI80" s="204"/>
      <c r="HVJ80" s="204"/>
      <c r="HVK80" s="204"/>
      <c r="HVL80" s="204"/>
      <c r="HVM80" s="204"/>
      <c r="HVN80" s="204"/>
      <c r="HVO80" s="204"/>
      <c r="HVP80" s="204"/>
      <c r="HVQ80" s="204"/>
      <c r="HVR80" s="204"/>
      <c r="HVS80" s="204"/>
      <c r="HVT80" s="204"/>
      <c r="HVU80" s="204"/>
      <c r="HVV80" s="204"/>
      <c r="HVW80" s="204"/>
      <c r="HVX80" s="204"/>
      <c r="HVY80" s="204"/>
      <c r="HVZ80" s="204"/>
      <c r="HWA80" s="204"/>
      <c r="HWB80" s="204"/>
      <c r="HWC80" s="204"/>
      <c r="HWD80" s="204"/>
      <c r="HWE80" s="204"/>
      <c r="HWF80" s="204"/>
      <c r="HWG80" s="204"/>
      <c r="HWH80" s="204"/>
      <c r="HWI80" s="204"/>
      <c r="HWJ80" s="204"/>
      <c r="HWK80" s="204"/>
      <c r="HWL80" s="204"/>
      <c r="HWM80" s="204"/>
      <c r="HWN80" s="204"/>
      <c r="HWO80" s="204"/>
      <c r="HWP80" s="204"/>
      <c r="HWQ80" s="204"/>
      <c r="HWR80" s="204"/>
      <c r="HWS80" s="204"/>
      <c r="HWT80" s="204"/>
      <c r="HWU80" s="204"/>
      <c r="HWV80" s="204"/>
      <c r="HWW80" s="204"/>
      <c r="HWX80" s="204"/>
      <c r="HWY80" s="204"/>
      <c r="HWZ80" s="204"/>
      <c r="HXA80" s="204"/>
      <c r="HXB80" s="204"/>
      <c r="HXC80" s="204"/>
      <c r="HXD80" s="204"/>
      <c r="HXE80" s="204"/>
      <c r="HXF80" s="204"/>
      <c r="HXG80" s="204"/>
      <c r="HXH80" s="204"/>
      <c r="HXI80" s="204"/>
      <c r="HXJ80" s="204"/>
      <c r="HXK80" s="204"/>
      <c r="HXL80" s="204"/>
      <c r="HXM80" s="204"/>
      <c r="HXN80" s="204"/>
      <c r="HXO80" s="204"/>
      <c r="HXP80" s="204"/>
      <c r="HXQ80" s="204"/>
      <c r="HXR80" s="204"/>
      <c r="HXS80" s="204"/>
      <c r="HXT80" s="204"/>
      <c r="HXU80" s="204"/>
      <c r="HXV80" s="204"/>
      <c r="HXW80" s="204"/>
      <c r="HXX80" s="204"/>
      <c r="HXY80" s="204"/>
      <c r="HXZ80" s="204"/>
      <c r="HYA80" s="204"/>
      <c r="HYB80" s="204"/>
      <c r="HYC80" s="204"/>
      <c r="HYD80" s="204"/>
      <c r="HYE80" s="204"/>
      <c r="HYF80" s="204"/>
      <c r="HYG80" s="204"/>
      <c r="HYH80" s="204"/>
      <c r="HYI80" s="204"/>
      <c r="HYJ80" s="204"/>
      <c r="HYK80" s="204"/>
      <c r="HYL80" s="204"/>
      <c r="HYM80" s="204"/>
      <c r="HYN80" s="204"/>
      <c r="HYO80" s="204"/>
      <c r="HYP80" s="204"/>
      <c r="HYQ80" s="204"/>
      <c r="HYR80" s="204"/>
      <c r="HYS80" s="204"/>
      <c r="HYT80" s="204"/>
      <c r="HYU80" s="204"/>
      <c r="HYV80" s="204"/>
      <c r="HYW80" s="204"/>
      <c r="HYX80" s="204"/>
      <c r="HYY80" s="204"/>
      <c r="HYZ80" s="204"/>
      <c r="HZA80" s="204"/>
      <c r="HZB80" s="204"/>
      <c r="HZC80" s="204"/>
      <c r="HZD80" s="204"/>
      <c r="HZE80" s="204"/>
      <c r="HZF80" s="204"/>
      <c r="HZG80" s="204"/>
      <c r="HZH80" s="204"/>
      <c r="HZI80" s="204"/>
      <c r="HZJ80" s="204"/>
      <c r="HZK80" s="204"/>
      <c r="HZL80" s="204"/>
      <c r="HZM80" s="204"/>
      <c r="HZN80" s="204"/>
      <c r="HZO80" s="204"/>
      <c r="HZP80" s="204"/>
      <c r="HZQ80" s="204"/>
      <c r="HZR80" s="204"/>
      <c r="HZS80" s="204"/>
      <c r="HZT80" s="204"/>
      <c r="HZU80" s="204"/>
      <c r="HZV80" s="204"/>
      <c r="HZW80" s="204"/>
      <c r="HZX80" s="204"/>
      <c r="HZY80" s="204"/>
      <c r="HZZ80" s="204"/>
      <c r="IAA80" s="204"/>
      <c r="IAB80" s="204"/>
      <c r="IAC80" s="204"/>
      <c r="IAD80" s="204"/>
      <c r="IAE80" s="204"/>
      <c r="IAF80" s="204"/>
      <c r="IAG80" s="204"/>
      <c r="IAH80" s="204"/>
      <c r="IAI80" s="204"/>
      <c r="IAJ80" s="204"/>
      <c r="IAK80" s="204"/>
      <c r="IAL80" s="204"/>
      <c r="IAM80" s="204"/>
      <c r="IAN80" s="204"/>
      <c r="IAO80" s="204"/>
      <c r="IAP80" s="204"/>
      <c r="IAQ80" s="204"/>
      <c r="IAR80" s="204"/>
      <c r="IAS80" s="204"/>
      <c r="IAT80" s="204"/>
      <c r="IAU80" s="204"/>
      <c r="IAV80" s="204"/>
      <c r="IAW80" s="204"/>
      <c r="IAX80" s="204"/>
      <c r="IAY80" s="204"/>
      <c r="IAZ80" s="204"/>
      <c r="IBA80" s="204"/>
      <c r="IBB80" s="204"/>
      <c r="IBC80" s="204"/>
      <c r="IBD80" s="204"/>
      <c r="IBE80" s="204"/>
      <c r="IBN80" s="204"/>
      <c r="IBQ80" s="204"/>
      <c r="ICB80" s="204"/>
      <c r="ICC80" s="204"/>
      <c r="ICD80" s="204"/>
      <c r="ICE80" s="204"/>
      <c r="ICF80" s="204"/>
      <c r="ICG80" s="204"/>
      <c r="ICH80" s="204"/>
      <c r="ICI80" s="204"/>
      <c r="ICJ80" s="204"/>
      <c r="ICK80" s="204"/>
      <c r="ICL80" s="204"/>
      <c r="ICM80" s="204"/>
      <c r="ICN80" s="204"/>
      <c r="ICO80" s="204"/>
      <c r="ICP80" s="204"/>
      <c r="ICQ80" s="204"/>
      <c r="ICR80" s="204"/>
      <c r="ICS80" s="204"/>
      <c r="ICT80" s="204"/>
      <c r="ICU80" s="204"/>
      <c r="ICV80" s="204"/>
      <c r="ICW80" s="204"/>
      <c r="ICX80" s="204"/>
      <c r="ICY80" s="204"/>
      <c r="ICZ80" s="204"/>
      <c r="IDA80" s="204"/>
      <c r="IDB80" s="204"/>
      <c r="IDC80" s="204"/>
      <c r="IDD80" s="204"/>
      <c r="IDE80" s="204"/>
      <c r="IDF80" s="204"/>
      <c r="IDG80" s="204"/>
      <c r="IDH80" s="204"/>
      <c r="IDI80" s="204"/>
      <c r="IDJ80" s="204"/>
      <c r="IDK80" s="204"/>
      <c r="IDL80" s="204"/>
      <c r="IDM80" s="204"/>
      <c r="IDN80" s="204"/>
      <c r="IDO80" s="204"/>
      <c r="IDP80" s="204"/>
      <c r="IDQ80" s="204"/>
      <c r="IDR80" s="204"/>
      <c r="IDS80" s="204"/>
      <c r="IDT80" s="204"/>
      <c r="IDU80" s="204"/>
      <c r="IDV80" s="204"/>
      <c r="IDW80" s="204"/>
      <c r="IDX80" s="204"/>
      <c r="IDY80" s="204"/>
      <c r="IDZ80" s="204"/>
      <c r="IEA80" s="204"/>
      <c r="IEB80" s="204"/>
      <c r="IEC80" s="204"/>
      <c r="IED80" s="204"/>
      <c r="IEE80" s="204"/>
      <c r="IEF80" s="204"/>
      <c r="IEG80" s="204"/>
      <c r="IEH80" s="204"/>
      <c r="IEI80" s="204"/>
      <c r="IEJ80" s="204"/>
      <c r="IEK80" s="204"/>
      <c r="IEL80" s="204"/>
      <c r="IEM80" s="204"/>
      <c r="IEN80" s="204"/>
      <c r="IEO80" s="204"/>
      <c r="IEP80" s="204"/>
      <c r="IEQ80" s="204"/>
      <c r="IER80" s="204"/>
      <c r="IES80" s="204"/>
      <c r="IET80" s="204"/>
      <c r="IEU80" s="204"/>
      <c r="IEV80" s="204"/>
      <c r="IEW80" s="204"/>
      <c r="IEX80" s="204"/>
      <c r="IEY80" s="204"/>
      <c r="IFC80" s="204"/>
      <c r="IFD80" s="204"/>
      <c r="IFE80" s="204"/>
      <c r="IFF80" s="204"/>
      <c r="IFG80" s="204"/>
      <c r="IFH80" s="204"/>
      <c r="IFI80" s="204"/>
      <c r="IFJ80" s="204"/>
      <c r="IFK80" s="204"/>
      <c r="IFL80" s="204"/>
      <c r="IFM80" s="204"/>
      <c r="IFN80" s="204"/>
      <c r="IFO80" s="204"/>
      <c r="IFP80" s="204"/>
      <c r="IFQ80" s="204"/>
      <c r="IFR80" s="204"/>
      <c r="IFS80" s="204"/>
      <c r="IFT80" s="204"/>
      <c r="IFU80" s="204"/>
      <c r="IFV80" s="204"/>
      <c r="IFW80" s="204"/>
      <c r="IFX80" s="204"/>
      <c r="IFY80" s="204"/>
      <c r="IFZ80" s="204"/>
      <c r="IGA80" s="204"/>
      <c r="IGB80" s="204"/>
      <c r="IGC80" s="204"/>
      <c r="IGD80" s="204"/>
      <c r="IGE80" s="204"/>
      <c r="IGF80" s="204"/>
      <c r="IGG80" s="204"/>
      <c r="IGH80" s="204"/>
      <c r="IGI80" s="204"/>
      <c r="IGJ80" s="204"/>
      <c r="IGK80" s="204"/>
      <c r="IGL80" s="204"/>
      <c r="IGM80" s="204"/>
      <c r="IGN80" s="204"/>
      <c r="IGO80" s="204"/>
      <c r="IGP80" s="204"/>
      <c r="IGQ80" s="204"/>
      <c r="IGR80" s="204"/>
      <c r="IGS80" s="204"/>
      <c r="IGT80" s="204"/>
      <c r="IGU80" s="204"/>
      <c r="IGV80" s="204"/>
      <c r="IGW80" s="204"/>
      <c r="IGX80" s="204"/>
      <c r="IGY80" s="204"/>
      <c r="IGZ80" s="204"/>
      <c r="IHA80" s="204"/>
      <c r="IHB80" s="204"/>
      <c r="IHC80" s="204"/>
      <c r="IHD80" s="204"/>
      <c r="IHE80" s="204"/>
      <c r="IHF80" s="204"/>
      <c r="IHG80" s="204"/>
      <c r="IHH80" s="204"/>
      <c r="IHI80" s="204"/>
      <c r="IHJ80" s="204"/>
      <c r="IHK80" s="204"/>
      <c r="IHL80" s="204"/>
      <c r="IHM80" s="204"/>
      <c r="IHN80" s="204"/>
      <c r="IHO80" s="204"/>
      <c r="IHP80" s="204"/>
      <c r="IHQ80" s="204"/>
      <c r="IHR80" s="204"/>
      <c r="IHS80" s="204"/>
      <c r="IHT80" s="204"/>
      <c r="IHU80" s="204"/>
      <c r="IHV80" s="204"/>
      <c r="IHW80" s="204"/>
      <c r="IHX80" s="204"/>
      <c r="IHY80" s="204"/>
      <c r="IHZ80" s="204"/>
      <c r="IIA80" s="204"/>
      <c r="IIB80" s="204"/>
      <c r="IIC80" s="204"/>
      <c r="IID80" s="204"/>
      <c r="IIE80" s="204"/>
      <c r="IIF80" s="204"/>
      <c r="IIG80" s="204"/>
      <c r="IIH80" s="204"/>
      <c r="III80" s="204"/>
      <c r="IIJ80" s="204"/>
      <c r="IIK80" s="204"/>
      <c r="IIL80" s="204"/>
      <c r="IIM80" s="204"/>
      <c r="IIN80" s="204"/>
      <c r="IIO80" s="204"/>
      <c r="IIP80" s="204"/>
      <c r="IIQ80" s="204"/>
      <c r="IIR80" s="204"/>
      <c r="IIS80" s="204"/>
      <c r="IIT80" s="204"/>
      <c r="IIU80" s="204"/>
      <c r="IIV80" s="204"/>
      <c r="IIW80" s="204"/>
      <c r="IIX80" s="204"/>
      <c r="IIY80" s="204"/>
      <c r="IIZ80" s="204"/>
      <c r="IJA80" s="204"/>
      <c r="IJB80" s="204"/>
      <c r="IJC80" s="204"/>
      <c r="IJD80" s="204"/>
      <c r="IJE80" s="204"/>
      <c r="IJF80" s="204"/>
      <c r="IJG80" s="204"/>
      <c r="IJH80" s="204"/>
      <c r="IJI80" s="204"/>
      <c r="IJJ80" s="204"/>
      <c r="IJK80" s="204"/>
      <c r="IJL80" s="204"/>
      <c r="IJM80" s="204"/>
      <c r="IJN80" s="204"/>
      <c r="IJO80" s="204"/>
      <c r="IJP80" s="204"/>
      <c r="IJQ80" s="204"/>
      <c r="IJR80" s="204"/>
      <c r="IJS80" s="204"/>
      <c r="IJT80" s="204"/>
      <c r="IJU80" s="204"/>
      <c r="IJV80" s="204"/>
      <c r="IJW80" s="204"/>
      <c r="IJX80" s="204"/>
      <c r="IJY80" s="204"/>
      <c r="IJZ80" s="204"/>
      <c r="IKA80" s="204"/>
      <c r="IKB80" s="204"/>
      <c r="IKC80" s="204"/>
      <c r="IKD80" s="204"/>
      <c r="IKE80" s="204"/>
      <c r="IKF80" s="204"/>
      <c r="IKG80" s="204"/>
      <c r="IKH80" s="204"/>
      <c r="IKI80" s="204"/>
      <c r="IKJ80" s="204"/>
      <c r="IKK80" s="204"/>
      <c r="IKL80" s="204"/>
      <c r="IKM80" s="204"/>
      <c r="IKN80" s="204"/>
      <c r="IKO80" s="204"/>
      <c r="IKP80" s="204"/>
      <c r="IKQ80" s="204"/>
      <c r="IKR80" s="204"/>
      <c r="IKS80" s="204"/>
      <c r="IKT80" s="204"/>
      <c r="IKU80" s="204"/>
      <c r="IKV80" s="204"/>
      <c r="IKW80" s="204"/>
      <c r="IKX80" s="204"/>
      <c r="IKY80" s="204"/>
      <c r="IKZ80" s="204"/>
      <c r="ILA80" s="204"/>
      <c r="ILJ80" s="204"/>
      <c r="ILM80" s="204"/>
      <c r="ILX80" s="204"/>
      <c r="ILY80" s="204"/>
      <c r="ILZ80" s="204"/>
      <c r="IMA80" s="204"/>
      <c r="IMB80" s="204"/>
      <c r="IMC80" s="204"/>
      <c r="IMD80" s="204"/>
      <c r="IME80" s="204"/>
      <c r="IMF80" s="204"/>
      <c r="IMG80" s="204"/>
      <c r="IMH80" s="204"/>
      <c r="IMI80" s="204"/>
      <c r="IMJ80" s="204"/>
      <c r="IMK80" s="204"/>
      <c r="IML80" s="204"/>
      <c r="IMM80" s="204"/>
      <c r="IMN80" s="204"/>
      <c r="IMO80" s="204"/>
      <c r="IMP80" s="204"/>
      <c r="IMQ80" s="204"/>
      <c r="IMR80" s="204"/>
      <c r="IMS80" s="204"/>
      <c r="IMT80" s="204"/>
      <c r="IMU80" s="204"/>
      <c r="IMV80" s="204"/>
      <c r="IMW80" s="204"/>
      <c r="IMX80" s="204"/>
      <c r="IMY80" s="204"/>
      <c r="IMZ80" s="204"/>
      <c r="INA80" s="204"/>
      <c r="INB80" s="204"/>
      <c r="INC80" s="204"/>
      <c r="IND80" s="204"/>
      <c r="INE80" s="204"/>
      <c r="INF80" s="204"/>
      <c r="ING80" s="204"/>
      <c r="INH80" s="204"/>
      <c r="INI80" s="204"/>
      <c r="INJ80" s="204"/>
      <c r="INK80" s="204"/>
      <c r="INL80" s="204"/>
      <c r="INM80" s="204"/>
      <c r="INN80" s="204"/>
      <c r="INO80" s="204"/>
      <c r="INP80" s="204"/>
      <c r="INQ80" s="204"/>
      <c r="INR80" s="204"/>
      <c r="INS80" s="204"/>
      <c r="INT80" s="204"/>
      <c r="INU80" s="204"/>
      <c r="INV80" s="204"/>
      <c r="INW80" s="204"/>
      <c r="INX80" s="204"/>
      <c r="INY80" s="204"/>
      <c r="INZ80" s="204"/>
      <c r="IOA80" s="204"/>
      <c r="IOB80" s="204"/>
      <c r="IOC80" s="204"/>
      <c r="IOD80" s="204"/>
      <c r="IOE80" s="204"/>
      <c r="IOF80" s="204"/>
      <c r="IOG80" s="204"/>
      <c r="IOH80" s="204"/>
      <c r="IOI80" s="204"/>
      <c r="IOJ80" s="204"/>
      <c r="IOK80" s="204"/>
      <c r="IOL80" s="204"/>
      <c r="IOM80" s="204"/>
      <c r="ION80" s="204"/>
      <c r="IOO80" s="204"/>
      <c r="IOP80" s="204"/>
      <c r="IOQ80" s="204"/>
      <c r="IOR80" s="204"/>
      <c r="IOS80" s="204"/>
      <c r="IOT80" s="204"/>
      <c r="IOU80" s="204"/>
      <c r="IOY80" s="204"/>
      <c r="IOZ80" s="204"/>
      <c r="IPA80" s="204"/>
      <c r="IPB80" s="204"/>
      <c r="IPC80" s="204"/>
      <c r="IPD80" s="204"/>
      <c r="IPE80" s="204"/>
      <c r="IPF80" s="204"/>
      <c r="IPG80" s="204"/>
      <c r="IPH80" s="204"/>
      <c r="IPI80" s="204"/>
      <c r="IPJ80" s="204"/>
      <c r="IPK80" s="204"/>
      <c r="IPL80" s="204"/>
      <c r="IPM80" s="204"/>
      <c r="IPN80" s="204"/>
      <c r="IPO80" s="204"/>
      <c r="IPP80" s="204"/>
      <c r="IPQ80" s="204"/>
      <c r="IPR80" s="204"/>
      <c r="IPS80" s="204"/>
      <c r="IPT80" s="204"/>
      <c r="IPU80" s="204"/>
      <c r="IPV80" s="204"/>
      <c r="IPW80" s="204"/>
      <c r="IPX80" s="204"/>
      <c r="IPY80" s="204"/>
      <c r="IPZ80" s="204"/>
      <c r="IQA80" s="204"/>
      <c r="IQB80" s="204"/>
      <c r="IQC80" s="204"/>
      <c r="IQD80" s="204"/>
      <c r="IQE80" s="204"/>
      <c r="IQF80" s="204"/>
      <c r="IQG80" s="204"/>
      <c r="IQH80" s="204"/>
      <c r="IQI80" s="204"/>
      <c r="IQJ80" s="204"/>
      <c r="IQK80" s="204"/>
      <c r="IQL80" s="204"/>
      <c r="IQM80" s="204"/>
      <c r="IQN80" s="204"/>
      <c r="IQO80" s="204"/>
      <c r="IQP80" s="204"/>
      <c r="IQQ80" s="204"/>
      <c r="IQR80" s="204"/>
      <c r="IQS80" s="204"/>
      <c r="IQT80" s="204"/>
      <c r="IQU80" s="204"/>
      <c r="IQV80" s="204"/>
      <c r="IQW80" s="204"/>
      <c r="IQX80" s="204"/>
      <c r="IQY80" s="204"/>
      <c r="IQZ80" s="204"/>
      <c r="IRA80" s="204"/>
      <c r="IRB80" s="204"/>
      <c r="IRC80" s="204"/>
      <c r="IRD80" s="204"/>
      <c r="IRE80" s="204"/>
      <c r="IRF80" s="204"/>
      <c r="IRG80" s="204"/>
      <c r="IRH80" s="204"/>
      <c r="IRI80" s="204"/>
      <c r="IRJ80" s="204"/>
      <c r="IRK80" s="204"/>
      <c r="IRL80" s="204"/>
      <c r="IRM80" s="204"/>
      <c r="IRN80" s="204"/>
      <c r="IRO80" s="204"/>
      <c r="IRP80" s="204"/>
      <c r="IRQ80" s="204"/>
      <c r="IRR80" s="204"/>
      <c r="IRS80" s="204"/>
      <c r="IRT80" s="204"/>
      <c r="IRU80" s="204"/>
      <c r="IRV80" s="204"/>
      <c r="IRW80" s="204"/>
      <c r="IRX80" s="204"/>
      <c r="IRY80" s="204"/>
      <c r="IRZ80" s="204"/>
      <c r="ISA80" s="204"/>
      <c r="ISB80" s="204"/>
      <c r="ISC80" s="204"/>
      <c r="ISD80" s="204"/>
      <c r="ISE80" s="204"/>
      <c r="ISF80" s="204"/>
      <c r="ISG80" s="204"/>
      <c r="ISH80" s="204"/>
      <c r="ISI80" s="204"/>
      <c r="ISJ80" s="204"/>
      <c r="ISK80" s="204"/>
      <c r="ISL80" s="204"/>
      <c r="ISM80" s="204"/>
      <c r="ISN80" s="204"/>
      <c r="ISO80" s="204"/>
      <c r="ISP80" s="204"/>
      <c r="ISQ80" s="204"/>
      <c r="ISR80" s="204"/>
      <c r="ISS80" s="204"/>
      <c r="IST80" s="204"/>
      <c r="ISU80" s="204"/>
      <c r="ISV80" s="204"/>
      <c r="ISW80" s="204"/>
      <c r="ISX80" s="204"/>
      <c r="ISY80" s="204"/>
      <c r="ISZ80" s="204"/>
      <c r="ITA80" s="204"/>
      <c r="ITB80" s="204"/>
      <c r="ITC80" s="204"/>
      <c r="ITD80" s="204"/>
      <c r="ITE80" s="204"/>
      <c r="ITF80" s="204"/>
      <c r="ITG80" s="204"/>
      <c r="ITH80" s="204"/>
      <c r="ITI80" s="204"/>
      <c r="ITJ80" s="204"/>
      <c r="ITK80" s="204"/>
      <c r="ITL80" s="204"/>
      <c r="ITM80" s="204"/>
      <c r="ITN80" s="204"/>
      <c r="ITO80" s="204"/>
      <c r="ITP80" s="204"/>
      <c r="ITQ80" s="204"/>
      <c r="ITR80" s="204"/>
      <c r="ITS80" s="204"/>
      <c r="ITT80" s="204"/>
      <c r="ITU80" s="204"/>
      <c r="ITV80" s="204"/>
      <c r="ITW80" s="204"/>
      <c r="ITX80" s="204"/>
      <c r="ITY80" s="204"/>
      <c r="ITZ80" s="204"/>
      <c r="IUA80" s="204"/>
      <c r="IUB80" s="204"/>
      <c r="IUC80" s="204"/>
      <c r="IUD80" s="204"/>
      <c r="IUE80" s="204"/>
      <c r="IUF80" s="204"/>
      <c r="IUG80" s="204"/>
      <c r="IUH80" s="204"/>
      <c r="IUI80" s="204"/>
      <c r="IUJ80" s="204"/>
      <c r="IUK80" s="204"/>
      <c r="IUL80" s="204"/>
      <c r="IUM80" s="204"/>
      <c r="IUN80" s="204"/>
      <c r="IUO80" s="204"/>
      <c r="IUP80" s="204"/>
      <c r="IUQ80" s="204"/>
      <c r="IUR80" s="204"/>
      <c r="IUS80" s="204"/>
      <c r="IUT80" s="204"/>
      <c r="IUU80" s="204"/>
      <c r="IUV80" s="204"/>
      <c r="IUW80" s="204"/>
      <c r="IVF80" s="204"/>
      <c r="IVI80" s="204"/>
      <c r="IVT80" s="204"/>
      <c r="IVU80" s="204"/>
      <c r="IVV80" s="204"/>
      <c r="IVW80" s="204"/>
      <c r="IVX80" s="204"/>
      <c r="IVY80" s="204"/>
      <c r="IVZ80" s="204"/>
      <c r="IWA80" s="204"/>
      <c r="IWB80" s="204"/>
      <c r="IWC80" s="204"/>
      <c r="IWD80" s="204"/>
      <c r="IWE80" s="204"/>
      <c r="IWF80" s="204"/>
      <c r="IWG80" s="204"/>
      <c r="IWH80" s="204"/>
      <c r="IWI80" s="204"/>
      <c r="IWJ80" s="204"/>
      <c r="IWK80" s="204"/>
      <c r="IWL80" s="204"/>
      <c r="IWM80" s="204"/>
      <c r="IWN80" s="204"/>
      <c r="IWO80" s="204"/>
      <c r="IWP80" s="204"/>
      <c r="IWQ80" s="204"/>
      <c r="IWR80" s="204"/>
      <c r="IWS80" s="204"/>
      <c r="IWT80" s="204"/>
      <c r="IWU80" s="204"/>
      <c r="IWV80" s="204"/>
      <c r="IWW80" s="204"/>
      <c r="IWX80" s="204"/>
      <c r="IWY80" s="204"/>
      <c r="IWZ80" s="204"/>
      <c r="IXA80" s="204"/>
      <c r="IXB80" s="204"/>
      <c r="IXC80" s="204"/>
      <c r="IXD80" s="204"/>
      <c r="IXE80" s="204"/>
      <c r="IXF80" s="204"/>
      <c r="IXG80" s="204"/>
      <c r="IXH80" s="204"/>
      <c r="IXI80" s="204"/>
      <c r="IXJ80" s="204"/>
      <c r="IXK80" s="204"/>
      <c r="IXL80" s="204"/>
      <c r="IXM80" s="204"/>
      <c r="IXN80" s="204"/>
      <c r="IXO80" s="204"/>
      <c r="IXP80" s="204"/>
      <c r="IXQ80" s="204"/>
      <c r="IXR80" s="204"/>
      <c r="IXS80" s="204"/>
      <c r="IXT80" s="204"/>
      <c r="IXU80" s="204"/>
      <c r="IXV80" s="204"/>
      <c r="IXW80" s="204"/>
      <c r="IXX80" s="204"/>
      <c r="IXY80" s="204"/>
      <c r="IXZ80" s="204"/>
      <c r="IYA80" s="204"/>
      <c r="IYB80" s="204"/>
      <c r="IYC80" s="204"/>
      <c r="IYD80" s="204"/>
      <c r="IYE80" s="204"/>
      <c r="IYF80" s="204"/>
      <c r="IYG80" s="204"/>
      <c r="IYH80" s="204"/>
      <c r="IYI80" s="204"/>
      <c r="IYJ80" s="204"/>
      <c r="IYK80" s="204"/>
      <c r="IYL80" s="204"/>
      <c r="IYM80" s="204"/>
      <c r="IYN80" s="204"/>
      <c r="IYO80" s="204"/>
      <c r="IYP80" s="204"/>
      <c r="IYQ80" s="204"/>
      <c r="IYU80" s="204"/>
      <c r="IYV80" s="204"/>
      <c r="IYW80" s="204"/>
      <c r="IYX80" s="204"/>
      <c r="IYY80" s="204"/>
      <c r="IYZ80" s="204"/>
      <c r="IZA80" s="204"/>
      <c r="IZB80" s="204"/>
      <c r="IZC80" s="204"/>
      <c r="IZD80" s="204"/>
      <c r="IZE80" s="204"/>
      <c r="IZF80" s="204"/>
      <c r="IZG80" s="204"/>
      <c r="IZH80" s="204"/>
      <c r="IZI80" s="204"/>
      <c r="IZJ80" s="204"/>
      <c r="IZK80" s="204"/>
      <c r="IZL80" s="204"/>
      <c r="IZM80" s="204"/>
      <c r="IZN80" s="204"/>
      <c r="IZO80" s="204"/>
      <c r="IZP80" s="204"/>
      <c r="IZQ80" s="204"/>
      <c r="IZR80" s="204"/>
      <c r="IZS80" s="204"/>
      <c r="IZT80" s="204"/>
      <c r="IZU80" s="204"/>
      <c r="IZV80" s="204"/>
      <c r="IZW80" s="204"/>
      <c r="IZX80" s="204"/>
      <c r="IZY80" s="204"/>
      <c r="IZZ80" s="204"/>
      <c r="JAA80" s="204"/>
      <c r="JAB80" s="204"/>
      <c r="JAC80" s="204"/>
      <c r="JAD80" s="204"/>
      <c r="JAE80" s="204"/>
      <c r="JAF80" s="204"/>
      <c r="JAG80" s="204"/>
      <c r="JAH80" s="204"/>
      <c r="JAI80" s="204"/>
      <c r="JAJ80" s="204"/>
      <c r="JAK80" s="204"/>
      <c r="JAL80" s="204"/>
      <c r="JAM80" s="204"/>
      <c r="JAN80" s="204"/>
      <c r="JAO80" s="204"/>
      <c r="JAP80" s="204"/>
      <c r="JAQ80" s="204"/>
      <c r="JAR80" s="204"/>
      <c r="JAS80" s="204"/>
      <c r="JAT80" s="204"/>
      <c r="JAU80" s="204"/>
      <c r="JAV80" s="204"/>
      <c r="JAW80" s="204"/>
      <c r="JAX80" s="204"/>
      <c r="JAY80" s="204"/>
      <c r="JAZ80" s="204"/>
      <c r="JBA80" s="204"/>
      <c r="JBB80" s="204"/>
      <c r="JBC80" s="204"/>
      <c r="JBD80" s="204"/>
      <c r="JBE80" s="204"/>
      <c r="JBF80" s="204"/>
      <c r="JBG80" s="204"/>
      <c r="JBH80" s="204"/>
      <c r="JBI80" s="204"/>
      <c r="JBJ80" s="204"/>
      <c r="JBK80" s="204"/>
      <c r="JBL80" s="204"/>
      <c r="JBM80" s="204"/>
      <c r="JBN80" s="204"/>
      <c r="JBO80" s="204"/>
      <c r="JBP80" s="204"/>
      <c r="JBQ80" s="204"/>
      <c r="JBR80" s="204"/>
      <c r="JBS80" s="204"/>
      <c r="JBT80" s="204"/>
      <c r="JBU80" s="204"/>
      <c r="JBV80" s="204"/>
      <c r="JBW80" s="204"/>
      <c r="JBX80" s="204"/>
      <c r="JBY80" s="204"/>
      <c r="JBZ80" s="204"/>
      <c r="JCA80" s="204"/>
      <c r="JCB80" s="204"/>
      <c r="JCC80" s="204"/>
      <c r="JCD80" s="204"/>
      <c r="JCE80" s="204"/>
      <c r="JCF80" s="204"/>
      <c r="JCG80" s="204"/>
      <c r="JCH80" s="204"/>
      <c r="JCI80" s="204"/>
      <c r="JCJ80" s="204"/>
      <c r="JCK80" s="204"/>
      <c r="JCL80" s="204"/>
      <c r="JCM80" s="204"/>
      <c r="JCN80" s="204"/>
      <c r="JCO80" s="204"/>
      <c r="JCP80" s="204"/>
      <c r="JCQ80" s="204"/>
      <c r="JCR80" s="204"/>
      <c r="JCS80" s="204"/>
      <c r="JCT80" s="204"/>
      <c r="JCU80" s="204"/>
      <c r="JCV80" s="204"/>
      <c r="JCW80" s="204"/>
      <c r="JCX80" s="204"/>
      <c r="JCY80" s="204"/>
      <c r="JCZ80" s="204"/>
      <c r="JDA80" s="204"/>
      <c r="JDB80" s="204"/>
      <c r="JDC80" s="204"/>
      <c r="JDD80" s="204"/>
      <c r="JDE80" s="204"/>
      <c r="JDF80" s="204"/>
      <c r="JDG80" s="204"/>
      <c r="JDH80" s="204"/>
      <c r="JDI80" s="204"/>
      <c r="JDJ80" s="204"/>
      <c r="JDK80" s="204"/>
      <c r="JDL80" s="204"/>
      <c r="JDM80" s="204"/>
      <c r="JDN80" s="204"/>
      <c r="JDO80" s="204"/>
      <c r="JDP80" s="204"/>
      <c r="JDQ80" s="204"/>
      <c r="JDR80" s="204"/>
      <c r="JDS80" s="204"/>
      <c r="JDT80" s="204"/>
      <c r="JDU80" s="204"/>
      <c r="JDV80" s="204"/>
      <c r="JDW80" s="204"/>
      <c r="JDX80" s="204"/>
      <c r="JDY80" s="204"/>
      <c r="JDZ80" s="204"/>
      <c r="JEA80" s="204"/>
      <c r="JEB80" s="204"/>
      <c r="JEC80" s="204"/>
      <c r="JED80" s="204"/>
      <c r="JEE80" s="204"/>
      <c r="JEF80" s="204"/>
      <c r="JEG80" s="204"/>
      <c r="JEH80" s="204"/>
      <c r="JEI80" s="204"/>
      <c r="JEJ80" s="204"/>
      <c r="JEK80" s="204"/>
      <c r="JEL80" s="204"/>
      <c r="JEM80" s="204"/>
      <c r="JEN80" s="204"/>
      <c r="JEO80" s="204"/>
      <c r="JEP80" s="204"/>
      <c r="JEQ80" s="204"/>
      <c r="JER80" s="204"/>
      <c r="JES80" s="204"/>
      <c r="JFB80" s="204"/>
      <c r="JFE80" s="204"/>
      <c r="JFP80" s="204"/>
      <c r="JFQ80" s="204"/>
      <c r="JFR80" s="204"/>
      <c r="JFS80" s="204"/>
      <c r="JFT80" s="204"/>
      <c r="JFU80" s="204"/>
      <c r="JFV80" s="204"/>
      <c r="JFW80" s="204"/>
      <c r="JFX80" s="204"/>
      <c r="JFY80" s="204"/>
      <c r="JFZ80" s="204"/>
      <c r="JGA80" s="204"/>
      <c r="JGB80" s="204"/>
      <c r="JGC80" s="204"/>
      <c r="JGD80" s="204"/>
      <c r="JGE80" s="204"/>
      <c r="JGF80" s="204"/>
      <c r="JGG80" s="204"/>
      <c r="JGH80" s="204"/>
      <c r="JGI80" s="204"/>
      <c r="JGJ80" s="204"/>
      <c r="JGK80" s="204"/>
      <c r="JGL80" s="204"/>
      <c r="JGM80" s="204"/>
      <c r="JGN80" s="204"/>
      <c r="JGO80" s="204"/>
      <c r="JGP80" s="204"/>
      <c r="JGQ80" s="204"/>
      <c r="JGR80" s="204"/>
      <c r="JGS80" s="204"/>
      <c r="JGT80" s="204"/>
      <c r="JGU80" s="204"/>
      <c r="JGV80" s="204"/>
      <c r="JGW80" s="204"/>
      <c r="JGX80" s="204"/>
      <c r="JGY80" s="204"/>
      <c r="JGZ80" s="204"/>
      <c r="JHA80" s="204"/>
      <c r="JHB80" s="204"/>
      <c r="JHC80" s="204"/>
      <c r="JHD80" s="204"/>
      <c r="JHE80" s="204"/>
      <c r="JHF80" s="204"/>
      <c r="JHG80" s="204"/>
      <c r="JHH80" s="204"/>
      <c r="JHI80" s="204"/>
      <c r="JHJ80" s="204"/>
      <c r="JHK80" s="204"/>
      <c r="JHL80" s="204"/>
      <c r="JHM80" s="204"/>
      <c r="JHN80" s="204"/>
      <c r="JHO80" s="204"/>
      <c r="JHP80" s="204"/>
      <c r="JHQ80" s="204"/>
      <c r="JHR80" s="204"/>
      <c r="JHS80" s="204"/>
      <c r="JHT80" s="204"/>
      <c r="JHU80" s="204"/>
      <c r="JHV80" s="204"/>
      <c r="JHW80" s="204"/>
      <c r="JHX80" s="204"/>
      <c r="JHY80" s="204"/>
      <c r="JHZ80" s="204"/>
      <c r="JIA80" s="204"/>
      <c r="JIB80" s="204"/>
      <c r="JIC80" s="204"/>
      <c r="JID80" s="204"/>
      <c r="JIE80" s="204"/>
      <c r="JIF80" s="204"/>
      <c r="JIG80" s="204"/>
      <c r="JIH80" s="204"/>
      <c r="JII80" s="204"/>
      <c r="JIJ80" s="204"/>
      <c r="JIK80" s="204"/>
      <c r="JIL80" s="204"/>
      <c r="JIM80" s="204"/>
      <c r="JIQ80" s="204"/>
      <c r="JIR80" s="204"/>
      <c r="JIS80" s="204"/>
      <c r="JIT80" s="204"/>
      <c r="JIU80" s="204"/>
      <c r="JIV80" s="204"/>
      <c r="JIW80" s="204"/>
      <c r="JIX80" s="204"/>
      <c r="JIY80" s="204"/>
      <c r="JIZ80" s="204"/>
      <c r="JJA80" s="204"/>
      <c r="JJB80" s="204"/>
      <c r="JJC80" s="204"/>
      <c r="JJD80" s="204"/>
      <c r="JJE80" s="204"/>
      <c r="JJF80" s="204"/>
      <c r="JJG80" s="204"/>
      <c r="JJH80" s="204"/>
      <c r="JJI80" s="204"/>
      <c r="JJJ80" s="204"/>
      <c r="JJK80" s="204"/>
      <c r="JJL80" s="204"/>
      <c r="JJM80" s="204"/>
      <c r="JJN80" s="204"/>
      <c r="JJO80" s="204"/>
      <c r="JJP80" s="204"/>
      <c r="JJQ80" s="204"/>
      <c r="JJR80" s="204"/>
      <c r="JJS80" s="204"/>
      <c r="JJT80" s="204"/>
      <c r="JJU80" s="204"/>
      <c r="JJV80" s="204"/>
      <c r="JJW80" s="204"/>
      <c r="JJX80" s="204"/>
      <c r="JJY80" s="204"/>
      <c r="JJZ80" s="204"/>
      <c r="JKA80" s="204"/>
      <c r="JKB80" s="204"/>
      <c r="JKC80" s="204"/>
      <c r="JKD80" s="204"/>
      <c r="JKE80" s="204"/>
      <c r="JKF80" s="204"/>
      <c r="JKG80" s="204"/>
      <c r="JKH80" s="204"/>
      <c r="JKI80" s="204"/>
      <c r="JKJ80" s="204"/>
      <c r="JKK80" s="204"/>
      <c r="JKL80" s="204"/>
      <c r="JKM80" s="204"/>
      <c r="JKN80" s="204"/>
      <c r="JKO80" s="204"/>
      <c r="JKP80" s="204"/>
      <c r="JKQ80" s="204"/>
      <c r="JKR80" s="204"/>
      <c r="JKS80" s="204"/>
      <c r="JKT80" s="204"/>
      <c r="JKU80" s="204"/>
      <c r="JKV80" s="204"/>
      <c r="JKW80" s="204"/>
      <c r="JKX80" s="204"/>
      <c r="JKY80" s="204"/>
      <c r="JKZ80" s="204"/>
      <c r="JLA80" s="204"/>
      <c r="JLB80" s="204"/>
      <c r="JLC80" s="204"/>
      <c r="JLD80" s="204"/>
      <c r="JLE80" s="204"/>
      <c r="JLF80" s="204"/>
      <c r="JLG80" s="204"/>
      <c r="JLH80" s="204"/>
      <c r="JLI80" s="204"/>
      <c r="JLJ80" s="204"/>
      <c r="JLK80" s="204"/>
      <c r="JLL80" s="204"/>
      <c r="JLM80" s="204"/>
      <c r="JLN80" s="204"/>
      <c r="JLO80" s="204"/>
      <c r="JLP80" s="204"/>
      <c r="JLQ80" s="204"/>
      <c r="JLR80" s="204"/>
      <c r="JLS80" s="204"/>
      <c r="JLT80" s="204"/>
      <c r="JLU80" s="204"/>
      <c r="JLV80" s="204"/>
      <c r="JLW80" s="204"/>
      <c r="JLX80" s="204"/>
      <c r="JLY80" s="204"/>
      <c r="JLZ80" s="204"/>
      <c r="JMA80" s="204"/>
      <c r="JMB80" s="204"/>
      <c r="JMC80" s="204"/>
      <c r="JMD80" s="204"/>
      <c r="JME80" s="204"/>
      <c r="JMF80" s="204"/>
      <c r="JMG80" s="204"/>
      <c r="JMH80" s="204"/>
      <c r="JMI80" s="204"/>
      <c r="JMJ80" s="204"/>
      <c r="JMK80" s="204"/>
      <c r="JML80" s="204"/>
      <c r="JMM80" s="204"/>
      <c r="JMN80" s="204"/>
      <c r="JMO80" s="204"/>
      <c r="JMP80" s="204"/>
      <c r="JMQ80" s="204"/>
      <c r="JMR80" s="204"/>
      <c r="JMS80" s="204"/>
      <c r="JMT80" s="204"/>
      <c r="JMU80" s="204"/>
      <c r="JMV80" s="204"/>
      <c r="JMW80" s="204"/>
      <c r="JMX80" s="204"/>
      <c r="JMY80" s="204"/>
      <c r="JMZ80" s="204"/>
      <c r="JNA80" s="204"/>
      <c r="JNB80" s="204"/>
      <c r="JNC80" s="204"/>
      <c r="JND80" s="204"/>
      <c r="JNE80" s="204"/>
      <c r="JNF80" s="204"/>
      <c r="JNG80" s="204"/>
      <c r="JNH80" s="204"/>
      <c r="JNI80" s="204"/>
      <c r="JNJ80" s="204"/>
      <c r="JNK80" s="204"/>
      <c r="JNL80" s="204"/>
      <c r="JNM80" s="204"/>
      <c r="JNN80" s="204"/>
      <c r="JNO80" s="204"/>
      <c r="JNP80" s="204"/>
      <c r="JNQ80" s="204"/>
      <c r="JNR80" s="204"/>
      <c r="JNS80" s="204"/>
      <c r="JNT80" s="204"/>
      <c r="JNU80" s="204"/>
      <c r="JNV80" s="204"/>
      <c r="JNW80" s="204"/>
      <c r="JNX80" s="204"/>
      <c r="JNY80" s="204"/>
      <c r="JNZ80" s="204"/>
      <c r="JOA80" s="204"/>
      <c r="JOB80" s="204"/>
      <c r="JOC80" s="204"/>
      <c r="JOD80" s="204"/>
      <c r="JOE80" s="204"/>
      <c r="JOF80" s="204"/>
      <c r="JOG80" s="204"/>
      <c r="JOH80" s="204"/>
      <c r="JOI80" s="204"/>
      <c r="JOJ80" s="204"/>
      <c r="JOK80" s="204"/>
      <c r="JOL80" s="204"/>
      <c r="JOM80" s="204"/>
      <c r="JON80" s="204"/>
      <c r="JOO80" s="204"/>
      <c r="JOX80" s="204"/>
      <c r="JPA80" s="204"/>
      <c r="JPL80" s="204"/>
      <c r="JPM80" s="204"/>
      <c r="JPN80" s="204"/>
      <c r="JPO80" s="204"/>
      <c r="JPP80" s="204"/>
      <c r="JPQ80" s="204"/>
      <c r="JPR80" s="204"/>
      <c r="JPS80" s="204"/>
      <c r="JPT80" s="204"/>
      <c r="JPU80" s="204"/>
      <c r="JPV80" s="204"/>
      <c r="JPW80" s="204"/>
      <c r="JPX80" s="204"/>
      <c r="JPY80" s="204"/>
      <c r="JPZ80" s="204"/>
      <c r="JQA80" s="204"/>
      <c r="JQB80" s="204"/>
      <c r="JQC80" s="204"/>
      <c r="JQD80" s="204"/>
      <c r="JQE80" s="204"/>
      <c r="JQF80" s="204"/>
      <c r="JQG80" s="204"/>
      <c r="JQH80" s="204"/>
      <c r="JQI80" s="204"/>
      <c r="JQJ80" s="204"/>
      <c r="JQK80" s="204"/>
      <c r="JQL80" s="204"/>
      <c r="JQM80" s="204"/>
      <c r="JQN80" s="204"/>
      <c r="JQO80" s="204"/>
      <c r="JQP80" s="204"/>
      <c r="JQQ80" s="204"/>
      <c r="JQR80" s="204"/>
      <c r="JQS80" s="204"/>
      <c r="JQT80" s="204"/>
      <c r="JQU80" s="204"/>
      <c r="JQV80" s="204"/>
      <c r="JQW80" s="204"/>
      <c r="JQX80" s="204"/>
      <c r="JQY80" s="204"/>
      <c r="JQZ80" s="204"/>
      <c r="JRA80" s="204"/>
      <c r="JRB80" s="204"/>
      <c r="JRC80" s="204"/>
      <c r="JRD80" s="204"/>
      <c r="JRE80" s="204"/>
      <c r="JRF80" s="204"/>
      <c r="JRG80" s="204"/>
      <c r="JRH80" s="204"/>
      <c r="JRI80" s="204"/>
      <c r="JRJ80" s="204"/>
      <c r="JRK80" s="204"/>
      <c r="JRL80" s="204"/>
      <c r="JRM80" s="204"/>
      <c r="JRN80" s="204"/>
      <c r="JRO80" s="204"/>
      <c r="JRP80" s="204"/>
      <c r="JRQ80" s="204"/>
      <c r="JRR80" s="204"/>
      <c r="JRS80" s="204"/>
      <c r="JRT80" s="204"/>
      <c r="JRU80" s="204"/>
      <c r="JRV80" s="204"/>
      <c r="JRW80" s="204"/>
      <c r="JRX80" s="204"/>
      <c r="JRY80" s="204"/>
      <c r="JRZ80" s="204"/>
      <c r="JSA80" s="204"/>
      <c r="JSB80" s="204"/>
      <c r="JSC80" s="204"/>
      <c r="JSD80" s="204"/>
      <c r="JSE80" s="204"/>
      <c r="JSF80" s="204"/>
      <c r="JSG80" s="204"/>
      <c r="JSH80" s="204"/>
      <c r="JSI80" s="204"/>
      <c r="JSM80" s="204"/>
      <c r="JSN80" s="204"/>
      <c r="JSO80" s="204"/>
      <c r="JSP80" s="204"/>
      <c r="JSQ80" s="204"/>
      <c r="JSR80" s="204"/>
      <c r="JSS80" s="204"/>
      <c r="JST80" s="204"/>
      <c r="JSU80" s="204"/>
      <c r="JSV80" s="204"/>
      <c r="JSW80" s="204"/>
      <c r="JSX80" s="204"/>
      <c r="JSY80" s="204"/>
      <c r="JSZ80" s="204"/>
      <c r="JTA80" s="204"/>
      <c r="JTB80" s="204"/>
      <c r="JTC80" s="204"/>
      <c r="JTD80" s="204"/>
      <c r="JTE80" s="204"/>
      <c r="JTF80" s="204"/>
      <c r="JTG80" s="204"/>
      <c r="JTH80" s="204"/>
      <c r="JTI80" s="204"/>
      <c r="JTJ80" s="204"/>
      <c r="JTK80" s="204"/>
      <c r="JTL80" s="204"/>
      <c r="JTM80" s="204"/>
      <c r="JTN80" s="204"/>
      <c r="JTO80" s="204"/>
      <c r="JTP80" s="204"/>
      <c r="JTQ80" s="204"/>
      <c r="JTR80" s="204"/>
      <c r="JTS80" s="204"/>
      <c r="JTT80" s="204"/>
      <c r="JTU80" s="204"/>
      <c r="JTV80" s="204"/>
      <c r="JTW80" s="204"/>
      <c r="JTX80" s="204"/>
      <c r="JTY80" s="204"/>
      <c r="JTZ80" s="204"/>
      <c r="JUA80" s="204"/>
      <c r="JUB80" s="204"/>
      <c r="JUC80" s="204"/>
      <c r="JUD80" s="204"/>
      <c r="JUE80" s="204"/>
      <c r="JUF80" s="204"/>
      <c r="JUG80" s="204"/>
      <c r="JUH80" s="204"/>
      <c r="JUI80" s="204"/>
      <c r="JUJ80" s="204"/>
      <c r="JUK80" s="204"/>
      <c r="JUL80" s="204"/>
      <c r="JUM80" s="204"/>
      <c r="JUN80" s="204"/>
      <c r="JUO80" s="204"/>
      <c r="JUP80" s="204"/>
      <c r="JUQ80" s="204"/>
      <c r="JUR80" s="204"/>
      <c r="JUS80" s="204"/>
      <c r="JUT80" s="204"/>
      <c r="JUU80" s="204"/>
      <c r="JUV80" s="204"/>
      <c r="JUW80" s="204"/>
      <c r="JUX80" s="204"/>
      <c r="JUY80" s="204"/>
      <c r="JUZ80" s="204"/>
      <c r="JVA80" s="204"/>
      <c r="JVB80" s="204"/>
      <c r="JVC80" s="204"/>
      <c r="JVD80" s="204"/>
      <c r="JVE80" s="204"/>
      <c r="JVF80" s="204"/>
      <c r="JVG80" s="204"/>
      <c r="JVH80" s="204"/>
      <c r="JVI80" s="204"/>
      <c r="JVJ80" s="204"/>
      <c r="JVK80" s="204"/>
      <c r="JVL80" s="204"/>
      <c r="JVM80" s="204"/>
      <c r="JVN80" s="204"/>
      <c r="JVO80" s="204"/>
      <c r="JVP80" s="204"/>
      <c r="JVQ80" s="204"/>
      <c r="JVR80" s="204"/>
      <c r="JVS80" s="204"/>
      <c r="JVT80" s="204"/>
      <c r="JVU80" s="204"/>
      <c r="JVV80" s="204"/>
      <c r="JVW80" s="204"/>
      <c r="JVX80" s="204"/>
      <c r="JVY80" s="204"/>
      <c r="JVZ80" s="204"/>
      <c r="JWA80" s="204"/>
      <c r="JWB80" s="204"/>
      <c r="JWC80" s="204"/>
      <c r="JWD80" s="204"/>
      <c r="JWE80" s="204"/>
      <c r="JWF80" s="204"/>
      <c r="JWG80" s="204"/>
      <c r="JWH80" s="204"/>
      <c r="JWI80" s="204"/>
      <c r="JWJ80" s="204"/>
      <c r="JWK80" s="204"/>
      <c r="JWL80" s="204"/>
      <c r="JWM80" s="204"/>
      <c r="JWN80" s="204"/>
      <c r="JWO80" s="204"/>
      <c r="JWP80" s="204"/>
      <c r="JWQ80" s="204"/>
      <c r="JWR80" s="204"/>
      <c r="JWS80" s="204"/>
      <c r="JWT80" s="204"/>
      <c r="JWU80" s="204"/>
      <c r="JWV80" s="204"/>
      <c r="JWW80" s="204"/>
      <c r="JWX80" s="204"/>
      <c r="JWY80" s="204"/>
      <c r="JWZ80" s="204"/>
      <c r="JXA80" s="204"/>
      <c r="JXB80" s="204"/>
      <c r="JXC80" s="204"/>
      <c r="JXD80" s="204"/>
      <c r="JXE80" s="204"/>
      <c r="JXF80" s="204"/>
      <c r="JXG80" s="204"/>
      <c r="JXH80" s="204"/>
      <c r="JXI80" s="204"/>
      <c r="JXJ80" s="204"/>
      <c r="JXK80" s="204"/>
      <c r="JXL80" s="204"/>
      <c r="JXM80" s="204"/>
      <c r="JXN80" s="204"/>
      <c r="JXO80" s="204"/>
      <c r="JXP80" s="204"/>
      <c r="JXQ80" s="204"/>
      <c r="JXR80" s="204"/>
      <c r="JXS80" s="204"/>
      <c r="JXT80" s="204"/>
      <c r="JXU80" s="204"/>
      <c r="JXV80" s="204"/>
      <c r="JXW80" s="204"/>
      <c r="JXX80" s="204"/>
      <c r="JXY80" s="204"/>
      <c r="JXZ80" s="204"/>
      <c r="JYA80" s="204"/>
      <c r="JYB80" s="204"/>
      <c r="JYC80" s="204"/>
      <c r="JYD80" s="204"/>
      <c r="JYE80" s="204"/>
      <c r="JYF80" s="204"/>
      <c r="JYG80" s="204"/>
      <c r="JYH80" s="204"/>
      <c r="JYI80" s="204"/>
      <c r="JYJ80" s="204"/>
      <c r="JYK80" s="204"/>
      <c r="JYT80" s="204"/>
      <c r="JYW80" s="204"/>
      <c r="JZH80" s="204"/>
      <c r="JZI80" s="204"/>
      <c r="JZJ80" s="204"/>
      <c r="JZK80" s="204"/>
      <c r="JZL80" s="204"/>
      <c r="JZM80" s="204"/>
      <c r="JZN80" s="204"/>
      <c r="JZO80" s="204"/>
      <c r="JZP80" s="204"/>
      <c r="JZQ80" s="204"/>
      <c r="JZR80" s="204"/>
      <c r="JZS80" s="204"/>
      <c r="JZT80" s="204"/>
      <c r="JZU80" s="204"/>
      <c r="JZV80" s="204"/>
      <c r="JZW80" s="204"/>
      <c r="JZX80" s="204"/>
      <c r="JZY80" s="204"/>
      <c r="JZZ80" s="204"/>
      <c r="KAA80" s="204"/>
      <c r="KAB80" s="204"/>
      <c r="KAC80" s="204"/>
      <c r="KAD80" s="204"/>
      <c r="KAE80" s="204"/>
      <c r="KAF80" s="204"/>
      <c r="KAG80" s="204"/>
      <c r="KAH80" s="204"/>
      <c r="KAI80" s="204"/>
      <c r="KAJ80" s="204"/>
      <c r="KAK80" s="204"/>
      <c r="KAL80" s="204"/>
      <c r="KAM80" s="204"/>
      <c r="KAN80" s="204"/>
      <c r="KAO80" s="204"/>
      <c r="KAP80" s="204"/>
      <c r="KAQ80" s="204"/>
      <c r="KAR80" s="204"/>
      <c r="KAS80" s="204"/>
      <c r="KAT80" s="204"/>
      <c r="KAU80" s="204"/>
      <c r="KAV80" s="204"/>
      <c r="KAW80" s="204"/>
      <c r="KAX80" s="204"/>
      <c r="KAY80" s="204"/>
      <c r="KAZ80" s="204"/>
      <c r="KBA80" s="204"/>
      <c r="KBB80" s="204"/>
      <c r="KBC80" s="204"/>
      <c r="KBD80" s="204"/>
      <c r="KBE80" s="204"/>
      <c r="KBF80" s="204"/>
      <c r="KBG80" s="204"/>
      <c r="KBH80" s="204"/>
      <c r="KBI80" s="204"/>
      <c r="KBJ80" s="204"/>
      <c r="KBK80" s="204"/>
      <c r="KBL80" s="204"/>
      <c r="KBM80" s="204"/>
      <c r="KBN80" s="204"/>
      <c r="KBO80" s="204"/>
      <c r="KBP80" s="204"/>
      <c r="KBQ80" s="204"/>
      <c r="KBR80" s="204"/>
      <c r="KBS80" s="204"/>
      <c r="KBT80" s="204"/>
      <c r="KBU80" s="204"/>
      <c r="KBV80" s="204"/>
      <c r="KBW80" s="204"/>
      <c r="KBX80" s="204"/>
      <c r="KBY80" s="204"/>
      <c r="KBZ80" s="204"/>
      <c r="KCA80" s="204"/>
      <c r="KCB80" s="204"/>
      <c r="KCC80" s="204"/>
      <c r="KCD80" s="204"/>
      <c r="KCE80" s="204"/>
      <c r="KCI80" s="204"/>
      <c r="KCJ80" s="204"/>
      <c r="KCK80" s="204"/>
      <c r="KCL80" s="204"/>
      <c r="KCM80" s="204"/>
      <c r="KCN80" s="204"/>
      <c r="KCO80" s="204"/>
      <c r="KCP80" s="204"/>
      <c r="KCQ80" s="204"/>
      <c r="KCR80" s="204"/>
      <c r="KCS80" s="204"/>
      <c r="KCT80" s="204"/>
      <c r="KCU80" s="204"/>
      <c r="KCV80" s="204"/>
      <c r="KCW80" s="204"/>
      <c r="KCX80" s="204"/>
      <c r="KCY80" s="204"/>
      <c r="KCZ80" s="204"/>
      <c r="KDA80" s="204"/>
      <c r="KDB80" s="204"/>
      <c r="KDC80" s="204"/>
      <c r="KDD80" s="204"/>
      <c r="KDE80" s="204"/>
      <c r="KDF80" s="204"/>
      <c r="KDG80" s="204"/>
      <c r="KDH80" s="204"/>
      <c r="KDI80" s="204"/>
      <c r="KDJ80" s="204"/>
      <c r="KDK80" s="204"/>
      <c r="KDL80" s="204"/>
      <c r="KDM80" s="204"/>
      <c r="KDN80" s="204"/>
      <c r="KDO80" s="204"/>
      <c r="KDP80" s="204"/>
      <c r="KDQ80" s="204"/>
      <c r="KDR80" s="204"/>
      <c r="KDS80" s="204"/>
      <c r="KDT80" s="204"/>
      <c r="KDU80" s="204"/>
      <c r="KDV80" s="204"/>
      <c r="KDW80" s="204"/>
      <c r="KDX80" s="204"/>
      <c r="KDY80" s="204"/>
      <c r="KDZ80" s="204"/>
      <c r="KEA80" s="204"/>
      <c r="KEB80" s="204"/>
      <c r="KEC80" s="204"/>
      <c r="KED80" s="204"/>
      <c r="KEE80" s="204"/>
      <c r="KEF80" s="204"/>
      <c r="KEG80" s="204"/>
      <c r="KEH80" s="204"/>
      <c r="KEI80" s="204"/>
      <c r="KEJ80" s="204"/>
      <c r="KEK80" s="204"/>
      <c r="KEL80" s="204"/>
      <c r="KEM80" s="204"/>
      <c r="KEN80" s="204"/>
      <c r="KEO80" s="204"/>
      <c r="KEP80" s="204"/>
      <c r="KEQ80" s="204"/>
      <c r="KER80" s="204"/>
      <c r="KES80" s="204"/>
      <c r="KET80" s="204"/>
      <c r="KEU80" s="204"/>
      <c r="KEV80" s="204"/>
      <c r="KEW80" s="204"/>
      <c r="KEX80" s="204"/>
      <c r="KEY80" s="204"/>
      <c r="KEZ80" s="204"/>
      <c r="KFA80" s="204"/>
      <c r="KFB80" s="204"/>
      <c r="KFC80" s="204"/>
      <c r="KFD80" s="204"/>
      <c r="KFE80" s="204"/>
      <c r="KFF80" s="204"/>
      <c r="KFG80" s="204"/>
      <c r="KFH80" s="204"/>
      <c r="KFI80" s="204"/>
      <c r="KFJ80" s="204"/>
      <c r="KFK80" s="204"/>
      <c r="KFL80" s="204"/>
      <c r="KFM80" s="204"/>
      <c r="KFN80" s="204"/>
      <c r="KFO80" s="204"/>
      <c r="KFP80" s="204"/>
      <c r="KFQ80" s="204"/>
      <c r="KFR80" s="204"/>
      <c r="KFS80" s="204"/>
      <c r="KFT80" s="204"/>
      <c r="KFU80" s="204"/>
      <c r="KFV80" s="204"/>
      <c r="KFW80" s="204"/>
      <c r="KFX80" s="204"/>
      <c r="KFY80" s="204"/>
      <c r="KFZ80" s="204"/>
      <c r="KGA80" s="204"/>
      <c r="KGB80" s="204"/>
      <c r="KGC80" s="204"/>
      <c r="KGD80" s="204"/>
      <c r="KGE80" s="204"/>
      <c r="KGF80" s="204"/>
      <c r="KGG80" s="204"/>
      <c r="KGH80" s="204"/>
      <c r="KGI80" s="204"/>
      <c r="KGJ80" s="204"/>
      <c r="KGK80" s="204"/>
      <c r="KGL80" s="204"/>
      <c r="KGM80" s="204"/>
      <c r="KGN80" s="204"/>
      <c r="KGO80" s="204"/>
      <c r="KGP80" s="204"/>
      <c r="KGQ80" s="204"/>
      <c r="KGR80" s="204"/>
      <c r="KGS80" s="204"/>
      <c r="KGT80" s="204"/>
      <c r="KGU80" s="204"/>
      <c r="KGV80" s="204"/>
      <c r="KGW80" s="204"/>
      <c r="KGX80" s="204"/>
      <c r="KGY80" s="204"/>
      <c r="KGZ80" s="204"/>
      <c r="KHA80" s="204"/>
      <c r="KHB80" s="204"/>
      <c r="KHC80" s="204"/>
      <c r="KHD80" s="204"/>
      <c r="KHE80" s="204"/>
      <c r="KHF80" s="204"/>
      <c r="KHG80" s="204"/>
      <c r="KHH80" s="204"/>
      <c r="KHI80" s="204"/>
      <c r="KHJ80" s="204"/>
      <c r="KHK80" s="204"/>
      <c r="KHL80" s="204"/>
      <c r="KHM80" s="204"/>
      <c r="KHN80" s="204"/>
      <c r="KHO80" s="204"/>
      <c r="KHP80" s="204"/>
      <c r="KHQ80" s="204"/>
      <c r="KHR80" s="204"/>
      <c r="KHS80" s="204"/>
      <c r="KHT80" s="204"/>
      <c r="KHU80" s="204"/>
      <c r="KHV80" s="204"/>
      <c r="KHW80" s="204"/>
      <c r="KHX80" s="204"/>
      <c r="KHY80" s="204"/>
      <c r="KHZ80" s="204"/>
      <c r="KIA80" s="204"/>
      <c r="KIB80" s="204"/>
      <c r="KIC80" s="204"/>
      <c r="KID80" s="204"/>
      <c r="KIE80" s="204"/>
      <c r="KIF80" s="204"/>
      <c r="KIG80" s="204"/>
      <c r="KIP80" s="204"/>
      <c r="KIS80" s="204"/>
      <c r="KJD80" s="204"/>
      <c r="KJE80" s="204"/>
      <c r="KJF80" s="204"/>
      <c r="KJG80" s="204"/>
      <c r="KJH80" s="204"/>
      <c r="KJI80" s="204"/>
      <c r="KJJ80" s="204"/>
      <c r="KJK80" s="204"/>
      <c r="KJL80" s="204"/>
      <c r="KJM80" s="204"/>
      <c r="KJN80" s="204"/>
      <c r="KJO80" s="204"/>
      <c r="KJP80" s="204"/>
      <c r="KJQ80" s="204"/>
      <c r="KJR80" s="204"/>
      <c r="KJS80" s="204"/>
      <c r="KJT80" s="204"/>
      <c r="KJU80" s="204"/>
      <c r="KJV80" s="204"/>
      <c r="KJW80" s="204"/>
      <c r="KJX80" s="204"/>
      <c r="KJY80" s="204"/>
      <c r="KJZ80" s="204"/>
      <c r="KKA80" s="204"/>
      <c r="KKB80" s="204"/>
      <c r="KKC80" s="204"/>
      <c r="KKD80" s="204"/>
      <c r="KKE80" s="204"/>
      <c r="KKF80" s="204"/>
      <c r="KKG80" s="204"/>
      <c r="KKH80" s="204"/>
      <c r="KKI80" s="204"/>
      <c r="KKJ80" s="204"/>
      <c r="KKK80" s="204"/>
      <c r="KKL80" s="204"/>
      <c r="KKM80" s="204"/>
      <c r="KKN80" s="204"/>
      <c r="KKO80" s="204"/>
      <c r="KKP80" s="204"/>
      <c r="KKQ80" s="204"/>
      <c r="KKR80" s="204"/>
      <c r="KKS80" s="204"/>
      <c r="KKT80" s="204"/>
      <c r="KKU80" s="204"/>
      <c r="KKV80" s="204"/>
      <c r="KKW80" s="204"/>
      <c r="KKX80" s="204"/>
      <c r="KKY80" s="204"/>
      <c r="KKZ80" s="204"/>
      <c r="KLA80" s="204"/>
      <c r="KLB80" s="204"/>
      <c r="KLC80" s="204"/>
      <c r="KLD80" s="204"/>
      <c r="KLE80" s="204"/>
      <c r="KLF80" s="204"/>
      <c r="KLG80" s="204"/>
      <c r="KLH80" s="204"/>
      <c r="KLI80" s="204"/>
      <c r="KLJ80" s="204"/>
      <c r="KLK80" s="204"/>
      <c r="KLL80" s="204"/>
      <c r="KLM80" s="204"/>
      <c r="KLN80" s="204"/>
      <c r="KLO80" s="204"/>
      <c r="KLP80" s="204"/>
      <c r="KLQ80" s="204"/>
      <c r="KLR80" s="204"/>
      <c r="KLS80" s="204"/>
      <c r="KLT80" s="204"/>
      <c r="KLU80" s="204"/>
      <c r="KLV80" s="204"/>
      <c r="KLW80" s="204"/>
      <c r="KLX80" s="204"/>
      <c r="KLY80" s="204"/>
      <c r="KLZ80" s="204"/>
      <c r="KMA80" s="204"/>
      <c r="KME80" s="204"/>
      <c r="KMF80" s="204"/>
      <c r="KMG80" s="204"/>
      <c r="KMH80" s="204"/>
      <c r="KMI80" s="204"/>
      <c r="KMJ80" s="204"/>
      <c r="KMK80" s="204"/>
      <c r="KML80" s="204"/>
      <c r="KMM80" s="204"/>
      <c r="KMN80" s="204"/>
      <c r="KMO80" s="204"/>
      <c r="KMP80" s="204"/>
      <c r="KMQ80" s="204"/>
      <c r="KMR80" s="204"/>
      <c r="KMS80" s="204"/>
      <c r="KMT80" s="204"/>
      <c r="KMU80" s="204"/>
      <c r="KMV80" s="204"/>
      <c r="KMW80" s="204"/>
      <c r="KMX80" s="204"/>
      <c r="KMY80" s="204"/>
      <c r="KMZ80" s="204"/>
      <c r="KNA80" s="204"/>
      <c r="KNB80" s="204"/>
      <c r="KNC80" s="204"/>
      <c r="KND80" s="204"/>
      <c r="KNE80" s="204"/>
      <c r="KNF80" s="204"/>
      <c r="KNG80" s="204"/>
      <c r="KNH80" s="204"/>
      <c r="KNI80" s="204"/>
      <c r="KNJ80" s="204"/>
      <c r="KNK80" s="204"/>
      <c r="KNL80" s="204"/>
      <c r="KNM80" s="204"/>
      <c r="KNN80" s="204"/>
      <c r="KNO80" s="204"/>
      <c r="KNP80" s="204"/>
      <c r="KNQ80" s="204"/>
      <c r="KNR80" s="204"/>
      <c r="KNS80" s="204"/>
      <c r="KNT80" s="204"/>
      <c r="KNU80" s="204"/>
      <c r="KNV80" s="204"/>
      <c r="KNW80" s="204"/>
      <c r="KNX80" s="204"/>
      <c r="KNY80" s="204"/>
      <c r="KNZ80" s="204"/>
      <c r="KOA80" s="204"/>
      <c r="KOB80" s="204"/>
      <c r="KOC80" s="204"/>
      <c r="KOD80" s="204"/>
      <c r="KOE80" s="204"/>
      <c r="KOF80" s="204"/>
      <c r="KOG80" s="204"/>
      <c r="KOH80" s="204"/>
      <c r="KOI80" s="204"/>
      <c r="KOJ80" s="204"/>
      <c r="KOK80" s="204"/>
      <c r="KOL80" s="204"/>
      <c r="KOM80" s="204"/>
      <c r="KON80" s="204"/>
      <c r="KOO80" s="204"/>
      <c r="KOP80" s="204"/>
      <c r="KOQ80" s="204"/>
      <c r="KOR80" s="204"/>
      <c r="KOS80" s="204"/>
      <c r="KOT80" s="204"/>
      <c r="KOU80" s="204"/>
      <c r="KOV80" s="204"/>
      <c r="KOW80" s="204"/>
      <c r="KOX80" s="204"/>
      <c r="KOY80" s="204"/>
      <c r="KOZ80" s="204"/>
      <c r="KPA80" s="204"/>
      <c r="KPB80" s="204"/>
      <c r="KPC80" s="204"/>
      <c r="KPD80" s="204"/>
      <c r="KPE80" s="204"/>
      <c r="KPF80" s="204"/>
      <c r="KPG80" s="204"/>
      <c r="KPH80" s="204"/>
      <c r="KPI80" s="204"/>
      <c r="KPJ80" s="204"/>
      <c r="KPK80" s="204"/>
      <c r="KPL80" s="204"/>
      <c r="KPM80" s="204"/>
      <c r="KPN80" s="204"/>
      <c r="KPO80" s="204"/>
      <c r="KPP80" s="204"/>
      <c r="KPQ80" s="204"/>
      <c r="KPR80" s="204"/>
      <c r="KPS80" s="204"/>
      <c r="KPT80" s="204"/>
      <c r="KPU80" s="204"/>
      <c r="KPV80" s="204"/>
      <c r="KPW80" s="204"/>
      <c r="KPX80" s="204"/>
      <c r="KPY80" s="204"/>
      <c r="KPZ80" s="204"/>
      <c r="KQA80" s="204"/>
      <c r="KQB80" s="204"/>
      <c r="KQC80" s="204"/>
      <c r="KQD80" s="204"/>
      <c r="KQE80" s="204"/>
      <c r="KQF80" s="204"/>
      <c r="KQG80" s="204"/>
      <c r="KQH80" s="204"/>
      <c r="KQI80" s="204"/>
      <c r="KQJ80" s="204"/>
      <c r="KQK80" s="204"/>
      <c r="KQL80" s="204"/>
      <c r="KQM80" s="204"/>
      <c r="KQN80" s="204"/>
      <c r="KQO80" s="204"/>
      <c r="KQP80" s="204"/>
      <c r="KQQ80" s="204"/>
      <c r="KQR80" s="204"/>
      <c r="KQS80" s="204"/>
      <c r="KQT80" s="204"/>
      <c r="KQU80" s="204"/>
      <c r="KQV80" s="204"/>
      <c r="KQW80" s="204"/>
      <c r="KQX80" s="204"/>
      <c r="KQY80" s="204"/>
      <c r="KQZ80" s="204"/>
      <c r="KRA80" s="204"/>
      <c r="KRB80" s="204"/>
      <c r="KRC80" s="204"/>
      <c r="KRD80" s="204"/>
      <c r="KRE80" s="204"/>
      <c r="KRF80" s="204"/>
      <c r="KRG80" s="204"/>
      <c r="KRH80" s="204"/>
      <c r="KRI80" s="204"/>
      <c r="KRJ80" s="204"/>
      <c r="KRK80" s="204"/>
      <c r="KRL80" s="204"/>
      <c r="KRM80" s="204"/>
      <c r="KRN80" s="204"/>
      <c r="KRO80" s="204"/>
      <c r="KRP80" s="204"/>
      <c r="KRQ80" s="204"/>
      <c r="KRR80" s="204"/>
      <c r="KRS80" s="204"/>
      <c r="KRT80" s="204"/>
      <c r="KRU80" s="204"/>
      <c r="KRV80" s="204"/>
      <c r="KRW80" s="204"/>
      <c r="KRX80" s="204"/>
      <c r="KRY80" s="204"/>
      <c r="KRZ80" s="204"/>
      <c r="KSA80" s="204"/>
      <c r="KSB80" s="204"/>
      <c r="KSC80" s="204"/>
      <c r="KSL80" s="204"/>
      <c r="KSO80" s="204"/>
      <c r="KSZ80" s="204"/>
      <c r="KTA80" s="204"/>
      <c r="KTB80" s="204"/>
      <c r="KTC80" s="204"/>
      <c r="KTD80" s="204"/>
      <c r="KTE80" s="204"/>
      <c r="KTF80" s="204"/>
      <c r="KTG80" s="204"/>
      <c r="KTH80" s="204"/>
      <c r="KTI80" s="204"/>
      <c r="KTJ80" s="204"/>
      <c r="KTK80" s="204"/>
      <c r="KTL80" s="204"/>
      <c r="KTM80" s="204"/>
      <c r="KTN80" s="204"/>
      <c r="KTO80" s="204"/>
      <c r="KTP80" s="204"/>
      <c r="KTQ80" s="204"/>
      <c r="KTR80" s="204"/>
      <c r="KTS80" s="204"/>
      <c r="KTT80" s="204"/>
      <c r="KTU80" s="204"/>
      <c r="KTV80" s="204"/>
      <c r="KTW80" s="204"/>
      <c r="KTX80" s="204"/>
      <c r="KTY80" s="204"/>
      <c r="KTZ80" s="204"/>
      <c r="KUA80" s="204"/>
      <c r="KUB80" s="204"/>
      <c r="KUC80" s="204"/>
      <c r="KUD80" s="204"/>
      <c r="KUE80" s="204"/>
      <c r="KUF80" s="204"/>
      <c r="KUG80" s="204"/>
      <c r="KUH80" s="204"/>
      <c r="KUI80" s="204"/>
      <c r="KUJ80" s="204"/>
      <c r="KUK80" s="204"/>
      <c r="KUL80" s="204"/>
      <c r="KUM80" s="204"/>
      <c r="KUN80" s="204"/>
      <c r="KUO80" s="204"/>
      <c r="KUP80" s="204"/>
      <c r="KUQ80" s="204"/>
      <c r="KUR80" s="204"/>
      <c r="KUS80" s="204"/>
      <c r="KUT80" s="204"/>
      <c r="KUU80" s="204"/>
      <c r="KUV80" s="204"/>
      <c r="KUW80" s="204"/>
      <c r="KUX80" s="204"/>
      <c r="KUY80" s="204"/>
      <c r="KUZ80" s="204"/>
      <c r="KVA80" s="204"/>
      <c r="KVB80" s="204"/>
      <c r="KVC80" s="204"/>
      <c r="KVD80" s="204"/>
      <c r="KVE80" s="204"/>
      <c r="KVF80" s="204"/>
      <c r="KVG80" s="204"/>
      <c r="KVH80" s="204"/>
      <c r="KVI80" s="204"/>
      <c r="KVJ80" s="204"/>
      <c r="KVK80" s="204"/>
      <c r="KVL80" s="204"/>
      <c r="KVM80" s="204"/>
      <c r="KVN80" s="204"/>
      <c r="KVO80" s="204"/>
      <c r="KVP80" s="204"/>
      <c r="KVQ80" s="204"/>
      <c r="KVR80" s="204"/>
      <c r="KVS80" s="204"/>
      <c r="KVT80" s="204"/>
      <c r="KVU80" s="204"/>
      <c r="KVV80" s="204"/>
      <c r="KVW80" s="204"/>
      <c r="KWA80" s="204"/>
      <c r="KWB80" s="204"/>
      <c r="KWC80" s="204"/>
      <c r="KWD80" s="204"/>
      <c r="KWE80" s="204"/>
      <c r="KWF80" s="204"/>
      <c r="KWG80" s="204"/>
      <c r="KWH80" s="204"/>
      <c r="KWI80" s="204"/>
      <c r="KWJ80" s="204"/>
      <c r="KWK80" s="204"/>
      <c r="KWL80" s="204"/>
      <c r="KWM80" s="204"/>
      <c r="KWN80" s="204"/>
      <c r="KWO80" s="204"/>
      <c r="KWP80" s="204"/>
      <c r="KWQ80" s="204"/>
      <c r="KWR80" s="204"/>
      <c r="KWS80" s="204"/>
      <c r="KWT80" s="204"/>
      <c r="KWU80" s="204"/>
      <c r="KWV80" s="204"/>
      <c r="KWW80" s="204"/>
      <c r="KWX80" s="204"/>
      <c r="KWY80" s="204"/>
      <c r="KWZ80" s="204"/>
      <c r="KXA80" s="204"/>
      <c r="KXB80" s="204"/>
      <c r="KXC80" s="204"/>
      <c r="KXD80" s="204"/>
      <c r="KXE80" s="204"/>
      <c r="KXF80" s="204"/>
      <c r="KXG80" s="204"/>
      <c r="KXH80" s="204"/>
      <c r="KXI80" s="204"/>
      <c r="KXJ80" s="204"/>
      <c r="KXK80" s="204"/>
      <c r="KXL80" s="204"/>
      <c r="KXM80" s="204"/>
      <c r="KXN80" s="204"/>
      <c r="KXO80" s="204"/>
      <c r="KXP80" s="204"/>
      <c r="KXQ80" s="204"/>
      <c r="KXR80" s="204"/>
      <c r="KXS80" s="204"/>
      <c r="KXT80" s="204"/>
      <c r="KXU80" s="204"/>
      <c r="KXV80" s="204"/>
      <c r="KXW80" s="204"/>
      <c r="KXX80" s="204"/>
      <c r="KXY80" s="204"/>
      <c r="KXZ80" s="204"/>
      <c r="KYA80" s="204"/>
      <c r="KYB80" s="204"/>
      <c r="KYC80" s="204"/>
      <c r="KYD80" s="204"/>
      <c r="KYE80" s="204"/>
      <c r="KYF80" s="204"/>
      <c r="KYG80" s="204"/>
      <c r="KYH80" s="204"/>
      <c r="KYI80" s="204"/>
      <c r="KYJ80" s="204"/>
      <c r="KYK80" s="204"/>
      <c r="KYL80" s="204"/>
      <c r="KYM80" s="204"/>
      <c r="KYN80" s="204"/>
      <c r="KYO80" s="204"/>
      <c r="KYP80" s="204"/>
      <c r="KYQ80" s="204"/>
      <c r="KYR80" s="204"/>
      <c r="KYS80" s="204"/>
      <c r="KYT80" s="204"/>
      <c r="KYU80" s="204"/>
      <c r="KYV80" s="204"/>
      <c r="KYW80" s="204"/>
      <c r="KYX80" s="204"/>
      <c r="KYY80" s="204"/>
      <c r="KYZ80" s="204"/>
      <c r="KZA80" s="204"/>
      <c r="KZB80" s="204"/>
      <c r="KZC80" s="204"/>
      <c r="KZD80" s="204"/>
      <c r="KZE80" s="204"/>
      <c r="KZF80" s="204"/>
      <c r="KZG80" s="204"/>
      <c r="KZH80" s="204"/>
      <c r="KZI80" s="204"/>
      <c r="KZJ80" s="204"/>
      <c r="KZK80" s="204"/>
      <c r="KZL80" s="204"/>
      <c r="KZM80" s="204"/>
      <c r="KZN80" s="204"/>
      <c r="KZO80" s="204"/>
      <c r="KZP80" s="204"/>
      <c r="KZQ80" s="204"/>
      <c r="KZR80" s="204"/>
      <c r="KZS80" s="204"/>
      <c r="KZT80" s="204"/>
      <c r="KZU80" s="204"/>
      <c r="KZV80" s="204"/>
      <c r="KZW80" s="204"/>
      <c r="KZX80" s="204"/>
      <c r="KZY80" s="204"/>
      <c r="KZZ80" s="204"/>
      <c r="LAA80" s="204"/>
      <c r="LAB80" s="204"/>
      <c r="LAC80" s="204"/>
      <c r="LAD80" s="204"/>
      <c r="LAE80" s="204"/>
      <c r="LAF80" s="204"/>
      <c r="LAG80" s="204"/>
      <c r="LAH80" s="204"/>
      <c r="LAI80" s="204"/>
      <c r="LAJ80" s="204"/>
      <c r="LAK80" s="204"/>
      <c r="LAL80" s="204"/>
      <c r="LAM80" s="204"/>
      <c r="LAN80" s="204"/>
      <c r="LAO80" s="204"/>
      <c r="LAP80" s="204"/>
      <c r="LAQ80" s="204"/>
      <c r="LAR80" s="204"/>
      <c r="LAS80" s="204"/>
      <c r="LAT80" s="204"/>
      <c r="LAU80" s="204"/>
      <c r="LAV80" s="204"/>
      <c r="LAW80" s="204"/>
      <c r="LAX80" s="204"/>
      <c r="LAY80" s="204"/>
      <c r="LAZ80" s="204"/>
      <c r="LBA80" s="204"/>
      <c r="LBB80" s="204"/>
      <c r="LBC80" s="204"/>
      <c r="LBD80" s="204"/>
      <c r="LBE80" s="204"/>
      <c r="LBF80" s="204"/>
      <c r="LBG80" s="204"/>
      <c r="LBH80" s="204"/>
      <c r="LBI80" s="204"/>
      <c r="LBJ80" s="204"/>
      <c r="LBK80" s="204"/>
      <c r="LBL80" s="204"/>
      <c r="LBM80" s="204"/>
      <c r="LBN80" s="204"/>
      <c r="LBO80" s="204"/>
      <c r="LBP80" s="204"/>
      <c r="LBQ80" s="204"/>
      <c r="LBR80" s="204"/>
      <c r="LBS80" s="204"/>
      <c r="LBT80" s="204"/>
      <c r="LBU80" s="204"/>
      <c r="LBV80" s="204"/>
      <c r="LBW80" s="204"/>
      <c r="LBX80" s="204"/>
      <c r="LBY80" s="204"/>
      <c r="LCH80" s="204"/>
      <c r="LCK80" s="204"/>
      <c r="LCV80" s="204"/>
      <c r="LCW80" s="204"/>
      <c r="LCX80" s="204"/>
      <c r="LCY80" s="204"/>
      <c r="LCZ80" s="204"/>
      <c r="LDA80" s="204"/>
      <c r="LDB80" s="204"/>
      <c r="LDC80" s="204"/>
      <c r="LDD80" s="204"/>
      <c r="LDE80" s="204"/>
      <c r="LDF80" s="204"/>
      <c r="LDG80" s="204"/>
      <c r="LDH80" s="204"/>
      <c r="LDI80" s="204"/>
      <c r="LDJ80" s="204"/>
      <c r="LDK80" s="204"/>
      <c r="LDL80" s="204"/>
      <c r="LDM80" s="204"/>
      <c r="LDN80" s="204"/>
      <c r="LDO80" s="204"/>
      <c r="LDP80" s="204"/>
      <c r="LDQ80" s="204"/>
      <c r="LDR80" s="204"/>
      <c r="LDS80" s="204"/>
      <c r="LDT80" s="204"/>
      <c r="LDU80" s="204"/>
      <c r="LDV80" s="204"/>
      <c r="LDW80" s="204"/>
      <c r="LDX80" s="204"/>
      <c r="LDY80" s="204"/>
      <c r="LDZ80" s="204"/>
      <c r="LEA80" s="204"/>
      <c r="LEB80" s="204"/>
      <c r="LEC80" s="204"/>
      <c r="LED80" s="204"/>
      <c r="LEE80" s="204"/>
      <c r="LEF80" s="204"/>
      <c r="LEG80" s="204"/>
      <c r="LEH80" s="204"/>
      <c r="LEI80" s="204"/>
      <c r="LEJ80" s="204"/>
      <c r="LEK80" s="204"/>
      <c r="LEL80" s="204"/>
      <c r="LEM80" s="204"/>
      <c r="LEN80" s="204"/>
      <c r="LEO80" s="204"/>
      <c r="LEP80" s="204"/>
      <c r="LEQ80" s="204"/>
      <c r="LER80" s="204"/>
      <c r="LES80" s="204"/>
      <c r="LET80" s="204"/>
      <c r="LEU80" s="204"/>
      <c r="LEV80" s="204"/>
      <c r="LEW80" s="204"/>
      <c r="LEX80" s="204"/>
      <c r="LEY80" s="204"/>
      <c r="LEZ80" s="204"/>
      <c r="LFA80" s="204"/>
      <c r="LFB80" s="204"/>
      <c r="LFC80" s="204"/>
      <c r="LFD80" s="204"/>
      <c r="LFE80" s="204"/>
      <c r="LFF80" s="204"/>
      <c r="LFG80" s="204"/>
      <c r="LFH80" s="204"/>
      <c r="LFI80" s="204"/>
      <c r="LFJ80" s="204"/>
      <c r="LFK80" s="204"/>
      <c r="LFL80" s="204"/>
      <c r="LFM80" s="204"/>
      <c r="LFN80" s="204"/>
      <c r="LFO80" s="204"/>
      <c r="LFP80" s="204"/>
      <c r="LFQ80" s="204"/>
      <c r="LFR80" s="204"/>
      <c r="LFS80" s="204"/>
      <c r="LFW80" s="204"/>
      <c r="LFX80" s="204"/>
      <c r="LFY80" s="204"/>
      <c r="LFZ80" s="204"/>
      <c r="LGA80" s="204"/>
      <c r="LGB80" s="204"/>
      <c r="LGC80" s="204"/>
      <c r="LGD80" s="204"/>
      <c r="LGE80" s="204"/>
      <c r="LGF80" s="204"/>
      <c r="LGG80" s="204"/>
      <c r="LGH80" s="204"/>
      <c r="LGI80" s="204"/>
      <c r="LGJ80" s="204"/>
      <c r="LGK80" s="204"/>
      <c r="LGL80" s="204"/>
      <c r="LGM80" s="204"/>
      <c r="LGN80" s="204"/>
      <c r="LGO80" s="204"/>
      <c r="LGP80" s="204"/>
      <c r="LGQ80" s="204"/>
      <c r="LGR80" s="204"/>
      <c r="LGS80" s="204"/>
      <c r="LGT80" s="204"/>
      <c r="LGU80" s="204"/>
      <c r="LGV80" s="204"/>
      <c r="LGW80" s="204"/>
      <c r="LGX80" s="204"/>
      <c r="LGY80" s="204"/>
      <c r="LGZ80" s="204"/>
      <c r="LHA80" s="204"/>
      <c r="LHB80" s="204"/>
      <c r="LHC80" s="204"/>
      <c r="LHD80" s="204"/>
      <c r="LHE80" s="204"/>
      <c r="LHF80" s="204"/>
      <c r="LHG80" s="204"/>
      <c r="LHH80" s="204"/>
      <c r="LHI80" s="204"/>
      <c r="LHJ80" s="204"/>
      <c r="LHK80" s="204"/>
      <c r="LHL80" s="204"/>
      <c r="LHM80" s="204"/>
      <c r="LHN80" s="204"/>
      <c r="LHO80" s="204"/>
      <c r="LHP80" s="204"/>
      <c r="LHQ80" s="204"/>
      <c r="LHR80" s="204"/>
      <c r="LHS80" s="204"/>
      <c r="LHT80" s="204"/>
      <c r="LHU80" s="204"/>
      <c r="LHV80" s="204"/>
      <c r="LHW80" s="204"/>
      <c r="LHX80" s="204"/>
      <c r="LHY80" s="204"/>
      <c r="LHZ80" s="204"/>
      <c r="LIA80" s="204"/>
      <c r="LIB80" s="204"/>
      <c r="LIC80" s="204"/>
      <c r="LID80" s="204"/>
      <c r="LIE80" s="204"/>
      <c r="LIF80" s="204"/>
      <c r="LIG80" s="204"/>
      <c r="LIH80" s="204"/>
      <c r="LII80" s="204"/>
      <c r="LIJ80" s="204"/>
      <c r="LIK80" s="204"/>
      <c r="LIL80" s="204"/>
      <c r="LIM80" s="204"/>
      <c r="LIN80" s="204"/>
      <c r="LIO80" s="204"/>
      <c r="LIP80" s="204"/>
      <c r="LIQ80" s="204"/>
      <c r="LIR80" s="204"/>
      <c r="LIS80" s="204"/>
      <c r="LIT80" s="204"/>
      <c r="LIU80" s="204"/>
      <c r="LIV80" s="204"/>
      <c r="LIW80" s="204"/>
      <c r="LIX80" s="204"/>
      <c r="LIY80" s="204"/>
      <c r="LIZ80" s="204"/>
      <c r="LJA80" s="204"/>
      <c r="LJB80" s="204"/>
      <c r="LJC80" s="204"/>
      <c r="LJD80" s="204"/>
      <c r="LJE80" s="204"/>
      <c r="LJF80" s="204"/>
      <c r="LJG80" s="204"/>
      <c r="LJH80" s="204"/>
      <c r="LJI80" s="204"/>
      <c r="LJJ80" s="204"/>
      <c r="LJK80" s="204"/>
      <c r="LJL80" s="204"/>
      <c r="LJM80" s="204"/>
      <c r="LJN80" s="204"/>
      <c r="LJO80" s="204"/>
      <c r="LJP80" s="204"/>
      <c r="LJQ80" s="204"/>
      <c r="LJR80" s="204"/>
      <c r="LJS80" s="204"/>
      <c r="LJT80" s="204"/>
      <c r="LJU80" s="204"/>
      <c r="LJV80" s="204"/>
      <c r="LJW80" s="204"/>
      <c r="LJX80" s="204"/>
      <c r="LJY80" s="204"/>
      <c r="LJZ80" s="204"/>
      <c r="LKA80" s="204"/>
      <c r="LKB80" s="204"/>
      <c r="LKC80" s="204"/>
      <c r="LKD80" s="204"/>
      <c r="LKE80" s="204"/>
      <c r="LKF80" s="204"/>
      <c r="LKG80" s="204"/>
      <c r="LKH80" s="204"/>
      <c r="LKI80" s="204"/>
      <c r="LKJ80" s="204"/>
      <c r="LKK80" s="204"/>
      <c r="LKL80" s="204"/>
      <c r="LKM80" s="204"/>
      <c r="LKN80" s="204"/>
      <c r="LKO80" s="204"/>
      <c r="LKP80" s="204"/>
      <c r="LKQ80" s="204"/>
      <c r="LKR80" s="204"/>
      <c r="LKS80" s="204"/>
      <c r="LKT80" s="204"/>
      <c r="LKU80" s="204"/>
      <c r="LKV80" s="204"/>
      <c r="LKW80" s="204"/>
      <c r="LKX80" s="204"/>
      <c r="LKY80" s="204"/>
      <c r="LKZ80" s="204"/>
      <c r="LLA80" s="204"/>
      <c r="LLB80" s="204"/>
      <c r="LLC80" s="204"/>
      <c r="LLD80" s="204"/>
      <c r="LLE80" s="204"/>
      <c r="LLF80" s="204"/>
      <c r="LLG80" s="204"/>
      <c r="LLH80" s="204"/>
      <c r="LLI80" s="204"/>
      <c r="LLJ80" s="204"/>
      <c r="LLK80" s="204"/>
      <c r="LLL80" s="204"/>
      <c r="LLM80" s="204"/>
      <c r="LLN80" s="204"/>
      <c r="LLO80" s="204"/>
      <c r="LLP80" s="204"/>
      <c r="LLQ80" s="204"/>
      <c r="LLR80" s="204"/>
      <c r="LLS80" s="204"/>
      <c r="LLT80" s="204"/>
      <c r="LLU80" s="204"/>
      <c r="LMD80" s="204"/>
      <c r="LMG80" s="204"/>
      <c r="LMR80" s="204"/>
      <c r="LMS80" s="204"/>
      <c r="LMT80" s="204"/>
      <c r="LMU80" s="204"/>
      <c r="LMV80" s="204"/>
      <c r="LMW80" s="204"/>
      <c r="LMX80" s="204"/>
      <c r="LMY80" s="204"/>
      <c r="LMZ80" s="204"/>
      <c r="LNA80" s="204"/>
      <c r="LNB80" s="204"/>
      <c r="LNC80" s="204"/>
      <c r="LND80" s="204"/>
      <c r="LNE80" s="204"/>
      <c r="LNF80" s="204"/>
      <c r="LNG80" s="204"/>
      <c r="LNH80" s="204"/>
      <c r="LNI80" s="204"/>
      <c r="LNJ80" s="204"/>
      <c r="LNK80" s="204"/>
      <c r="LNL80" s="204"/>
      <c r="LNM80" s="204"/>
      <c r="LNN80" s="204"/>
      <c r="LNO80" s="204"/>
      <c r="LNP80" s="204"/>
      <c r="LNQ80" s="204"/>
      <c r="LNR80" s="204"/>
      <c r="LNS80" s="204"/>
      <c r="LNT80" s="204"/>
      <c r="LNU80" s="204"/>
      <c r="LNV80" s="204"/>
      <c r="LNW80" s="204"/>
      <c r="LNX80" s="204"/>
      <c r="LNY80" s="204"/>
      <c r="LNZ80" s="204"/>
      <c r="LOA80" s="204"/>
      <c r="LOB80" s="204"/>
      <c r="LOC80" s="204"/>
      <c r="LOD80" s="204"/>
      <c r="LOE80" s="204"/>
      <c r="LOF80" s="204"/>
      <c r="LOG80" s="204"/>
      <c r="LOH80" s="204"/>
      <c r="LOI80" s="204"/>
      <c r="LOJ80" s="204"/>
      <c r="LOK80" s="204"/>
      <c r="LOL80" s="204"/>
      <c r="LOM80" s="204"/>
      <c r="LON80" s="204"/>
      <c r="LOO80" s="204"/>
      <c r="LOP80" s="204"/>
      <c r="LOQ80" s="204"/>
      <c r="LOR80" s="204"/>
      <c r="LOS80" s="204"/>
      <c r="LOT80" s="204"/>
      <c r="LOU80" s="204"/>
      <c r="LOV80" s="204"/>
      <c r="LOW80" s="204"/>
      <c r="LOX80" s="204"/>
      <c r="LOY80" s="204"/>
      <c r="LOZ80" s="204"/>
      <c r="LPA80" s="204"/>
      <c r="LPB80" s="204"/>
      <c r="LPC80" s="204"/>
      <c r="LPD80" s="204"/>
      <c r="LPE80" s="204"/>
      <c r="LPF80" s="204"/>
      <c r="LPG80" s="204"/>
      <c r="LPH80" s="204"/>
      <c r="LPI80" s="204"/>
      <c r="LPJ80" s="204"/>
      <c r="LPK80" s="204"/>
      <c r="LPL80" s="204"/>
      <c r="LPM80" s="204"/>
      <c r="LPN80" s="204"/>
      <c r="LPO80" s="204"/>
      <c r="LPS80" s="204"/>
      <c r="LPT80" s="204"/>
      <c r="LPU80" s="204"/>
      <c r="LPV80" s="204"/>
      <c r="LPW80" s="204"/>
      <c r="LPX80" s="204"/>
      <c r="LPY80" s="204"/>
      <c r="LPZ80" s="204"/>
      <c r="LQA80" s="204"/>
      <c r="LQB80" s="204"/>
      <c r="LQC80" s="204"/>
      <c r="LQD80" s="204"/>
      <c r="LQE80" s="204"/>
      <c r="LQF80" s="204"/>
      <c r="LQG80" s="204"/>
      <c r="LQH80" s="204"/>
      <c r="LQI80" s="204"/>
      <c r="LQJ80" s="204"/>
      <c r="LQK80" s="204"/>
      <c r="LQL80" s="204"/>
      <c r="LQM80" s="204"/>
      <c r="LQN80" s="204"/>
      <c r="LQO80" s="204"/>
      <c r="LQP80" s="204"/>
      <c r="LQQ80" s="204"/>
      <c r="LQR80" s="204"/>
      <c r="LQS80" s="204"/>
      <c r="LQT80" s="204"/>
      <c r="LQU80" s="204"/>
      <c r="LQV80" s="204"/>
      <c r="LQW80" s="204"/>
      <c r="LQX80" s="204"/>
      <c r="LQY80" s="204"/>
      <c r="LQZ80" s="204"/>
      <c r="LRA80" s="204"/>
      <c r="LRB80" s="204"/>
      <c r="LRC80" s="204"/>
      <c r="LRD80" s="204"/>
      <c r="LRE80" s="204"/>
      <c r="LRF80" s="204"/>
      <c r="LRG80" s="204"/>
      <c r="LRH80" s="204"/>
      <c r="LRI80" s="204"/>
      <c r="LRJ80" s="204"/>
      <c r="LRK80" s="204"/>
      <c r="LRL80" s="204"/>
      <c r="LRM80" s="204"/>
      <c r="LRN80" s="204"/>
      <c r="LRO80" s="204"/>
      <c r="LRP80" s="204"/>
      <c r="LRQ80" s="204"/>
      <c r="LRR80" s="204"/>
      <c r="LRS80" s="204"/>
      <c r="LRT80" s="204"/>
      <c r="LRU80" s="204"/>
      <c r="LRV80" s="204"/>
      <c r="LRW80" s="204"/>
      <c r="LRX80" s="204"/>
      <c r="LRY80" s="204"/>
      <c r="LRZ80" s="204"/>
      <c r="LSA80" s="204"/>
      <c r="LSB80" s="204"/>
      <c r="LSC80" s="204"/>
      <c r="LSD80" s="204"/>
      <c r="LSE80" s="204"/>
      <c r="LSF80" s="204"/>
      <c r="LSG80" s="204"/>
      <c r="LSH80" s="204"/>
      <c r="LSI80" s="204"/>
      <c r="LSJ80" s="204"/>
      <c r="LSK80" s="204"/>
      <c r="LSL80" s="204"/>
      <c r="LSM80" s="204"/>
      <c r="LSN80" s="204"/>
      <c r="LSO80" s="204"/>
      <c r="LSP80" s="204"/>
      <c r="LSQ80" s="204"/>
      <c r="LSR80" s="204"/>
      <c r="LSS80" s="204"/>
      <c r="LST80" s="204"/>
      <c r="LSU80" s="204"/>
      <c r="LSV80" s="204"/>
      <c r="LSW80" s="204"/>
      <c r="LSX80" s="204"/>
      <c r="LSY80" s="204"/>
      <c r="LSZ80" s="204"/>
      <c r="LTA80" s="204"/>
      <c r="LTB80" s="204"/>
      <c r="LTC80" s="204"/>
      <c r="LTD80" s="204"/>
      <c r="LTE80" s="204"/>
      <c r="LTF80" s="204"/>
      <c r="LTG80" s="204"/>
      <c r="LTH80" s="204"/>
      <c r="LTI80" s="204"/>
      <c r="LTJ80" s="204"/>
      <c r="LTK80" s="204"/>
      <c r="LTL80" s="204"/>
      <c r="LTM80" s="204"/>
      <c r="LTN80" s="204"/>
      <c r="LTO80" s="204"/>
      <c r="LTP80" s="204"/>
      <c r="LTQ80" s="204"/>
      <c r="LTR80" s="204"/>
      <c r="LTS80" s="204"/>
      <c r="LTT80" s="204"/>
      <c r="LTU80" s="204"/>
      <c r="LTV80" s="204"/>
      <c r="LTW80" s="204"/>
      <c r="LTX80" s="204"/>
      <c r="LTY80" s="204"/>
      <c r="LTZ80" s="204"/>
      <c r="LUA80" s="204"/>
      <c r="LUB80" s="204"/>
      <c r="LUC80" s="204"/>
      <c r="LUD80" s="204"/>
      <c r="LUE80" s="204"/>
      <c r="LUF80" s="204"/>
      <c r="LUG80" s="204"/>
      <c r="LUH80" s="204"/>
      <c r="LUI80" s="204"/>
      <c r="LUJ80" s="204"/>
      <c r="LUK80" s="204"/>
      <c r="LUL80" s="204"/>
      <c r="LUM80" s="204"/>
      <c r="LUN80" s="204"/>
      <c r="LUO80" s="204"/>
      <c r="LUP80" s="204"/>
      <c r="LUQ80" s="204"/>
      <c r="LUR80" s="204"/>
      <c r="LUS80" s="204"/>
      <c r="LUT80" s="204"/>
      <c r="LUU80" s="204"/>
      <c r="LUV80" s="204"/>
      <c r="LUW80" s="204"/>
      <c r="LUX80" s="204"/>
      <c r="LUY80" s="204"/>
      <c r="LUZ80" s="204"/>
      <c r="LVA80" s="204"/>
      <c r="LVB80" s="204"/>
      <c r="LVC80" s="204"/>
      <c r="LVD80" s="204"/>
      <c r="LVE80" s="204"/>
      <c r="LVF80" s="204"/>
      <c r="LVG80" s="204"/>
      <c r="LVH80" s="204"/>
      <c r="LVI80" s="204"/>
      <c r="LVJ80" s="204"/>
      <c r="LVK80" s="204"/>
      <c r="LVL80" s="204"/>
      <c r="LVM80" s="204"/>
      <c r="LVN80" s="204"/>
      <c r="LVO80" s="204"/>
      <c r="LVP80" s="204"/>
      <c r="LVQ80" s="204"/>
      <c r="LVZ80" s="204"/>
      <c r="LWC80" s="204"/>
      <c r="LWN80" s="204"/>
      <c r="LWO80" s="204"/>
      <c r="LWP80" s="204"/>
      <c r="LWQ80" s="204"/>
      <c r="LWR80" s="204"/>
      <c r="LWS80" s="204"/>
      <c r="LWT80" s="204"/>
      <c r="LWU80" s="204"/>
      <c r="LWV80" s="204"/>
      <c r="LWW80" s="204"/>
      <c r="LWX80" s="204"/>
      <c r="LWY80" s="204"/>
      <c r="LWZ80" s="204"/>
      <c r="LXA80" s="204"/>
      <c r="LXB80" s="204"/>
      <c r="LXC80" s="204"/>
      <c r="LXD80" s="204"/>
      <c r="LXE80" s="204"/>
      <c r="LXF80" s="204"/>
      <c r="LXG80" s="204"/>
      <c r="LXH80" s="204"/>
      <c r="LXI80" s="204"/>
      <c r="LXJ80" s="204"/>
      <c r="LXK80" s="204"/>
      <c r="LXL80" s="204"/>
      <c r="LXM80" s="204"/>
      <c r="LXN80" s="204"/>
      <c r="LXO80" s="204"/>
      <c r="LXP80" s="204"/>
      <c r="LXQ80" s="204"/>
      <c r="LXR80" s="204"/>
      <c r="LXS80" s="204"/>
      <c r="LXT80" s="204"/>
      <c r="LXU80" s="204"/>
      <c r="LXV80" s="204"/>
      <c r="LXW80" s="204"/>
      <c r="LXX80" s="204"/>
      <c r="LXY80" s="204"/>
      <c r="LXZ80" s="204"/>
      <c r="LYA80" s="204"/>
      <c r="LYB80" s="204"/>
      <c r="LYC80" s="204"/>
      <c r="LYD80" s="204"/>
      <c r="LYE80" s="204"/>
      <c r="LYF80" s="204"/>
      <c r="LYG80" s="204"/>
      <c r="LYH80" s="204"/>
      <c r="LYI80" s="204"/>
      <c r="LYJ80" s="204"/>
      <c r="LYK80" s="204"/>
      <c r="LYL80" s="204"/>
      <c r="LYM80" s="204"/>
      <c r="LYN80" s="204"/>
      <c r="LYO80" s="204"/>
      <c r="LYP80" s="204"/>
      <c r="LYQ80" s="204"/>
      <c r="LYR80" s="204"/>
      <c r="LYS80" s="204"/>
      <c r="LYT80" s="204"/>
      <c r="LYU80" s="204"/>
      <c r="LYV80" s="204"/>
      <c r="LYW80" s="204"/>
      <c r="LYX80" s="204"/>
      <c r="LYY80" s="204"/>
      <c r="LYZ80" s="204"/>
      <c r="LZA80" s="204"/>
      <c r="LZB80" s="204"/>
      <c r="LZC80" s="204"/>
      <c r="LZD80" s="204"/>
      <c r="LZE80" s="204"/>
      <c r="LZF80" s="204"/>
      <c r="LZG80" s="204"/>
      <c r="LZH80" s="204"/>
      <c r="LZI80" s="204"/>
      <c r="LZJ80" s="204"/>
      <c r="LZK80" s="204"/>
      <c r="LZO80" s="204"/>
      <c r="LZP80" s="204"/>
      <c r="LZQ80" s="204"/>
      <c r="LZR80" s="204"/>
      <c r="LZS80" s="204"/>
      <c r="LZT80" s="204"/>
      <c r="LZU80" s="204"/>
      <c r="LZV80" s="204"/>
      <c r="LZW80" s="204"/>
      <c r="LZX80" s="204"/>
      <c r="LZY80" s="204"/>
      <c r="LZZ80" s="204"/>
      <c r="MAA80" s="204"/>
      <c r="MAB80" s="204"/>
      <c r="MAC80" s="204"/>
      <c r="MAD80" s="204"/>
      <c r="MAE80" s="204"/>
      <c r="MAF80" s="204"/>
      <c r="MAG80" s="204"/>
      <c r="MAH80" s="204"/>
      <c r="MAI80" s="204"/>
      <c r="MAJ80" s="204"/>
      <c r="MAK80" s="204"/>
      <c r="MAL80" s="204"/>
      <c r="MAM80" s="204"/>
      <c r="MAN80" s="204"/>
      <c r="MAO80" s="204"/>
      <c r="MAP80" s="204"/>
      <c r="MAQ80" s="204"/>
      <c r="MAR80" s="204"/>
      <c r="MAS80" s="204"/>
      <c r="MAT80" s="204"/>
      <c r="MAU80" s="204"/>
      <c r="MAV80" s="204"/>
      <c r="MAW80" s="204"/>
      <c r="MAX80" s="204"/>
      <c r="MAY80" s="204"/>
      <c r="MAZ80" s="204"/>
      <c r="MBA80" s="204"/>
      <c r="MBB80" s="204"/>
      <c r="MBC80" s="204"/>
      <c r="MBD80" s="204"/>
      <c r="MBE80" s="204"/>
      <c r="MBF80" s="204"/>
      <c r="MBG80" s="204"/>
      <c r="MBH80" s="204"/>
      <c r="MBI80" s="204"/>
      <c r="MBJ80" s="204"/>
      <c r="MBK80" s="204"/>
      <c r="MBL80" s="204"/>
      <c r="MBM80" s="204"/>
      <c r="MBN80" s="204"/>
      <c r="MBO80" s="204"/>
      <c r="MBP80" s="204"/>
      <c r="MBQ80" s="204"/>
      <c r="MBR80" s="204"/>
      <c r="MBS80" s="204"/>
      <c r="MBT80" s="204"/>
      <c r="MBU80" s="204"/>
      <c r="MBV80" s="204"/>
      <c r="MBW80" s="204"/>
      <c r="MBX80" s="204"/>
      <c r="MBY80" s="204"/>
      <c r="MBZ80" s="204"/>
      <c r="MCA80" s="204"/>
      <c r="MCB80" s="204"/>
      <c r="MCC80" s="204"/>
      <c r="MCD80" s="204"/>
      <c r="MCE80" s="204"/>
      <c r="MCF80" s="204"/>
      <c r="MCG80" s="204"/>
      <c r="MCH80" s="204"/>
      <c r="MCI80" s="204"/>
      <c r="MCJ80" s="204"/>
      <c r="MCK80" s="204"/>
      <c r="MCL80" s="204"/>
      <c r="MCM80" s="204"/>
      <c r="MCN80" s="204"/>
      <c r="MCO80" s="204"/>
      <c r="MCP80" s="204"/>
      <c r="MCQ80" s="204"/>
      <c r="MCR80" s="204"/>
      <c r="MCS80" s="204"/>
      <c r="MCT80" s="204"/>
      <c r="MCU80" s="204"/>
      <c r="MCV80" s="204"/>
      <c r="MCW80" s="204"/>
      <c r="MCX80" s="204"/>
      <c r="MCY80" s="204"/>
      <c r="MCZ80" s="204"/>
      <c r="MDA80" s="204"/>
      <c r="MDB80" s="204"/>
      <c r="MDC80" s="204"/>
      <c r="MDD80" s="204"/>
      <c r="MDE80" s="204"/>
      <c r="MDF80" s="204"/>
      <c r="MDG80" s="204"/>
      <c r="MDH80" s="204"/>
      <c r="MDI80" s="204"/>
      <c r="MDJ80" s="204"/>
      <c r="MDK80" s="204"/>
      <c r="MDL80" s="204"/>
      <c r="MDM80" s="204"/>
      <c r="MDN80" s="204"/>
      <c r="MDO80" s="204"/>
      <c r="MDP80" s="204"/>
      <c r="MDQ80" s="204"/>
      <c r="MDR80" s="204"/>
      <c r="MDS80" s="204"/>
      <c r="MDT80" s="204"/>
      <c r="MDU80" s="204"/>
      <c r="MDV80" s="204"/>
      <c r="MDW80" s="204"/>
      <c r="MDX80" s="204"/>
      <c r="MDY80" s="204"/>
      <c r="MDZ80" s="204"/>
      <c r="MEA80" s="204"/>
      <c r="MEB80" s="204"/>
      <c r="MEC80" s="204"/>
      <c r="MED80" s="204"/>
      <c r="MEE80" s="204"/>
      <c r="MEF80" s="204"/>
      <c r="MEG80" s="204"/>
      <c r="MEH80" s="204"/>
      <c r="MEI80" s="204"/>
      <c r="MEJ80" s="204"/>
      <c r="MEK80" s="204"/>
      <c r="MEL80" s="204"/>
      <c r="MEM80" s="204"/>
      <c r="MEN80" s="204"/>
      <c r="MEO80" s="204"/>
      <c r="MEP80" s="204"/>
      <c r="MEQ80" s="204"/>
      <c r="MER80" s="204"/>
      <c r="MES80" s="204"/>
      <c r="MET80" s="204"/>
      <c r="MEU80" s="204"/>
      <c r="MEV80" s="204"/>
      <c r="MEW80" s="204"/>
      <c r="MEX80" s="204"/>
      <c r="MEY80" s="204"/>
      <c r="MEZ80" s="204"/>
      <c r="MFA80" s="204"/>
      <c r="MFB80" s="204"/>
      <c r="MFC80" s="204"/>
      <c r="MFD80" s="204"/>
      <c r="MFE80" s="204"/>
      <c r="MFF80" s="204"/>
      <c r="MFG80" s="204"/>
      <c r="MFH80" s="204"/>
      <c r="MFI80" s="204"/>
      <c r="MFJ80" s="204"/>
      <c r="MFK80" s="204"/>
      <c r="MFL80" s="204"/>
      <c r="MFM80" s="204"/>
      <c r="MFV80" s="204"/>
      <c r="MFY80" s="204"/>
      <c r="MGJ80" s="204"/>
      <c r="MGK80" s="204"/>
      <c r="MGL80" s="204"/>
      <c r="MGM80" s="204"/>
      <c r="MGN80" s="204"/>
      <c r="MGO80" s="204"/>
      <c r="MGP80" s="204"/>
      <c r="MGQ80" s="204"/>
      <c r="MGR80" s="204"/>
      <c r="MGS80" s="204"/>
      <c r="MGT80" s="204"/>
      <c r="MGU80" s="204"/>
      <c r="MGV80" s="204"/>
      <c r="MGW80" s="204"/>
      <c r="MGX80" s="204"/>
      <c r="MGY80" s="204"/>
      <c r="MGZ80" s="204"/>
      <c r="MHA80" s="204"/>
      <c r="MHB80" s="204"/>
      <c r="MHC80" s="204"/>
      <c r="MHD80" s="204"/>
      <c r="MHE80" s="204"/>
      <c r="MHF80" s="204"/>
      <c r="MHG80" s="204"/>
      <c r="MHH80" s="204"/>
      <c r="MHI80" s="204"/>
      <c r="MHJ80" s="204"/>
      <c r="MHK80" s="204"/>
      <c r="MHL80" s="204"/>
      <c r="MHM80" s="204"/>
      <c r="MHN80" s="204"/>
      <c r="MHO80" s="204"/>
      <c r="MHP80" s="204"/>
      <c r="MHQ80" s="204"/>
      <c r="MHR80" s="204"/>
      <c r="MHS80" s="204"/>
      <c r="MHT80" s="204"/>
      <c r="MHU80" s="204"/>
      <c r="MHV80" s="204"/>
      <c r="MHW80" s="204"/>
      <c r="MHX80" s="204"/>
      <c r="MHY80" s="204"/>
      <c r="MHZ80" s="204"/>
      <c r="MIA80" s="204"/>
      <c r="MIB80" s="204"/>
      <c r="MIC80" s="204"/>
      <c r="MID80" s="204"/>
      <c r="MIE80" s="204"/>
      <c r="MIF80" s="204"/>
      <c r="MIG80" s="204"/>
      <c r="MIH80" s="204"/>
      <c r="MII80" s="204"/>
      <c r="MIJ80" s="204"/>
      <c r="MIK80" s="204"/>
      <c r="MIL80" s="204"/>
      <c r="MIM80" s="204"/>
      <c r="MIN80" s="204"/>
      <c r="MIO80" s="204"/>
      <c r="MIP80" s="204"/>
      <c r="MIQ80" s="204"/>
      <c r="MIR80" s="204"/>
      <c r="MIS80" s="204"/>
      <c r="MIT80" s="204"/>
      <c r="MIU80" s="204"/>
      <c r="MIV80" s="204"/>
      <c r="MIW80" s="204"/>
      <c r="MIX80" s="204"/>
      <c r="MIY80" s="204"/>
      <c r="MIZ80" s="204"/>
      <c r="MJA80" s="204"/>
      <c r="MJB80" s="204"/>
      <c r="MJC80" s="204"/>
      <c r="MJD80" s="204"/>
      <c r="MJE80" s="204"/>
      <c r="MJF80" s="204"/>
      <c r="MJG80" s="204"/>
      <c r="MJK80" s="204"/>
      <c r="MJL80" s="204"/>
      <c r="MJM80" s="204"/>
      <c r="MJN80" s="204"/>
      <c r="MJO80" s="204"/>
      <c r="MJP80" s="204"/>
      <c r="MJQ80" s="204"/>
      <c r="MJR80" s="204"/>
      <c r="MJS80" s="204"/>
      <c r="MJT80" s="204"/>
      <c r="MJU80" s="204"/>
      <c r="MJV80" s="204"/>
      <c r="MJW80" s="204"/>
      <c r="MJX80" s="204"/>
      <c r="MJY80" s="204"/>
      <c r="MJZ80" s="204"/>
      <c r="MKA80" s="204"/>
      <c r="MKB80" s="204"/>
      <c r="MKC80" s="204"/>
      <c r="MKD80" s="204"/>
      <c r="MKE80" s="204"/>
      <c r="MKF80" s="204"/>
      <c r="MKG80" s="204"/>
      <c r="MKH80" s="204"/>
      <c r="MKI80" s="204"/>
      <c r="MKJ80" s="204"/>
      <c r="MKK80" s="204"/>
      <c r="MKL80" s="204"/>
      <c r="MKM80" s="204"/>
      <c r="MKN80" s="204"/>
      <c r="MKO80" s="204"/>
      <c r="MKP80" s="204"/>
      <c r="MKQ80" s="204"/>
      <c r="MKR80" s="204"/>
      <c r="MKS80" s="204"/>
      <c r="MKT80" s="204"/>
      <c r="MKU80" s="204"/>
      <c r="MKV80" s="204"/>
      <c r="MKW80" s="204"/>
      <c r="MKX80" s="204"/>
      <c r="MKY80" s="204"/>
      <c r="MKZ80" s="204"/>
      <c r="MLA80" s="204"/>
      <c r="MLB80" s="204"/>
      <c r="MLC80" s="204"/>
      <c r="MLD80" s="204"/>
      <c r="MLE80" s="204"/>
      <c r="MLF80" s="204"/>
      <c r="MLG80" s="204"/>
      <c r="MLH80" s="204"/>
      <c r="MLI80" s="204"/>
      <c r="MLJ80" s="204"/>
      <c r="MLK80" s="204"/>
      <c r="MLL80" s="204"/>
      <c r="MLM80" s="204"/>
      <c r="MLN80" s="204"/>
      <c r="MLO80" s="204"/>
      <c r="MLP80" s="204"/>
      <c r="MLQ80" s="204"/>
      <c r="MLR80" s="204"/>
      <c r="MLS80" s="204"/>
      <c r="MLT80" s="204"/>
      <c r="MLU80" s="204"/>
      <c r="MLV80" s="204"/>
      <c r="MLW80" s="204"/>
      <c r="MLX80" s="204"/>
      <c r="MLY80" s="204"/>
      <c r="MLZ80" s="204"/>
      <c r="MMA80" s="204"/>
      <c r="MMB80" s="204"/>
      <c r="MMC80" s="204"/>
      <c r="MMD80" s="204"/>
      <c r="MME80" s="204"/>
      <c r="MMF80" s="204"/>
      <c r="MMG80" s="204"/>
      <c r="MMH80" s="204"/>
      <c r="MMI80" s="204"/>
      <c r="MMJ80" s="204"/>
      <c r="MMK80" s="204"/>
      <c r="MML80" s="204"/>
      <c r="MMM80" s="204"/>
      <c r="MMN80" s="204"/>
      <c r="MMO80" s="204"/>
      <c r="MMP80" s="204"/>
      <c r="MMQ80" s="204"/>
      <c r="MMR80" s="204"/>
      <c r="MMS80" s="204"/>
      <c r="MMT80" s="204"/>
      <c r="MMU80" s="204"/>
      <c r="MMV80" s="204"/>
      <c r="MMW80" s="204"/>
      <c r="MMX80" s="204"/>
      <c r="MMY80" s="204"/>
      <c r="MMZ80" s="204"/>
      <c r="MNA80" s="204"/>
      <c r="MNB80" s="204"/>
      <c r="MNC80" s="204"/>
      <c r="MND80" s="204"/>
      <c r="MNE80" s="204"/>
      <c r="MNF80" s="204"/>
      <c r="MNG80" s="204"/>
      <c r="MNH80" s="204"/>
      <c r="MNI80" s="204"/>
      <c r="MNJ80" s="204"/>
      <c r="MNK80" s="204"/>
      <c r="MNL80" s="204"/>
      <c r="MNM80" s="204"/>
      <c r="MNN80" s="204"/>
      <c r="MNO80" s="204"/>
      <c r="MNP80" s="204"/>
      <c r="MNQ80" s="204"/>
      <c r="MNR80" s="204"/>
      <c r="MNS80" s="204"/>
      <c r="MNT80" s="204"/>
      <c r="MNU80" s="204"/>
      <c r="MNV80" s="204"/>
      <c r="MNW80" s="204"/>
      <c r="MNX80" s="204"/>
      <c r="MNY80" s="204"/>
      <c r="MNZ80" s="204"/>
      <c r="MOA80" s="204"/>
      <c r="MOB80" s="204"/>
      <c r="MOC80" s="204"/>
      <c r="MOD80" s="204"/>
      <c r="MOE80" s="204"/>
      <c r="MOF80" s="204"/>
      <c r="MOG80" s="204"/>
      <c r="MOH80" s="204"/>
      <c r="MOI80" s="204"/>
      <c r="MOJ80" s="204"/>
      <c r="MOK80" s="204"/>
      <c r="MOL80" s="204"/>
      <c r="MOM80" s="204"/>
      <c r="MON80" s="204"/>
      <c r="MOO80" s="204"/>
      <c r="MOP80" s="204"/>
      <c r="MOQ80" s="204"/>
      <c r="MOR80" s="204"/>
      <c r="MOS80" s="204"/>
      <c r="MOT80" s="204"/>
      <c r="MOU80" s="204"/>
      <c r="MOV80" s="204"/>
      <c r="MOW80" s="204"/>
      <c r="MOX80" s="204"/>
      <c r="MOY80" s="204"/>
      <c r="MOZ80" s="204"/>
      <c r="MPA80" s="204"/>
      <c r="MPB80" s="204"/>
      <c r="MPC80" s="204"/>
      <c r="MPD80" s="204"/>
      <c r="MPE80" s="204"/>
      <c r="MPF80" s="204"/>
      <c r="MPG80" s="204"/>
      <c r="MPH80" s="204"/>
      <c r="MPI80" s="204"/>
      <c r="MPR80" s="204"/>
      <c r="MPU80" s="204"/>
      <c r="MQF80" s="204"/>
      <c r="MQG80" s="204"/>
      <c r="MQH80" s="204"/>
      <c r="MQI80" s="204"/>
      <c r="MQJ80" s="204"/>
      <c r="MQK80" s="204"/>
      <c r="MQL80" s="204"/>
      <c r="MQM80" s="204"/>
      <c r="MQN80" s="204"/>
      <c r="MQO80" s="204"/>
      <c r="MQP80" s="204"/>
      <c r="MQQ80" s="204"/>
      <c r="MQR80" s="204"/>
      <c r="MQS80" s="204"/>
      <c r="MQT80" s="204"/>
      <c r="MQU80" s="204"/>
      <c r="MQV80" s="204"/>
      <c r="MQW80" s="204"/>
      <c r="MQX80" s="204"/>
      <c r="MQY80" s="204"/>
      <c r="MQZ80" s="204"/>
      <c r="MRA80" s="204"/>
      <c r="MRB80" s="204"/>
      <c r="MRC80" s="204"/>
      <c r="MRD80" s="204"/>
      <c r="MRE80" s="204"/>
      <c r="MRF80" s="204"/>
      <c r="MRG80" s="204"/>
      <c r="MRH80" s="204"/>
      <c r="MRI80" s="204"/>
      <c r="MRJ80" s="204"/>
      <c r="MRK80" s="204"/>
      <c r="MRL80" s="204"/>
      <c r="MRM80" s="204"/>
      <c r="MRN80" s="204"/>
      <c r="MRO80" s="204"/>
      <c r="MRP80" s="204"/>
      <c r="MRQ80" s="204"/>
      <c r="MRR80" s="204"/>
      <c r="MRS80" s="204"/>
      <c r="MRT80" s="204"/>
      <c r="MRU80" s="204"/>
      <c r="MRV80" s="204"/>
      <c r="MRW80" s="204"/>
      <c r="MRX80" s="204"/>
      <c r="MRY80" s="204"/>
      <c r="MRZ80" s="204"/>
      <c r="MSA80" s="204"/>
      <c r="MSB80" s="204"/>
      <c r="MSC80" s="204"/>
      <c r="MSD80" s="204"/>
      <c r="MSE80" s="204"/>
      <c r="MSF80" s="204"/>
      <c r="MSG80" s="204"/>
      <c r="MSH80" s="204"/>
      <c r="MSI80" s="204"/>
      <c r="MSJ80" s="204"/>
      <c r="MSK80" s="204"/>
      <c r="MSL80" s="204"/>
      <c r="MSM80" s="204"/>
      <c r="MSN80" s="204"/>
      <c r="MSO80" s="204"/>
      <c r="MSP80" s="204"/>
      <c r="MSQ80" s="204"/>
      <c r="MSR80" s="204"/>
      <c r="MSS80" s="204"/>
      <c r="MST80" s="204"/>
      <c r="MSU80" s="204"/>
      <c r="MSV80" s="204"/>
      <c r="MSW80" s="204"/>
      <c r="MSX80" s="204"/>
      <c r="MSY80" s="204"/>
      <c r="MSZ80" s="204"/>
      <c r="MTA80" s="204"/>
      <c r="MTB80" s="204"/>
      <c r="MTC80" s="204"/>
      <c r="MTG80" s="204"/>
      <c r="MTH80" s="204"/>
      <c r="MTI80" s="204"/>
      <c r="MTJ80" s="204"/>
      <c r="MTK80" s="204"/>
      <c r="MTL80" s="204"/>
      <c r="MTM80" s="204"/>
      <c r="MTN80" s="204"/>
      <c r="MTO80" s="204"/>
      <c r="MTP80" s="204"/>
      <c r="MTQ80" s="204"/>
      <c r="MTR80" s="204"/>
      <c r="MTS80" s="204"/>
      <c r="MTT80" s="204"/>
      <c r="MTU80" s="204"/>
      <c r="MTV80" s="204"/>
      <c r="MTW80" s="204"/>
      <c r="MTX80" s="204"/>
      <c r="MTY80" s="204"/>
      <c r="MTZ80" s="204"/>
      <c r="MUA80" s="204"/>
      <c r="MUB80" s="204"/>
      <c r="MUC80" s="204"/>
      <c r="MUD80" s="204"/>
      <c r="MUE80" s="204"/>
      <c r="MUF80" s="204"/>
      <c r="MUG80" s="204"/>
      <c r="MUH80" s="204"/>
      <c r="MUI80" s="204"/>
      <c r="MUJ80" s="204"/>
      <c r="MUK80" s="204"/>
      <c r="MUL80" s="204"/>
      <c r="MUM80" s="204"/>
      <c r="MUN80" s="204"/>
      <c r="MUO80" s="204"/>
      <c r="MUP80" s="204"/>
      <c r="MUQ80" s="204"/>
      <c r="MUR80" s="204"/>
      <c r="MUS80" s="204"/>
      <c r="MUT80" s="204"/>
      <c r="MUU80" s="204"/>
      <c r="MUV80" s="204"/>
      <c r="MUW80" s="204"/>
      <c r="MUX80" s="204"/>
      <c r="MUY80" s="204"/>
      <c r="MUZ80" s="204"/>
      <c r="MVA80" s="204"/>
      <c r="MVB80" s="204"/>
      <c r="MVC80" s="204"/>
      <c r="MVD80" s="204"/>
      <c r="MVE80" s="204"/>
      <c r="MVF80" s="204"/>
      <c r="MVG80" s="204"/>
      <c r="MVH80" s="204"/>
      <c r="MVI80" s="204"/>
      <c r="MVJ80" s="204"/>
      <c r="MVK80" s="204"/>
      <c r="MVL80" s="204"/>
      <c r="MVM80" s="204"/>
      <c r="MVN80" s="204"/>
      <c r="MVO80" s="204"/>
      <c r="MVP80" s="204"/>
      <c r="MVQ80" s="204"/>
      <c r="MVR80" s="204"/>
      <c r="MVS80" s="204"/>
      <c r="MVT80" s="204"/>
      <c r="MVU80" s="204"/>
      <c r="MVV80" s="204"/>
      <c r="MVW80" s="204"/>
      <c r="MVX80" s="204"/>
      <c r="MVY80" s="204"/>
      <c r="MVZ80" s="204"/>
      <c r="MWA80" s="204"/>
      <c r="MWB80" s="204"/>
      <c r="MWC80" s="204"/>
      <c r="MWD80" s="204"/>
      <c r="MWE80" s="204"/>
      <c r="MWF80" s="204"/>
      <c r="MWG80" s="204"/>
      <c r="MWH80" s="204"/>
      <c r="MWI80" s="204"/>
      <c r="MWJ80" s="204"/>
      <c r="MWK80" s="204"/>
      <c r="MWL80" s="204"/>
      <c r="MWM80" s="204"/>
      <c r="MWN80" s="204"/>
      <c r="MWO80" s="204"/>
      <c r="MWP80" s="204"/>
      <c r="MWQ80" s="204"/>
      <c r="MWR80" s="204"/>
      <c r="MWS80" s="204"/>
      <c r="MWT80" s="204"/>
      <c r="MWU80" s="204"/>
      <c r="MWV80" s="204"/>
      <c r="MWW80" s="204"/>
      <c r="MWX80" s="204"/>
      <c r="MWY80" s="204"/>
      <c r="MWZ80" s="204"/>
      <c r="MXA80" s="204"/>
      <c r="MXB80" s="204"/>
      <c r="MXC80" s="204"/>
      <c r="MXD80" s="204"/>
      <c r="MXE80" s="204"/>
      <c r="MXF80" s="204"/>
      <c r="MXG80" s="204"/>
      <c r="MXH80" s="204"/>
      <c r="MXI80" s="204"/>
      <c r="MXJ80" s="204"/>
      <c r="MXK80" s="204"/>
      <c r="MXL80" s="204"/>
      <c r="MXM80" s="204"/>
      <c r="MXN80" s="204"/>
      <c r="MXO80" s="204"/>
      <c r="MXP80" s="204"/>
      <c r="MXQ80" s="204"/>
      <c r="MXR80" s="204"/>
      <c r="MXS80" s="204"/>
      <c r="MXT80" s="204"/>
      <c r="MXU80" s="204"/>
      <c r="MXV80" s="204"/>
      <c r="MXW80" s="204"/>
      <c r="MXX80" s="204"/>
      <c r="MXY80" s="204"/>
      <c r="MXZ80" s="204"/>
      <c r="MYA80" s="204"/>
      <c r="MYB80" s="204"/>
      <c r="MYC80" s="204"/>
      <c r="MYD80" s="204"/>
      <c r="MYE80" s="204"/>
      <c r="MYF80" s="204"/>
      <c r="MYG80" s="204"/>
      <c r="MYH80" s="204"/>
      <c r="MYI80" s="204"/>
      <c r="MYJ80" s="204"/>
      <c r="MYK80" s="204"/>
      <c r="MYL80" s="204"/>
      <c r="MYM80" s="204"/>
      <c r="MYN80" s="204"/>
      <c r="MYO80" s="204"/>
      <c r="MYP80" s="204"/>
      <c r="MYQ80" s="204"/>
      <c r="MYR80" s="204"/>
      <c r="MYS80" s="204"/>
      <c r="MYT80" s="204"/>
      <c r="MYU80" s="204"/>
      <c r="MYV80" s="204"/>
      <c r="MYW80" s="204"/>
      <c r="MYX80" s="204"/>
      <c r="MYY80" s="204"/>
      <c r="MYZ80" s="204"/>
      <c r="MZA80" s="204"/>
      <c r="MZB80" s="204"/>
      <c r="MZC80" s="204"/>
      <c r="MZD80" s="204"/>
      <c r="MZE80" s="204"/>
      <c r="MZN80" s="204"/>
      <c r="MZQ80" s="204"/>
      <c r="NAB80" s="204"/>
      <c r="NAC80" s="204"/>
      <c r="NAD80" s="204"/>
      <c r="NAE80" s="204"/>
      <c r="NAF80" s="204"/>
      <c r="NAG80" s="204"/>
      <c r="NAH80" s="204"/>
      <c r="NAI80" s="204"/>
      <c r="NAJ80" s="204"/>
      <c r="NAK80" s="204"/>
      <c r="NAL80" s="204"/>
      <c r="NAM80" s="204"/>
      <c r="NAN80" s="204"/>
      <c r="NAO80" s="204"/>
      <c r="NAP80" s="204"/>
      <c r="NAQ80" s="204"/>
      <c r="NAR80" s="204"/>
      <c r="NAS80" s="204"/>
      <c r="NAT80" s="204"/>
      <c r="NAU80" s="204"/>
      <c r="NAV80" s="204"/>
      <c r="NAW80" s="204"/>
      <c r="NAX80" s="204"/>
      <c r="NAY80" s="204"/>
      <c r="NAZ80" s="204"/>
      <c r="NBA80" s="204"/>
      <c r="NBB80" s="204"/>
      <c r="NBC80" s="204"/>
      <c r="NBD80" s="204"/>
      <c r="NBE80" s="204"/>
      <c r="NBF80" s="204"/>
      <c r="NBG80" s="204"/>
      <c r="NBH80" s="204"/>
      <c r="NBI80" s="204"/>
      <c r="NBJ80" s="204"/>
      <c r="NBK80" s="204"/>
      <c r="NBL80" s="204"/>
      <c r="NBM80" s="204"/>
      <c r="NBN80" s="204"/>
      <c r="NBO80" s="204"/>
      <c r="NBP80" s="204"/>
      <c r="NBQ80" s="204"/>
      <c r="NBR80" s="204"/>
      <c r="NBS80" s="204"/>
      <c r="NBT80" s="204"/>
      <c r="NBU80" s="204"/>
      <c r="NBV80" s="204"/>
      <c r="NBW80" s="204"/>
      <c r="NBX80" s="204"/>
      <c r="NBY80" s="204"/>
      <c r="NBZ80" s="204"/>
      <c r="NCA80" s="204"/>
      <c r="NCB80" s="204"/>
      <c r="NCC80" s="204"/>
      <c r="NCD80" s="204"/>
      <c r="NCE80" s="204"/>
      <c r="NCF80" s="204"/>
      <c r="NCG80" s="204"/>
      <c r="NCH80" s="204"/>
      <c r="NCI80" s="204"/>
      <c r="NCJ80" s="204"/>
      <c r="NCK80" s="204"/>
      <c r="NCL80" s="204"/>
      <c r="NCM80" s="204"/>
      <c r="NCN80" s="204"/>
      <c r="NCO80" s="204"/>
      <c r="NCP80" s="204"/>
      <c r="NCQ80" s="204"/>
      <c r="NCR80" s="204"/>
      <c r="NCS80" s="204"/>
      <c r="NCT80" s="204"/>
      <c r="NCU80" s="204"/>
      <c r="NCV80" s="204"/>
      <c r="NCW80" s="204"/>
      <c r="NCX80" s="204"/>
      <c r="NCY80" s="204"/>
      <c r="NDC80" s="204"/>
      <c r="NDD80" s="204"/>
      <c r="NDE80" s="204"/>
      <c r="NDF80" s="204"/>
      <c r="NDG80" s="204"/>
      <c r="NDH80" s="204"/>
      <c r="NDI80" s="204"/>
      <c r="NDJ80" s="204"/>
      <c r="NDK80" s="204"/>
      <c r="NDL80" s="204"/>
      <c r="NDM80" s="204"/>
      <c r="NDN80" s="204"/>
      <c r="NDO80" s="204"/>
      <c r="NDP80" s="204"/>
      <c r="NDQ80" s="204"/>
      <c r="NDR80" s="204"/>
      <c r="NDS80" s="204"/>
      <c r="NDT80" s="204"/>
      <c r="NDU80" s="204"/>
      <c r="NDV80" s="204"/>
      <c r="NDW80" s="204"/>
      <c r="NDX80" s="204"/>
      <c r="NDY80" s="204"/>
      <c r="NDZ80" s="204"/>
      <c r="NEA80" s="204"/>
      <c r="NEB80" s="204"/>
      <c r="NEC80" s="204"/>
      <c r="NED80" s="204"/>
      <c r="NEE80" s="204"/>
      <c r="NEF80" s="204"/>
      <c r="NEG80" s="204"/>
      <c r="NEH80" s="204"/>
      <c r="NEI80" s="204"/>
      <c r="NEJ80" s="204"/>
      <c r="NEK80" s="204"/>
      <c r="NEL80" s="204"/>
      <c r="NEM80" s="204"/>
      <c r="NEN80" s="204"/>
      <c r="NEO80" s="204"/>
      <c r="NEP80" s="204"/>
      <c r="NEQ80" s="204"/>
      <c r="NER80" s="204"/>
      <c r="NES80" s="204"/>
      <c r="NET80" s="204"/>
      <c r="NEU80" s="204"/>
      <c r="NEV80" s="204"/>
      <c r="NEW80" s="204"/>
      <c r="NEX80" s="204"/>
      <c r="NEY80" s="204"/>
      <c r="NEZ80" s="204"/>
      <c r="NFA80" s="204"/>
      <c r="NFB80" s="204"/>
      <c r="NFC80" s="204"/>
      <c r="NFD80" s="204"/>
      <c r="NFE80" s="204"/>
      <c r="NFF80" s="204"/>
      <c r="NFG80" s="204"/>
      <c r="NFH80" s="204"/>
      <c r="NFI80" s="204"/>
      <c r="NFJ80" s="204"/>
      <c r="NFK80" s="204"/>
      <c r="NFL80" s="204"/>
      <c r="NFM80" s="204"/>
      <c r="NFN80" s="204"/>
      <c r="NFO80" s="204"/>
      <c r="NFP80" s="204"/>
      <c r="NFQ80" s="204"/>
      <c r="NFR80" s="204"/>
      <c r="NFS80" s="204"/>
      <c r="NFT80" s="204"/>
      <c r="NFU80" s="204"/>
      <c r="NFV80" s="204"/>
      <c r="NFW80" s="204"/>
      <c r="NFX80" s="204"/>
      <c r="NFY80" s="204"/>
      <c r="NFZ80" s="204"/>
      <c r="NGA80" s="204"/>
      <c r="NGB80" s="204"/>
      <c r="NGC80" s="204"/>
      <c r="NGD80" s="204"/>
      <c r="NGE80" s="204"/>
      <c r="NGF80" s="204"/>
      <c r="NGG80" s="204"/>
      <c r="NGH80" s="204"/>
      <c r="NGI80" s="204"/>
      <c r="NGJ80" s="204"/>
      <c r="NGK80" s="204"/>
      <c r="NGL80" s="204"/>
      <c r="NGM80" s="204"/>
      <c r="NGN80" s="204"/>
      <c r="NGO80" s="204"/>
      <c r="NGP80" s="204"/>
      <c r="NGQ80" s="204"/>
      <c r="NGR80" s="204"/>
      <c r="NGS80" s="204"/>
      <c r="NGT80" s="204"/>
      <c r="NGU80" s="204"/>
      <c r="NGV80" s="204"/>
      <c r="NGW80" s="204"/>
      <c r="NGX80" s="204"/>
      <c r="NGY80" s="204"/>
      <c r="NGZ80" s="204"/>
      <c r="NHA80" s="204"/>
      <c r="NHB80" s="204"/>
      <c r="NHC80" s="204"/>
      <c r="NHD80" s="204"/>
      <c r="NHE80" s="204"/>
      <c r="NHF80" s="204"/>
      <c r="NHG80" s="204"/>
      <c r="NHH80" s="204"/>
      <c r="NHI80" s="204"/>
      <c r="NHJ80" s="204"/>
      <c r="NHK80" s="204"/>
      <c r="NHL80" s="204"/>
      <c r="NHM80" s="204"/>
      <c r="NHN80" s="204"/>
      <c r="NHO80" s="204"/>
      <c r="NHP80" s="204"/>
      <c r="NHQ80" s="204"/>
      <c r="NHR80" s="204"/>
      <c r="NHS80" s="204"/>
      <c r="NHT80" s="204"/>
      <c r="NHU80" s="204"/>
      <c r="NHV80" s="204"/>
      <c r="NHW80" s="204"/>
      <c r="NHX80" s="204"/>
      <c r="NHY80" s="204"/>
      <c r="NHZ80" s="204"/>
      <c r="NIA80" s="204"/>
      <c r="NIB80" s="204"/>
      <c r="NIC80" s="204"/>
      <c r="NID80" s="204"/>
      <c r="NIE80" s="204"/>
      <c r="NIF80" s="204"/>
      <c r="NIG80" s="204"/>
      <c r="NIH80" s="204"/>
      <c r="NII80" s="204"/>
      <c r="NIJ80" s="204"/>
      <c r="NIK80" s="204"/>
      <c r="NIL80" s="204"/>
      <c r="NIM80" s="204"/>
      <c r="NIN80" s="204"/>
      <c r="NIO80" s="204"/>
      <c r="NIP80" s="204"/>
      <c r="NIQ80" s="204"/>
      <c r="NIR80" s="204"/>
      <c r="NIS80" s="204"/>
      <c r="NIT80" s="204"/>
      <c r="NIU80" s="204"/>
      <c r="NIV80" s="204"/>
      <c r="NIW80" s="204"/>
      <c r="NIX80" s="204"/>
      <c r="NIY80" s="204"/>
      <c r="NIZ80" s="204"/>
      <c r="NJA80" s="204"/>
      <c r="NJJ80" s="204"/>
      <c r="NJM80" s="204"/>
      <c r="NJX80" s="204"/>
      <c r="NJY80" s="204"/>
      <c r="NJZ80" s="204"/>
      <c r="NKA80" s="204"/>
      <c r="NKB80" s="204"/>
      <c r="NKC80" s="204"/>
      <c r="NKD80" s="204"/>
      <c r="NKE80" s="204"/>
      <c r="NKF80" s="204"/>
      <c r="NKG80" s="204"/>
      <c r="NKH80" s="204"/>
      <c r="NKI80" s="204"/>
      <c r="NKJ80" s="204"/>
      <c r="NKK80" s="204"/>
      <c r="NKL80" s="204"/>
      <c r="NKM80" s="204"/>
      <c r="NKN80" s="204"/>
      <c r="NKO80" s="204"/>
      <c r="NKP80" s="204"/>
      <c r="NKQ80" s="204"/>
      <c r="NKR80" s="204"/>
      <c r="NKS80" s="204"/>
      <c r="NKT80" s="204"/>
      <c r="NKU80" s="204"/>
      <c r="NKV80" s="204"/>
      <c r="NKW80" s="204"/>
      <c r="NKX80" s="204"/>
      <c r="NKY80" s="204"/>
      <c r="NKZ80" s="204"/>
      <c r="NLA80" s="204"/>
      <c r="NLB80" s="204"/>
      <c r="NLC80" s="204"/>
      <c r="NLD80" s="204"/>
      <c r="NLE80" s="204"/>
      <c r="NLF80" s="204"/>
      <c r="NLG80" s="204"/>
      <c r="NLH80" s="204"/>
      <c r="NLI80" s="204"/>
      <c r="NLJ80" s="204"/>
      <c r="NLK80" s="204"/>
      <c r="NLL80" s="204"/>
      <c r="NLM80" s="204"/>
      <c r="NLN80" s="204"/>
      <c r="NLO80" s="204"/>
      <c r="NLP80" s="204"/>
      <c r="NLQ80" s="204"/>
      <c r="NLR80" s="204"/>
      <c r="NLS80" s="204"/>
      <c r="NLT80" s="204"/>
      <c r="NLU80" s="204"/>
      <c r="NLV80" s="204"/>
      <c r="NLW80" s="204"/>
      <c r="NLX80" s="204"/>
      <c r="NLY80" s="204"/>
      <c r="NLZ80" s="204"/>
      <c r="NMA80" s="204"/>
      <c r="NMB80" s="204"/>
      <c r="NMC80" s="204"/>
      <c r="NMD80" s="204"/>
      <c r="NME80" s="204"/>
      <c r="NMF80" s="204"/>
      <c r="NMG80" s="204"/>
      <c r="NMH80" s="204"/>
      <c r="NMI80" s="204"/>
      <c r="NMJ80" s="204"/>
      <c r="NMK80" s="204"/>
      <c r="NML80" s="204"/>
      <c r="NMM80" s="204"/>
      <c r="NMN80" s="204"/>
      <c r="NMO80" s="204"/>
      <c r="NMP80" s="204"/>
      <c r="NMQ80" s="204"/>
      <c r="NMR80" s="204"/>
      <c r="NMS80" s="204"/>
      <c r="NMT80" s="204"/>
      <c r="NMU80" s="204"/>
      <c r="NMY80" s="204"/>
      <c r="NMZ80" s="204"/>
      <c r="NNA80" s="204"/>
      <c r="NNB80" s="204"/>
      <c r="NNC80" s="204"/>
      <c r="NND80" s="204"/>
      <c r="NNE80" s="204"/>
      <c r="NNF80" s="204"/>
      <c r="NNG80" s="204"/>
      <c r="NNH80" s="204"/>
      <c r="NNI80" s="204"/>
      <c r="NNJ80" s="204"/>
      <c r="NNK80" s="204"/>
      <c r="NNL80" s="204"/>
      <c r="NNM80" s="204"/>
      <c r="NNN80" s="204"/>
      <c r="NNO80" s="204"/>
      <c r="NNP80" s="204"/>
      <c r="NNQ80" s="204"/>
      <c r="NNR80" s="204"/>
      <c r="NNS80" s="204"/>
      <c r="NNT80" s="204"/>
      <c r="NNU80" s="204"/>
      <c r="NNV80" s="204"/>
      <c r="NNW80" s="204"/>
      <c r="NNX80" s="204"/>
      <c r="NNY80" s="204"/>
      <c r="NNZ80" s="204"/>
      <c r="NOA80" s="204"/>
      <c r="NOB80" s="204"/>
      <c r="NOC80" s="204"/>
      <c r="NOD80" s="204"/>
      <c r="NOE80" s="204"/>
      <c r="NOF80" s="204"/>
      <c r="NOG80" s="204"/>
      <c r="NOH80" s="204"/>
      <c r="NOI80" s="204"/>
      <c r="NOJ80" s="204"/>
      <c r="NOK80" s="204"/>
      <c r="NOL80" s="204"/>
      <c r="NOM80" s="204"/>
      <c r="NON80" s="204"/>
      <c r="NOO80" s="204"/>
      <c r="NOP80" s="204"/>
      <c r="NOQ80" s="204"/>
      <c r="NOR80" s="204"/>
      <c r="NOS80" s="204"/>
      <c r="NOT80" s="204"/>
      <c r="NOU80" s="204"/>
      <c r="NOV80" s="204"/>
      <c r="NOW80" s="204"/>
      <c r="NOX80" s="204"/>
      <c r="NOY80" s="204"/>
      <c r="NOZ80" s="204"/>
      <c r="NPA80" s="204"/>
      <c r="NPB80" s="204"/>
      <c r="NPC80" s="204"/>
      <c r="NPD80" s="204"/>
      <c r="NPE80" s="204"/>
      <c r="NPF80" s="204"/>
      <c r="NPG80" s="204"/>
      <c r="NPH80" s="204"/>
      <c r="NPI80" s="204"/>
      <c r="NPJ80" s="204"/>
      <c r="NPK80" s="204"/>
      <c r="NPL80" s="204"/>
      <c r="NPM80" s="204"/>
      <c r="NPN80" s="204"/>
      <c r="NPO80" s="204"/>
      <c r="NPP80" s="204"/>
      <c r="NPQ80" s="204"/>
      <c r="NPR80" s="204"/>
      <c r="NPS80" s="204"/>
      <c r="NPT80" s="204"/>
      <c r="NPU80" s="204"/>
      <c r="NPV80" s="204"/>
      <c r="NPW80" s="204"/>
      <c r="NPX80" s="204"/>
      <c r="NPY80" s="204"/>
      <c r="NPZ80" s="204"/>
      <c r="NQA80" s="204"/>
      <c r="NQB80" s="204"/>
      <c r="NQC80" s="204"/>
      <c r="NQD80" s="204"/>
      <c r="NQE80" s="204"/>
      <c r="NQF80" s="204"/>
      <c r="NQG80" s="204"/>
      <c r="NQH80" s="204"/>
      <c r="NQI80" s="204"/>
      <c r="NQJ80" s="204"/>
      <c r="NQK80" s="204"/>
      <c r="NQL80" s="204"/>
      <c r="NQM80" s="204"/>
      <c r="NQN80" s="204"/>
      <c r="NQO80" s="204"/>
      <c r="NQP80" s="204"/>
      <c r="NQQ80" s="204"/>
      <c r="NQR80" s="204"/>
      <c r="NQS80" s="204"/>
      <c r="NQT80" s="204"/>
      <c r="NQU80" s="204"/>
      <c r="NQV80" s="204"/>
      <c r="NQW80" s="204"/>
      <c r="NQX80" s="204"/>
      <c r="NQY80" s="204"/>
      <c r="NQZ80" s="204"/>
      <c r="NRA80" s="204"/>
      <c r="NRB80" s="204"/>
      <c r="NRC80" s="204"/>
      <c r="NRD80" s="204"/>
      <c r="NRE80" s="204"/>
      <c r="NRF80" s="204"/>
      <c r="NRG80" s="204"/>
      <c r="NRH80" s="204"/>
      <c r="NRI80" s="204"/>
      <c r="NRJ80" s="204"/>
      <c r="NRK80" s="204"/>
      <c r="NRL80" s="204"/>
      <c r="NRM80" s="204"/>
      <c r="NRN80" s="204"/>
      <c r="NRO80" s="204"/>
      <c r="NRP80" s="204"/>
      <c r="NRQ80" s="204"/>
      <c r="NRR80" s="204"/>
      <c r="NRS80" s="204"/>
      <c r="NRT80" s="204"/>
      <c r="NRU80" s="204"/>
      <c r="NRV80" s="204"/>
      <c r="NRW80" s="204"/>
      <c r="NRX80" s="204"/>
      <c r="NRY80" s="204"/>
      <c r="NRZ80" s="204"/>
      <c r="NSA80" s="204"/>
      <c r="NSB80" s="204"/>
      <c r="NSC80" s="204"/>
      <c r="NSD80" s="204"/>
      <c r="NSE80" s="204"/>
      <c r="NSF80" s="204"/>
      <c r="NSG80" s="204"/>
      <c r="NSH80" s="204"/>
      <c r="NSI80" s="204"/>
      <c r="NSJ80" s="204"/>
      <c r="NSK80" s="204"/>
      <c r="NSL80" s="204"/>
      <c r="NSM80" s="204"/>
      <c r="NSN80" s="204"/>
      <c r="NSO80" s="204"/>
      <c r="NSP80" s="204"/>
      <c r="NSQ80" s="204"/>
      <c r="NSR80" s="204"/>
      <c r="NSS80" s="204"/>
      <c r="NST80" s="204"/>
      <c r="NSU80" s="204"/>
      <c r="NSV80" s="204"/>
      <c r="NSW80" s="204"/>
      <c r="NTF80" s="204"/>
      <c r="NTI80" s="204"/>
      <c r="NTT80" s="204"/>
      <c r="NTU80" s="204"/>
      <c r="NTV80" s="204"/>
      <c r="NTW80" s="204"/>
      <c r="NTX80" s="204"/>
      <c r="NTY80" s="204"/>
      <c r="NTZ80" s="204"/>
      <c r="NUA80" s="204"/>
      <c r="NUB80" s="204"/>
      <c r="NUC80" s="204"/>
      <c r="NUD80" s="204"/>
      <c r="NUE80" s="204"/>
      <c r="NUF80" s="204"/>
      <c r="NUG80" s="204"/>
      <c r="NUH80" s="204"/>
      <c r="NUI80" s="204"/>
      <c r="NUJ80" s="204"/>
      <c r="NUK80" s="204"/>
      <c r="NUL80" s="204"/>
      <c r="NUM80" s="204"/>
      <c r="NUN80" s="204"/>
      <c r="NUO80" s="204"/>
      <c r="NUP80" s="204"/>
      <c r="NUQ80" s="204"/>
      <c r="NUR80" s="204"/>
      <c r="NUS80" s="204"/>
      <c r="NUT80" s="204"/>
      <c r="NUU80" s="204"/>
      <c r="NUV80" s="204"/>
      <c r="NUW80" s="204"/>
      <c r="NUX80" s="204"/>
      <c r="NUY80" s="204"/>
      <c r="NUZ80" s="204"/>
      <c r="NVA80" s="204"/>
      <c r="NVB80" s="204"/>
      <c r="NVC80" s="204"/>
      <c r="NVD80" s="204"/>
      <c r="NVE80" s="204"/>
      <c r="NVF80" s="204"/>
      <c r="NVG80" s="204"/>
      <c r="NVH80" s="204"/>
      <c r="NVI80" s="204"/>
      <c r="NVJ80" s="204"/>
      <c r="NVK80" s="204"/>
      <c r="NVL80" s="204"/>
      <c r="NVM80" s="204"/>
      <c r="NVN80" s="204"/>
      <c r="NVO80" s="204"/>
      <c r="NVP80" s="204"/>
      <c r="NVQ80" s="204"/>
      <c r="NVR80" s="204"/>
      <c r="NVS80" s="204"/>
      <c r="NVT80" s="204"/>
      <c r="NVU80" s="204"/>
      <c r="NVV80" s="204"/>
      <c r="NVW80" s="204"/>
      <c r="NVX80" s="204"/>
      <c r="NVY80" s="204"/>
      <c r="NVZ80" s="204"/>
      <c r="NWA80" s="204"/>
      <c r="NWB80" s="204"/>
      <c r="NWC80" s="204"/>
      <c r="NWD80" s="204"/>
      <c r="NWE80" s="204"/>
      <c r="NWF80" s="204"/>
      <c r="NWG80" s="204"/>
      <c r="NWH80" s="204"/>
      <c r="NWI80" s="204"/>
      <c r="NWJ80" s="204"/>
      <c r="NWK80" s="204"/>
      <c r="NWL80" s="204"/>
      <c r="NWM80" s="204"/>
      <c r="NWN80" s="204"/>
      <c r="NWO80" s="204"/>
      <c r="NWP80" s="204"/>
      <c r="NWQ80" s="204"/>
      <c r="NWU80" s="204"/>
      <c r="NWV80" s="204"/>
      <c r="NWW80" s="204"/>
      <c r="NWX80" s="204"/>
      <c r="NWY80" s="204"/>
      <c r="NWZ80" s="204"/>
      <c r="NXA80" s="204"/>
      <c r="NXB80" s="204"/>
      <c r="NXC80" s="204"/>
      <c r="NXD80" s="204"/>
      <c r="NXE80" s="204"/>
      <c r="NXF80" s="204"/>
      <c r="NXG80" s="204"/>
      <c r="NXH80" s="204"/>
      <c r="NXI80" s="204"/>
      <c r="NXJ80" s="204"/>
      <c r="NXK80" s="204"/>
      <c r="NXL80" s="204"/>
      <c r="NXM80" s="204"/>
      <c r="NXN80" s="204"/>
      <c r="NXO80" s="204"/>
      <c r="NXP80" s="204"/>
      <c r="NXQ80" s="204"/>
      <c r="NXR80" s="204"/>
      <c r="NXS80" s="204"/>
      <c r="NXT80" s="204"/>
      <c r="NXU80" s="204"/>
      <c r="NXV80" s="204"/>
      <c r="NXW80" s="204"/>
      <c r="NXX80" s="204"/>
      <c r="NXY80" s="204"/>
      <c r="NXZ80" s="204"/>
      <c r="NYA80" s="204"/>
      <c r="NYB80" s="204"/>
      <c r="NYC80" s="204"/>
      <c r="NYD80" s="204"/>
      <c r="NYE80" s="204"/>
      <c r="NYF80" s="204"/>
      <c r="NYG80" s="204"/>
      <c r="NYH80" s="204"/>
      <c r="NYI80" s="204"/>
      <c r="NYJ80" s="204"/>
      <c r="NYK80" s="204"/>
      <c r="NYL80" s="204"/>
      <c r="NYM80" s="204"/>
      <c r="NYN80" s="204"/>
      <c r="NYO80" s="204"/>
      <c r="NYP80" s="204"/>
      <c r="NYQ80" s="204"/>
      <c r="NYR80" s="204"/>
      <c r="NYS80" s="204"/>
      <c r="NYT80" s="204"/>
      <c r="NYU80" s="204"/>
      <c r="NYV80" s="204"/>
      <c r="NYW80" s="204"/>
      <c r="NYX80" s="204"/>
      <c r="NYY80" s="204"/>
      <c r="NYZ80" s="204"/>
      <c r="NZA80" s="204"/>
      <c r="NZB80" s="204"/>
      <c r="NZC80" s="204"/>
      <c r="NZD80" s="204"/>
      <c r="NZE80" s="204"/>
      <c r="NZF80" s="204"/>
      <c r="NZG80" s="204"/>
      <c r="NZH80" s="204"/>
      <c r="NZI80" s="204"/>
      <c r="NZJ80" s="204"/>
      <c r="NZK80" s="204"/>
      <c r="NZL80" s="204"/>
      <c r="NZM80" s="204"/>
      <c r="NZN80" s="204"/>
      <c r="NZO80" s="204"/>
      <c r="NZP80" s="204"/>
      <c r="NZQ80" s="204"/>
      <c r="NZR80" s="204"/>
      <c r="NZS80" s="204"/>
      <c r="NZT80" s="204"/>
      <c r="NZU80" s="204"/>
      <c r="NZV80" s="204"/>
      <c r="NZW80" s="204"/>
      <c r="NZX80" s="204"/>
      <c r="NZY80" s="204"/>
      <c r="NZZ80" s="204"/>
      <c r="OAA80" s="204"/>
      <c r="OAB80" s="204"/>
      <c r="OAC80" s="204"/>
      <c r="OAD80" s="204"/>
      <c r="OAE80" s="204"/>
      <c r="OAF80" s="204"/>
      <c r="OAG80" s="204"/>
      <c r="OAH80" s="204"/>
      <c r="OAI80" s="204"/>
      <c r="OAJ80" s="204"/>
      <c r="OAK80" s="204"/>
      <c r="OAL80" s="204"/>
      <c r="OAM80" s="204"/>
      <c r="OAN80" s="204"/>
      <c r="OAO80" s="204"/>
      <c r="OAP80" s="204"/>
      <c r="OAQ80" s="204"/>
      <c r="OAR80" s="204"/>
      <c r="OAS80" s="204"/>
      <c r="OAT80" s="204"/>
      <c r="OAU80" s="204"/>
      <c r="OAV80" s="204"/>
      <c r="OAW80" s="204"/>
      <c r="OAX80" s="204"/>
      <c r="OAY80" s="204"/>
      <c r="OAZ80" s="204"/>
      <c r="OBA80" s="204"/>
      <c r="OBB80" s="204"/>
      <c r="OBC80" s="204"/>
      <c r="OBD80" s="204"/>
      <c r="OBE80" s="204"/>
      <c r="OBF80" s="204"/>
      <c r="OBG80" s="204"/>
      <c r="OBH80" s="204"/>
      <c r="OBI80" s="204"/>
      <c r="OBJ80" s="204"/>
      <c r="OBK80" s="204"/>
      <c r="OBL80" s="204"/>
      <c r="OBM80" s="204"/>
      <c r="OBN80" s="204"/>
      <c r="OBO80" s="204"/>
      <c r="OBP80" s="204"/>
      <c r="OBQ80" s="204"/>
      <c r="OBR80" s="204"/>
      <c r="OBS80" s="204"/>
      <c r="OBT80" s="204"/>
      <c r="OBU80" s="204"/>
      <c r="OBV80" s="204"/>
      <c r="OBW80" s="204"/>
      <c r="OBX80" s="204"/>
      <c r="OBY80" s="204"/>
      <c r="OBZ80" s="204"/>
      <c r="OCA80" s="204"/>
      <c r="OCB80" s="204"/>
      <c r="OCC80" s="204"/>
      <c r="OCD80" s="204"/>
      <c r="OCE80" s="204"/>
      <c r="OCF80" s="204"/>
      <c r="OCG80" s="204"/>
      <c r="OCH80" s="204"/>
      <c r="OCI80" s="204"/>
      <c r="OCJ80" s="204"/>
      <c r="OCK80" s="204"/>
      <c r="OCL80" s="204"/>
      <c r="OCM80" s="204"/>
      <c r="OCN80" s="204"/>
      <c r="OCO80" s="204"/>
      <c r="OCP80" s="204"/>
      <c r="OCQ80" s="204"/>
      <c r="OCR80" s="204"/>
      <c r="OCS80" s="204"/>
      <c r="ODB80" s="204"/>
      <c r="ODE80" s="204"/>
      <c r="ODP80" s="204"/>
      <c r="ODQ80" s="204"/>
      <c r="ODR80" s="204"/>
      <c r="ODS80" s="204"/>
      <c r="ODT80" s="204"/>
      <c r="ODU80" s="204"/>
      <c r="ODV80" s="204"/>
      <c r="ODW80" s="204"/>
      <c r="ODX80" s="204"/>
      <c r="ODY80" s="204"/>
      <c r="ODZ80" s="204"/>
      <c r="OEA80" s="204"/>
      <c r="OEB80" s="204"/>
      <c r="OEC80" s="204"/>
      <c r="OED80" s="204"/>
      <c r="OEE80" s="204"/>
      <c r="OEF80" s="204"/>
      <c r="OEG80" s="204"/>
      <c r="OEH80" s="204"/>
      <c r="OEI80" s="204"/>
      <c r="OEJ80" s="204"/>
      <c r="OEK80" s="204"/>
      <c r="OEL80" s="204"/>
      <c r="OEM80" s="204"/>
      <c r="OEN80" s="204"/>
      <c r="OEO80" s="204"/>
      <c r="OEP80" s="204"/>
      <c r="OEQ80" s="204"/>
      <c r="OER80" s="204"/>
      <c r="OES80" s="204"/>
      <c r="OET80" s="204"/>
      <c r="OEU80" s="204"/>
      <c r="OEV80" s="204"/>
      <c r="OEW80" s="204"/>
      <c r="OEX80" s="204"/>
      <c r="OEY80" s="204"/>
      <c r="OEZ80" s="204"/>
      <c r="OFA80" s="204"/>
      <c r="OFB80" s="204"/>
      <c r="OFC80" s="204"/>
      <c r="OFD80" s="204"/>
      <c r="OFE80" s="204"/>
      <c r="OFF80" s="204"/>
      <c r="OFG80" s="204"/>
      <c r="OFH80" s="204"/>
      <c r="OFI80" s="204"/>
      <c r="OFJ80" s="204"/>
      <c r="OFK80" s="204"/>
      <c r="OFL80" s="204"/>
      <c r="OFM80" s="204"/>
      <c r="OFN80" s="204"/>
      <c r="OFO80" s="204"/>
      <c r="OFP80" s="204"/>
      <c r="OFQ80" s="204"/>
      <c r="OFR80" s="204"/>
      <c r="OFS80" s="204"/>
      <c r="OFT80" s="204"/>
      <c r="OFU80" s="204"/>
      <c r="OFV80" s="204"/>
      <c r="OFW80" s="204"/>
      <c r="OFX80" s="204"/>
      <c r="OFY80" s="204"/>
      <c r="OFZ80" s="204"/>
      <c r="OGA80" s="204"/>
      <c r="OGB80" s="204"/>
      <c r="OGC80" s="204"/>
      <c r="OGD80" s="204"/>
      <c r="OGE80" s="204"/>
      <c r="OGF80" s="204"/>
      <c r="OGG80" s="204"/>
      <c r="OGH80" s="204"/>
      <c r="OGI80" s="204"/>
      <c r="OGJ80" s="204"/>
      <c r="OGK80" s="204"/>
      <c r="OGL80" s="204"/>
      <c r="OGM80" s="204"/>
      <c r="OGQ80" s="204"/>
      <c r="OGR80" s="204"/>
      <c r="OGS80" s="204"/>
      <c r="OGT80" s="204"/>
      <c r="OGU80" s="204"/>
      <c r="OGV80" s="204"/>
      <c r="OGW80" s="204"/>
      <c r="OGX80" s="204"/>
      <c r="OGY80" s="204"/>
      <c r="OGZ80" s="204"/>
      <c r="OHA80" s="204"/>
      <c r="OHB80" s="204"/>
      <c r="OHC80" s="204"/>
      <c r="OHD80" s="204"/>
      <c r="OHE80" s="204"/>
      <c r="OHF80" s="204"/>
      <c r="OHG80" s="204"/>
      <c r="OHH80" s="204"/>
      <c r="OHI80" s="204"/>
      <c r="OHJ80" s="204"/>
      <c r="OHK80" s="204"/>
      <c r="OHL80" s="204"/>
      <c r="OHM80" s="204"/>
      <c r="OHN80" s="204"/>
      <c r="OHO80" s="204"/>
      <c r="OHP80" s="204"/>
      <c r="OHQ80" s="204"/>
      <c r="OHR80" s="204"/>
      <c r="OHS80" s="204"/>
      <c r="OHT80" s="204"/>
      <c r="OHU80" s="204"/>
      <c r="OHV80" s="204"/>
      <c r="OHW80" s="204"/>
      <c r="OHX80" s="204"/>
      <c r="OHY80" s="204"/>
      <c r="OHZ80" s="204"/>
      <c r="OIA80" s="204"/>
      <c r="OIB80" s="204"/>
      <c r="OIC80" s="204"/>
      <c r="OID80" s="204"/>
      <c r="OIE80" s="204"/>
      <c r="OIF80" s="204"/>
      <c r="OIG80" s="204"/>
      <c r="OIH80" s="204"/>
      <c r="OII80" s="204"/>
      <c r="OIJ80" s="204"/>
      <c r="OIK80" s="204"/>
      <c r="OIL80" s="204"/>
      <c r="OIM80" s="204"/>
      <c r="OIN80" s="204"/>
      <c r="OIO80" s="204"/>
      <c r="OIP80" s="204"/>
      <c r="OIQ80" s="204"/>
      <c r="OIR80" s="204"/>
      <c r="OIS80" s="204"/>
      <c r="OIT80" s="204"/>
      <c r="OIU80" s="204"/>
      <c r="OIV80" s="204"/>
      <c r="OIW80" s="204"/>
      <c r="OIX80" s="204"/>
      <c r="OIY80" s="204"/>
      <c r="OIZ80" s="204"/>
      <c r="OJA80" s="204"/>
      <c r="OJB80" s="204"/>
      <c r="OJC80" s="204"/>
      <c r="OJD80" s="204"/>
      <c r="OJE80" s="204"/>
      <c r="OJF80" s="204"/>
      <c r="OJG80" s="204"/>
      <c r="OJH80" s="204"/>
      <c r="OJI80" s="204"/>
      <c r="OJJ80" s="204"/>
      <c r="OJK80" s="204"/>
      <c r="OJL80" s="204"/>
      <c r="OJM80" s="204"/>
      <c r="OJN80" s="204"/>
      <c r="OJO80" s="204"/>
      <c r="OJP80" s="204"/>
      <c r="OJQ80" s="204"/>
      <c r="OJR80" s="204"/>
      <c r="OJS80" s="204"/>
      <c r="OJT80" s="204"/>
      <c r="OJU80" s="204"/>
      <c r="OJV80" s="204"/>
      <c r="OJW80" s="204"/>
      <c r="OJX80" s="204"/>
      <c r="OJY80" s="204"/>
      <c r="OJZ80" s="204"/>
      <c r="OKA80" s="204"/>
      <c r="OKB80" s="204"/>
      <c r="OKC80" s="204"/>
      <c r="OKD80" s="204"/>
      <c r="OKE80" s="204"/>
      <c r="OKF80" s="204"/>
      <c r="OKG80" s="204"/>
      <c r="OKH80" s="204"/>
      <c r="OKI80" s="204"/>
      <c r="OKJ80" s="204"/>
      <c r="OKK80" s="204"/>
      <c r="OKL80" s="204"/>
      <c r="OKM80" s="204"/>
      <c r="OKN80" s="204"/>
      <c r="OKO80" s="204"/>
      <c r="OKP80" s="204"/>
      <c r="OKQ80" s="204"/>
      <c r="OKR80" s="204"/>
      <c r="OKS80" s="204"/>
      <c r="OKT80" s="204"/>
      <c r="OKU80" s="204"/>
      <c r="OKV80" s="204"/>
      <c r="OKW80" s="204"/>
      <c r="OKX80" s="204"/>
      <c r="OKY80" s="204"/>
      <c r="OKZ80" s="204"/>
      <c r="OLA80" s="204"/>
      <c r="OLB80" s="204"/>
      <c r="OLC80" s="204"/>
      <c r="OLD80" s="204"/>
      <c r="OLE80" s="204"/>
      <c r="OLF80" s="204"/>
      <c r="OLG80" s="204"/>
      <c r="OLH80" s="204"/>
      <c r="OLI80" s="204"/>
      <c r="OLJ80" s="204"/>
      <c r="OLK80" s="204"/>
      <c r="OLL80" s="204"/>
      <c r="OLM80" s="204"/>
      <c r="OLN80" s="204"/>
      <c r="OLO80" s="204"/>
      <c r="OLP80" s="204"/>
      <c r="OLQ80" s="204"/>
      <c r="OLR80" s="204"/>
      <c r="OLS80" s="204"/>
      <c r="OLT80" s="204"/>
      <c r="OLU80" s="204"/>
      <c r="OLV80" s="204"/>
      <c r="OLW80" s="204"/>
      <c r="OLX80" s="204"/>
      <c r="OLY80" s="204"/>
      <c r="OLZ80" s="204"/>
      <c r="OMA80" s="204"/>
      <c r="OMB80" s="204"/>
      <c r="OMC80" s="204"/>
      <c r="OMD80" s="204"/>
      <c r="OME80" s="204"/>
      <c r="OMF80" s="204"/>
      <c r="OMG80" s="204"/>
      <c r="OMH80" s="204"/>
      <c r="OMI80" s="204"/>
      <c r="OMJ80" s="204"/>
      <c r="OMK80" s="204"/>
      <c r="OML80" s="204"/>
      <c r="OMM80" s="204"/>
      <c r="OMN80" s="204"/>
      <c r="OMO80" s="204"/>
      <c r="OMX80" s="204"/>
      <c r="ONA80" s="204"/>
      <c r="ONL80" s="204"/>
      <c r="ONM80" s="204"/>
      <c r="ONN80" s="204"/>
      <c r="ONO80" s="204"/>
      <c r="ONP80" s="204"/>
      <c r="ONQ80" s="204"/>
      <c r="ONR80" s="204"/>
      <c r="ONS80" s="204"/>
      <c r="ONT80" s="204"/>
      <c r="ONU80" s="204"/>
      <c r="ONV80" s="204"/>
      <c r="ONW80" s="204"/>
      <c r="ONX80" s="204"/>
      <c r="ONY80" s="204"/>
      <c r="ONZ80" s="204"/>
      <c r="OOA80" s="204"/>
      <c r="OOB80" s="204"/>
      <c r="OOC80" s="204"/>
      <c r="OOD80" s="204"/>
      <c r="OOE80" s="204"/>
      <c r="OOF80" s="204"/>
      <c r="OOG80" s="204"/>
      <c r="OOH80" s="204"/>
      <c r="OOI80" s="204"/>
      <c r="OOJ80" s="204"/>
      <c r="OOK80" s="204"/>
      <c r="OOL80" s="204"/>
      <c r="OOM80" s="204"/>
      <c r="OON80" s="204"/>
      <c r="OOO80" s="204"/>
      <c r="OOP80" s="204"/>
      <c r="OOQ80" s="204"/>
      <c r="OOR80" s="204"/>
      <c r="OOS80" s="204"/>
      <c r="OOT80" s="204"/>
      <c r="OOU80" s="204"/>
      <c r="OOV80" s="204"/>
      <c r="OOW80" s="204"/>
      <c r="OOX80" s="204"/>
      <c r="OOY80" s="204"/>
      <c r="OOZ80" s="204"/>
      <c r="OPA80" s="204"/>
      <c r="OPB80" s="204"/>
      <c r="OPC80" s="204"/>
      <c r="OPD80" s="204"/>
      <c r="OPE80" s="204"/>
      <c r="OPF80" s="204"/>
      <c r="OPG80" s="204"/>
      <c r="OPH80" s="204"/>
      <c r="OPI80" s="204"/>
      <c r="OPJ80" s="204"/>
      <c r="OPK80" s="204"/>
      <c r="OPL80" s="204"/>
      <c r="OPM80" s="204"/>
      <c r="OPN80" s="204"/>
      <c r="OPO80" s="204"/>
      <c r="OPP80" s="204"/>
      <c r="OPQ80" s="204"/>
      <c r="OPR80" s="204"/>
      <c r="OPS80" s="204"/>
      <c r="OPT80" s="204"/>
      <c r="OPU80" s="204"/>
      <c r="OPV80" s="204"/>
      <c r="OPW80" s="204"/>
      <c r="OPX80" s="204"/>
      <c r="OPY80" s="204"/>
      <c r="OPZ80" s="204"/>
      <c r="OQA80" s="204"/>
      <c r="OQB80" s="204"/>
      <c r="OQC80" s="204"/>
      <c r="OQD80" s="204"/>
      <c r="OQE80" s="204"/>
      <c r="OQF80" s="204"/>
      <c r="OQG80" s="204"/>
      <c r="OQH80" s="204"/>
      <c r="OQI80" s="204"/>
      <c r="OQM80" s="204"/>
      <c r="OQN80" s="204"/>
      <c r="OQO80" s="204"/>
      <c r="OQP80" s="204"/>
      <c r="OQQ80" s="204"/>
      <c r="OQR80" s="204"/>
      <c r="OQS80" s="204"/>
      <c r="OQT80" s="204"/>
      <c r="OQU80" s="204"/>
      <c r="OQV80" s="204"/>
      <c r="OQW80" s="204"/>
      <c r="OQX80" s="204"/>
      <c r="OQY80" s="204"/>
      <c r="OQZ80" s="204"/>
      <c r="ORA80" s="204"/>
      <c r="ORB80" s="204"/>
      <c r="ORC80" s="204"/>
      <c r="ORD80" s="204"/>
      <c r="ORE80" s="204"/>
      <c r="ORF80" s="204"/>
      <c r="ORG80" s="204"/>
      <c r="ORH80" s="204"/>
      <c r="ORI80" s="204"/>
      <c r="ORJ80" s="204"/>
      <c r="ORK80" s="204"/>
      <c r="ORL80" s="204"/>
      <c r="ORM80" s="204"/>
      <c r="ORN80" s="204"/>
      <c r="ORO80" s="204"/>
      <c r="ORP80" s="204"/>
      <c r="ORQ80" s="204"/>
      <c r="ORR80" s="204"/>
      <c r="ORS80" s="204"/>
      <c r="ORT80" s="204"/>
      <c r="ORU80" s="204"/>
      <c r="ORV80" s="204"/>
      <c r="ORW80" s="204"/>
      <c r="ORX80" s="204"/>
      <c r="ORY80" s="204"/>
      <c r="ORZ80" s="204"/>
      <c r="OSA80" s="204"/>
      <c r="OSB80" s="204"/>
      <c r="OSC80" s="204"/>
      <c r="OSD80" s="204"/>
      <c r="OSE80" s="204"/>
      <c r="OSF80" s="204"/>
      <c r="OSG80" s="204"/>
      <c r="OSH80" s="204"/>
      <c r="OSI80" s="204"/>
      <c r="OSJ80" s="204"/>
      <c r="OSK80" s="204"/>
      <c r="OSL80" s="204"/>
      <c r="OSM80" s="204"/>
      <c r="OSN80" s="204"/>
      <c r="OSO80" s="204"/>
      <c r="OSP80" s="204"/>
      <c r="OSQ80" s="204"/>
      <c r="OSR80" s="204"/>
      <c r="OSS80" s="204"/>
      <c r="OST80" s="204"/>
      <c r="OSU80" s="204"/>
      <c r="OSV80" s="204"/>
      <c r="OSW80" s="204"/>
      <c r="OSX80" s="204"/>
      <c r="OSY80" s="204"/>
      <c r="OSZ80" s="204"/>
      <c r="OTA80" s="204"/>
      <c r="OTB80" s="204"/>
      <c r="OTC80" s="204"/>
      <c r="OTD80" s="204"/>
      <c r="OTE80" s="204"/>
      <c r="OTF80" s="204"/>
      <c r="OTG80" s="204"/>
      <c r="OTH80" s="204"/>
      <c r="OTI80" s="204"/>
      <c r="OTJ80" s="204"/>
      <c r="OTK80" s="204"/>
      <c r="OTL80" s="204"/>
      <c r="OTM80" s="204"/>
      <c r="OTN80" s="204"/>
      <c r="OTO80" s="204"/>
      <c r="OTP80" s="204"/>
      <c r="OTQ80" s="204"/>
      <c r="OTR80" s="204"/>
      <c r="OTS80" s="204"/>
      <c r="OTT80" s="204"/>
      <c r="OTU80" s="204"/>
      <c r="OTV80" s="204"/>
      <c r="OTW80" s="204"/>
      <c r="OTX80" s="204"/>
      <c r="OTY80" s="204"/>
      <c r="OTZ80" s="204"/>
      <c r="OUA80" s="204"/>
      <c r="OUB80" s="204"/>
      <c r="OUC80" s="204"/>
      <c r="OUD80" s="204"/>
      <c r="OUE80" s="204"/>
      <c r="OUF80" s="204"/>
      <c r="OUG80" s="204"/>
      <c r="OUH80" s="204"/>
      <c r="OUI80" s="204"/>
      <c r="OUJ80" s="204"/>
      <c r="OUK80" s="204"/>
      <c r="OUL80" s="204"/>
      <c r="OUM80" s="204"/>
      <c r="OUN80" s="204"/>
      <c r="OUO80" s="204"/>
      <c r="OUP80" s="204"/>
      <c r="OUQ80" s="204"/>
      <c r="OUR80" s="204"/>
      <c r="OUS80" s="204"/>
      <c r="OUT80" s="204"/>
      <c r="OUU80" s="204"/>
      <c r="OUV80" s="204"/>
      <c r="OUW80" s="204"/>
      <c r="OUX80" s="204"/>
      <c r="OUY80" s="204"/>
      <c r="OUZ80" s="204"/>
      <c r="OVA80" s="204"/>
      <c r="OVB80" s="204"/>
      <c r="OVC80" s="204"/>
      <c r="OVD80" s="204"/>
      <c r="OVE80" s="204"/>
      <c r="OVF80" s="204"/>
      <c r="OVG80" s="204"/>
      <c r="OVH80" s="204"/>
      <c r="OVI80" s="204"/>
      <c r="OVJ80" s="204"/>
      <c r="OVK80" s="204"/>
      <c r="OVL80" s="204"/>
      <c r="OVM80" s="204"/>
      <c r="OVN80" s="204"/>
      <c r="OVO80" s="204"/>
      <c r="OVP80" s="204"/>
      <c r="OVQ80" s="204"/>
      <c r="OVR80" s="204"/>
      <c r="OVS80" s="204"/>
      <c r="OVT80" s="204"/>
      <c r="OVU80" s="204"/>
      <c r="OVV80" s="204"/>
      <c r="OVW80" s="204"/>
      <c r="OVX80" s="204"/>
      <c r="OVY80" s="204"/>
      <c r="OVZ80" s="204"/>
      <c r="OWA80" s="204"/>
      <c r="OWB80" s="204"/>
      <c r="OWC80" s="204"/>
      <c r="OWD80" s="204"/>
      <c r="OWE80" s="204"/>
      <c r="OWF80" s="204"/>
      <c r="OWG80" s="204"/>
      <c r="OWH80" s="204"/>
      <c r="OWI80" s="204"/>
      <c r="OWJ80" s="204"/>
      <c r="OWK80" s="204"/>
      <c r="OWT80" s="204"/>
      <c r="OWW80" s="204"/>
      <c r="OXH80" s="204"/>
      <c r="OXI80" s="204"/>
      <c r="OXJ80" s="204"/>
      <c r="OXK80" s="204"/>
      <c r="OXL80" s="204"/>
      <c r="OXM80" s="204"/>
      <c r="OXN80" s="204"/>
      <c r="OXO80" s="204"/>
      <c r="OXP80" s="204"/>
      <c r="OXQ80" s="204"/>
      <c r="OXR80" s="204"/>
      <c r="OXS80" s="204"/>
      <c r="OXT80" s="204"/>
      <c r="OXU80" s="204"/>
      <c r="OXV80" s="204"/>
      <c r="OXW80" s="204"/>
      <c r="OXX80" s="204"/>
      <c r="OXY80" s="204"/>
      <c r="OXZ80" s="204"/>
      <c r="OYA80" s="204"/>
      <c r="OYB80" s="204"/>
      <c r="OYC80" s="204"/>
      <c r="OYD80" s="204"/>
      <c r="OYE80" s="204"/>
      <c r="OYF80" s="204"/>
      <c r="OYG80" s="204"/>
      <c r="OYH80" s="204"/>
      <c r="OYI80" s="204"/>
      <c r="OYJ80" s="204"/>
      <c r="OYK80" s="204"/>
      <c r="OYL80" s="204"/>
      <c r="OYM80" s="204"/>
      <c r="OYN80" s="204"/>
      <c r="OYO80" s="204"/>
      <c r="OYP80" s="204"/>
      <c r="OYQ80" s="204"/>
      <c r="OYR80" s="204"/>
      <c r="OYS80" s="204"/>
      <c r="OYT80" s="204"/>
      <c r="OYU80" s="204"/>
      <c r="OYV80" s="204"/>
      <c r="OYW80" s="204"/>
      <c r="OYX80" s="204"/>
      <c r="OYY80" s="204"/>
      <c r="OYZ80" s="204"/>
      <c r="OZA80" s="204"/>
      <c r="OZB80" s="204"/>
      <c r="OZC80" s="204"/>
      <c r="OZD80" s="204"/>
      <c r="OZE80" s="204"/>
      <c r="OZF80" s="204"/>
      <c r="OZG80" s="204"/>
      <c r="OZH80" s="204"/>
      <c r="OZI80" s="204"/>
      <c r="OZJ80" s="204"/>
      <c r="OZK80" s="204"/>
      <c r="OZL80" s="204"/>
      <c r="OZM80" s="204"/>
      <c r="OZN80" s="204"/>
      <c r="OZO80" s="204"/>
      <c r="OZP80" s="204"/>
      <c r="OZQ80" s="204"/>
      <c r="OZR80" s="204"/>
      <c r="OZS80" s="204"/>
      <c r="OZT80" s="204"/>
      <c r="OZU80" s="204"/>
      <c r="OZV80" s="204"/>
      <c r="OZW80" s="204"/>
      <c r="OZX80" s="204"/>
      <c r="OZY80" s="204"/>
      <c r="OZZ80" s="204"/>
      <c r="PAA80" s="204"/>
      <c r="PAB80" s="204"/>
      <c r="PAC80" s="204"/>
      <c r="PAD80" s="204"/>
      <c r="PAE80" s="204"/>
      <c r="PAI80" s="204"/>
      <c r="PAJ80" s="204"/>
      <c r="PAK80" s="204"/>
      <c r="PAL80" s="204"/>
      <c r="PAM80" s="204"/>
      <c r="PAN80" s="204"/>
      <c r="PAO80" s="204"/>
      <c r="PAP80" s="204"/>
      <c r="PAQ80" s="204"/>
      <c r="PAR80" s="204"/>
      <c r="PAS80" s="204"/>
      <c r="PAT80" s="204"/>
      <c r="PAU80" s="204"/>
      <c r="PAV80" s="204"/>
      <c r="PAW80" s="204"/>
      <c r="PAX80" s="204"/>
      <c r="PAY80" s="204"/>
      <c r="PAZ80" s="204"/>
      <c r="PBA80" s="204"/>
      <c r="PBB80" s="204"/>
      <c r="PBC80" s="204"/>
      <c r="PBD80" s="204"/>
      <c r="PBE80" s="204"/>
      <c r="PBF80" s="204"/>
      <c r="PBG80" s="204"/>
      <c r="PBH80" s="204"/>
      <c r="PBI80" s="204"/>
      <c r="PBJ80" s="204"/>
      <c r="PBK80" s="204"/>
      <c r="PBL80" s="204"/>
      <c r="PBM80" s="204"/>
      <c r="PBN80" s="204"/>
      <c r="PBO80" s="204"/>
      <c r="PBP80" s="204"/>
      <c r="PBQ80" s="204"/>
      <c r="PBR80" s="204"/>
      <c r="PBS80" s="204"/>
      <c r="PBT80" s="204"/>
      <c r="PBU80" s="204"/>
      <c r="PBV80" s="204"/>
      <c r="PBW80" s="204"/>
      <c r="PBX80" s="204"/>
      <c r="PBY80" s="204"/>
      <c r="PBZ80" s="204"/>
      <c r="PCA80" s="204"/>
      <c r="PCB80" s="204"/>
      <c r="PCC80" s="204"/>
      <c r="PCD80" s="204"/>
      <c r="PCE80" s="204"/>
      <c r="PCF80" s="204"/>
      <c r="PCG80" s="204"/>
      <c r="PCH80" s="204"/>
      <c r="PCI80" s="204"/>
      <c r="PCJ80" s="204"/>
      <c r="PCK80" s="204"/>
      <c r="PCL80" s="204"/>
      <c r="PCM80" s="204"/>
      <c r="PCN80" s="204"/>
      <c r="PCO80" s="204"/>
      <c r="PCP80" s="204"/>
      <c r="PCQ80" s="204"/>
      <c r="PCR80" s="204"/>
      <c r="PCS80" s="204"/>
      <c r="PCT80" s="204"/>
      <c r="PCU80" s="204"/>
      <c r="PCV80" s="204"/>
      <c r="PCW80" s="204"/>
      <c r="PCX80" s="204"/>
      <c r="PCY80" s="204"/>
      <c r="PCZ80" s="204"/>
      <c r="PDA80" s="204"/>
      <c r="PDB80" s="204"/>
      <c r="PDC80" s="204"/>
      <c r="PDD80" s="204"/>
      <c r="PDE80" s="204"/>
      <c r="PDF80" s="204"/>
      <c r="PDG80" s="204"/>
      <c r="PDH80" s="204"/>
      <c r="PDI80" s="204"/>
      <c r="PDJ80" s="204"/>
      <c r="PDK80" s="204"/>
      <c r="PDL80" s="204"/>
      <c r="PDM80" s="204"/>
      <c r="PDN80" s="204"/>
      <c r="PDO80" s="204"/>
      <c r="PDP80" s="204"/>
      <c r="PDQ80" s="204"/>
      <c r="PDR80" s="204"/>
      <c r="PDS80" s="204"/>
      <c r="PDT80" s="204"/>
      <c r="PDU80" s="204"/>
      <c r="PDV80" s="204"/>
      <c r="PDW80" s="204"/>
      <c r="PDX80" s="204"/>
      <c r="PDY80" s="204"/>
      <c r="PDZ80" s="204"/>
      <c r="PEA80" s="204"/>
      <c r="PEB80" s="204"/>
      <c r="PEC80" s="204"/>
      <c r="PED80" s="204"/>
      <c r="PEE80" s="204"/>
      <c r="PEF80" s="204"/>
      <c r="PEG80" s="204"/>
      <c r="PEH80" s="204"/>
      <c r="PEI80" s="204"/>
      <c r="PEJ80" s="204"/>
      <c r="PEK80" s="204"/>
      <c r="PEL80" s="204"/>
      <c r="PEM80" s="204"/>
      <c r="PEN80" s="204"/>
      <c r="PEO80" s="204"/>
      <c r="PEP80" s="204"/>
      <c r="PEQ80" s="204"/>
      <c r="PER80" s="204"/>
      <c r="PES80" s="204"/>
      <c r="PET80" s="204"/>
      <c r="PEU80" s="204"/>
      <c r="PEV80" s="204"/>
      <c r="PEW80" s="204"/>
      <c r="PEX80" s="204"/>
      <c r="PEY80" s="204"/>
      <c r="PEZ80" s="204"/>
      <c r="PFA80" s="204"/>
      <c r="PFB80" s="204"/>
      <c r="PFC80" s="204"/>
      <c r="PFD80" s="204"/>
      <c r="PFE80" s="204"/>
      <c r="PFF80" s="204"/>
      <c r="PFG80" s="204"/>
      <c r="PFH80" s="204"/>
      <c r="PFI80" s="204"/>
      <c r="PFJ80" s="204"/>
      <c r="PFK80" s="204"/>
      <c r="PFL80" s="204"/>
      <c r="PFM80" s="204"/>
      <c r="PFN80" s="204"/>
      <c r="PFO80" s="204"/>
      <c r="PFP80" s="204"/>
      <c r="PFQ80" s="204"/>
      <c r="PFR80" s="204"/>
      <c r="PFS80" s="204"/>
      <c r="PFT80" s="204"/>
      <c r="PFU80" s="204"/>
      <c r="PFV80" s="204"/>
      <c r="PFW80" s="204"/>
      <c r="PFX80" s="204"/>
      <c r="PFY80" s="204"/>
      <c r="PFZ80" s="204"/>
      <c r="PGA80" s="204"/>
      <c r="PGB80" s="204"/>
      <c r="PGC80" s="204"/>
      <c r="PGD80" s="204"/>
      <c r="PGE80" s="204"/>
      <c r="PGF80" s="204"/>
      <c r="PGG80" s="204"/>
      <c r="PGP80" s="204"/>
      <c r="PGS80" s="204"/>
      <c r="PHD80" s="204"/>
      <c r="PHE80" s="204"/>
      <c r="PHF80" s="204"/>
      <c r="PHG80" s="204"/>
      <c r="PHH80" s="204"/>
      <c r="PHI80" s="204"/>
      <c r="PHJ80" s="204"/>
      <c r="PHK80" s="204"/>
      <c r="PHL80" s="204"/>
      <c r="PHM80" s="204"/>
      <c r="PHN80" s="204"/>
      <c r="PHO80" s="204"/>
      <c r="PHP80" s="204"/>
      <c r="PHQ80" s="204"/>
      <c r="PHR80" s="204"/>
      <c r="PHS80" s="204"/>
      <c r="PHT80" s="204"/>
      <c r="PHU80" s="204"/>
      <c r="PHV80" s="204"/>
      <c r="PHW80" s="204"/>
      <c r="PHX80" s="204"/>
      <c r="PHY80" s="204"/>
      <c r="PHZ80" s="204"/>
      <c r="PIA80" s="204"/>
      <c r="PIB80" s="204"/>
      <c r="PIC80" s="204"/>
      <c r="PID80" s="204"/>
      <c r="PIE80" s="204"/>
      <c r="PIF80" s="204"/>
      <c r="PIG80" s="204"/>
      <c r="PIH80" s="204"/>
      <c r="PII80" s="204"/>
      <c r="PIJ80" s="204"/>
      <c r="PIK80" s="204"/>
      <c r="PIL80" s="204"/>
      <c r="PIM80" s="204"/>
      <c r="PIN80" s="204"/>
      <c r="PIO80" s="204"/>
      <c r="PIP80" s="204"/>
      <c r="PIQ80" s="204"/>
      <c r="PIR80" s="204"/>
      <c r="PIS80" s="204"/>
      <c r="PIT80" s="204"/>
      <c r="PIU80" s="204"/>
      <c r="PIV80" s="204"/>
      <c r="PIW80" s="204"/>
      <c r="PIX80" s="204"/>
      <c r="PIY80" s="204"/>
      <c r="PIZ80" s="204"/>
      <c r="PJA80" s="204"/>
      <c r="PJB80" s="204"/>
      <c r="PJC80" s="204"/>
      <c r="PJD80" s="204"/>
      <c r="PJE80" s="204"/>
      <c r="PJF80" s="204"/>
      <c r="PJG80" s="204"/>
      <c r="PJH80" s="204"/>
      <c r="PJI80" s="204"/>
      <c r="PJJ80" s="204"/>
      <c r="PJK80" s="204"/>
      <c r="PJL80" s="204"/>
      <c r="PJM80" s="204"/>
      <c r="PJN80" s="204"/>
      <c r="PJO80" s="204"/>
      <c r="PJP80" s="204"/>
      <c r="PJQ80" s="204"/>
      <c r="PJR80" s="204"/>
      <c r="PJS80" s="204"/>
      <c r="PJT80" s="204"/>
      <c r="PJU80" s="204"/>
      <c r="PJV80" s="204"/>
      <c r="PJW80" s="204"/>
      <c r="PJX80" s="204"/>
      <c r="PJY80" s="204"/>
      <c r="PJZ80" s="204"/>
      <c r="PKA80" s="204"/>
      <c r="PKE80" s="204"/>
      <c r="PKF80" s="204"/>
      <c r="PKG80" s="204"/>
      <c r="PKH80" s="204"/>
      <c r="PKI80" s="204"/>
      <c r="PKJ80" s="204"/>
      <c r="PKK80" s="204"/>
      <c r="PKL80" s="204"/>
      <c r="PKM80" s="204"/>
      <c r="PKN80" s="204"/>
      <c r="PKO80" s="204"/>
      <c r="PKP80" s="204"/>
      <c r="PKQ80" s="204"/>
      <c r="PKR80" s="204"/>
      <c r="PKS80" s="204"/>
      <c r="PKT80" s="204"/>
      <c r="PKU80" s="204"/>
      <c r="PKV80" s="204"/>
      <c r="PKW80" s="204"/>
      <c r="PKX80" s="204"/>
      <c r="PKY80" s="204"/>
      <c r="PKZ80" s="204"/>
      <c r="PLA80" s="204"/>
      <c r="PLB80" s="204"/>
      <c r="PLC80" s="204"/>
      <c r="PLD80" s="204"/>
      <c r="PLE80" s="204"/>
      <c r="PLF80" s="204"/>
      <c r="PLG80" s="204"/>
      <c r="PLH80" s="204"/>
      <c r="PLI80" s="204"/>
      <c r="PLJ80" s="204"/>
      <c r="PLK80" s="204"/>
      <c r="PLL80" s="204"/>
      <c r="PLM80" s="204"/>
      <c r="PLN80" s="204"/>
      <c r="PLO80" s="204"/>
      <c r="PLP80" s="204"/>
      <c r="PLQ80" s="204"/>
      <c r="PLR80" s="204"/>
      <c r="PLS80" s="204"/>
      <c r="PLT80" s="204"/>
      <c r="PLU80" s="204"/>
      <c r="PLV80" s="204"/>
      <c r="PLW80" s="204"/>
      <c r="PLX80" s="204"/>
      <c r="PLY80" s="204"/>
      <c r="PLZ80" s="204"/>
      <c r="PMA80" s="204"/>
      <c r="PMB80" s="204"/>
      <c r="PMC80" s="204"/>
      <c r="PMD80" s="204"/>
      <c r="PME80" s="204"/>
      <c r="PMF80" s="204"/>
      <c r="PMG80" s="204"/>
      <c r="PMH80" s="204"/>
      <c r="PMI80" s="204"/>
      <c r="PMJ80" s="204"/>
      <c r="PMK80" s="204"/>
      <c r="PML80" s="204"/>
      <c r="PMM80" s="204"/>
      <c r="PMN80" s="204"/>
      <c r="PMO80" s="204"/>
      <c r="PMP80" s="204"/>
      <c r="PMQ80" s="204"/>
      <c r="PMR80" s="204"/>
      <c r="PMS80" s="204"/>
      <c r="PMT80" s="204"/>
      <c r="PMU80" s="204"/>
      <c r="PMV80" s="204"/>
      <c r="PMW80" s="204"/>
      <c r="PMX80" s="204"/>
      <c r="PMY80" s="204"/>
      <c r="PMZ80" s="204"/>
      <c r="PNA80" s="204"/>
      <c r="PNB80" s="204"/>
      <c r="PNC80" s="204"/>
      <c r="PND80" s="204"/>
      <c r="PNE80" s="204"/>
      <c r="PNF80" s="204"/>
      <c r="PNG80" s="204"/>
      <c r="PNH80" s="204"/>
      <c r="PNI80" s="204"/>
      <c r="PNJ80" s="204"/>
      <c r="PNK80" s="204"/>
      <c r="PNL80" s="204"/>
      <c r="PNM80" s="204"/>
      <c r="PNN80" s="204"/>
      <c r="PNO80" s="204"/>
      <c r="PNP80" s="204"/>
      <c r="PNQ80" s="204"/>
      <c r="PNR80" s="204"/>
      <c r="PNS80" s="204"/>
      <c r="PNT80" s="204"/>
      <c r="PNU80" s="204"/>
      <c r="PNV80" s="204"/>
      <c r="PNW80" s="204"/>
      <c r="PNX80" s="204"/>
      <c r="PNY80" s="204"/>
      <c r="PNZ80" s="204"/>
      <c r="POA80" s="204"/>
      <c r="POB80" s="204"/>
      <c r="POC80" s="204"/>
      <c r="POD80" s="204"/>
      <c r="POE80" s="204"/>
      <c r="POF80" s="204"/>
      <c r="POG80" s="204"/>
      <c r="POH80" s="204"/>
      <c r="POI80" s="204"/>
      <c r="POJ80" s="204"/>
      <c r="POK80" s="204"/>
      <c r="POL80" s="204"/>
      <c r="POM80" s="204"/>
      <c r="PON80" s="204"/>
      <c r="POO80" s="204"/>
      <c r="POP80" s="204"/>
      <c r="POQ80" s="204"/>
      <c r="POR80" s="204"/>
      <c r="POS80" s="204"/>
      <c r="POT80" s="204"/>
      <c r="POU80" s="204"/>
      <c r="POV80" s="204"/>
      <c r="POW80" s="204"/>
      <c r="POX80" s="204"/>
      <c r="POY80" s="204"/>
      <c r="POZ80" s="204"/>
      <c r="PPA80" s="204"/>
      <c r="PPB80" s="204"/>
      <c r="PPC80" s="204"/>
      <c r="PPD80" s="204"/>
      <c r="PPE80" s="204"/>
      <c r="PPF80" s="204"/>
      <c r="PPG80" s="204"/>
      <c r="PPH80" s="204"/>
      <c r="PPI80" s="204"/>
      <c r="PPJ80" s="204"/>
      <c r="PPK80" s="204"/>
      <c r="PPL80" s="204"/>
      <c r="PPM80" s="204"/>
      <c r="PPN80" s="204"/>
      <c r="PPO80" s="204"/>
      <c r="PPP80" s="204"/>
      <c r="PPQ80" s="204"/>
      <c r="PPR80" s="204"/>
      <c r="PPS80" s="204"/>
      <c r="PPT80" s="204"/>
      <c r="PPU80" s="204"/>
      <c r="PPV80" s="204"/>
      <c r="PPW80" s="204"/>
      <c r="PPX80" s="204"/>
      <c r="PPY80" s="204"/>
      <c r="PPZ80" s="204"/>
      <c r="PQA80" s="204"/>
      <c r="PQB80" s="204"/>
      <c r="PQC80" s="204"/>
      <c r="PQL80" s="204"/>
      <c r="PQO80" s="204"/>
      <c r="PQZ80" s="204"/>
      <c r="PRA80" s="204"/>
      <c r="PRB80" s="204"/>
      <c r="PRC80" s="204"/>
      <c r="PRD80" s="204"/>
      <c r="PRE80" s="204"/>
      <c r="PRF80" s="204"/>
      <c r="PRG80" s="204"/>
      <c r="PRH80" s="204"/>
      <c r="PRI80" s="204"/>
      <c r="PRJ80" s="204"/>
      <c r="PRK80" s="204"/>
      <c r="PRL80" s="204"/>
      <c r="PRM80" s="204"/>
      <c r="PRN80" s="204"/>
      <c r="PRO80" s="204"/>
      <c r="PRP80" s="204"/>
      <c r="PRQ80" s="204"/>
      <c r="PRR80" s="204"/>
      <c r="PRS80" s="204"/>
      <c r="PRT80" s="204"/>
      <c r="PRU80" s="204"/>
      <c r="PRV80" s="204"/>
      <c r="PRW80" s="204"/>
      <c r="PRX80" s="204"/>
      <c r="PRY80" s="204"/>
      <c r="PRZ80" s="204"/>
      <c r="PSA80" s="204"/>
      <c r="PSB80" s="204"/>
      <c r="PSC80" s="204"/>
      <c r="PSD80" s="204"/>
      <c r="PSE80" s="204"/>
      <c r="PSF80" s="204"/>
      <c r="PSG80" s="204"/>
      <c r="PSH80" s="204"/>
      <c r="PSI80" s="204"/>
      <c r="PSJ80" s="204"/>
      <c r="PSK80" s="204"/>
      <c r="PSL80" s="204"/>
      <c r="PSM80" s="204"/>
      <c r="PSN80" s="204"/>
      <c r="PSO80" s="204"/>
      <c r="PSP80" s="204"/>
      <c r="PSQ80" s="204"/>
      <c r="PSR80" s="204"/>
      <c r="PSS80" s="204"/>
      <c r="PST80" s="204"/>
      <c r="PSU80" s="204"/>
      <c r="PSV80" s="204"/>
      <c r="PSW80" s="204"/>
      <c r="PSX80" s="204"/>
      <c r="PSY80" s="204"/>
      <c r="PSZ80" s="204"/>
      <c r="PTA80" s="204"/>
      <c r="PTB80" s="204"/>
      <c r="PTC80" s="204"/>
      <c r="PTD80" s="204"/>
      <c r="PTE80" s="204"/>
      <c r="PTF80" s="204"/>
      <c r="PTG80" s="204"/>
      <c r="PTH80" s="204"/>
      <c r="PTI80" s="204"/>
      <c r="PTJ80" s="204"/>
      <c r="PTK80" s="204"/>
      <c r="PTL80" s="204"/>
      <c r="PTM80" s="204"/>
      <c r="PTN80" s="204"/>
      <c r="PTO80" s="204"/>
      <c r="PTP80" s="204"/>
      <c r="PTQ80" s="204"/>
      <c r="PTR80" s="204"/>
      <c r="PTS80" s="204"/>
      <c r="PTT80" s="204"/>
      <c r="PTU80" s="204"/>
      <c r="PTV80" s="204"/>
      <c r="PTW80" s="204"/>
      <c r="PUA80" s="204"/>
      <c r="PUB80" s="204"/>
      <c r="PUC80" s="204"/>
      <c r="PUD80" s="204"/>
      <c r="PUE80" s="204"/>
      <c r="PUF80" s="204"/>
      <c r="PUG80" s="204"/>
      <c r="PUH80" s="204"/>
      <c r="PUI80" s="204"/>
      <c r="PUJ80" s="204"/>
      <c r="PUK80" s="204"/>
      <c r="PUL80" s="204"/>
      <c r="PUM80" s="204"/>
      <c r="PUN80" s="204"/>
      <c r="PUO80" s="204"/>
      <c r="PUP80" s="204"/>
      <c r="PUQ80" s="204"/>
      <c r="PUR80" s="204"/>
      <c r="PUS80" s="204"/>
      <c r="PUT80" s="204"/>
      <c r="PUU80" s="204"/>
      <c r="PUV80" s="204"/>
      <c r="PUW80" s="204"/>
      <c r="PUX80" s="204"/>
      <c r="PUY80" s="204"/>
      <c r="PUZ80" s="204"/>
      <c r="PVA80" s="204"/>
      <c r="PVB80" s="204"/>
      <c r="PVC80" s="204"/>
      <c r="PVD80" s="204"/>
      <c r="PVE80" s="204"/>
      <c r="PVF80" s="204"/>
      <c r="PVG80" s="204"/>
      <c r="PVH80" s="204"/>
      <c r="PVI80" s="204"/>
      <c r="PVJ80" s="204"/>
      <c r="PVK80" s="204"/>
      <c r="PVL80" s="204"/>
      <c r="PVM80" s="204"/>
      <c r="PVN80" s="204"/>
      <c r="PVO80" s="204"/>
      <c r="PVP80" s="204"/>
      <c r="PVQ80" s="204"/>
      <c r="PVR80" s="204"/>
      <c r="PVS80" s="204"/>
      <c r="PVT80" s="204"/>
      <c r="PVU80" s="204"/>
      <c r="PVV80" s="204"/>
      <c r="PVW80" s="204"/>
      <c r="PVX80" s="204"/>
      <c r="PVY80" s="204"/>
      <c r="PVZ80" s="204"/>
      <c r="PWA80" s="204"/>
      <c r="PWB80" s="204"/>
      <c r="PWC80" s="204"/>
      <c r="PWD80" s="204"/>
      <c r="PWE80" s="204"/>
      <c r="PWF80" s="204"/>
      <c r="PWG80" s="204"/>
      <c r="PWH80" s="204"/>
      <c r="PWI80" s="204"/>
      <c r="PWJ80" s="204"/>
      <c r="PWK80" s="204"/>
      <c r="PWL80" s="204"/>
      <c r="PWM80" s="204"/>
      <c r="PWN80" s="204"/>
      <c r="PWO80" s="204"/>
      <c r="PWP80" s="204"/>
      <c r="PWQ80" s="204"/>
      <c r="PWR80" s="204"/>
      <c r="PWS80" s="204"/>
      <c r="PWT80" s="204"/>
      <c r="PWU80" s="204"/>
      <c r="PWV80" s="204"/>
      <c r="PWW80" s="204"/>
      <c r="PWX80" s="204"/>
      <c r="PWY80" s="204"/>
      <c r="PWZ80" s="204"/>
      <c r="PXA80" s="204"/>
      <c r="PXB80" s="204"/>
      <c r="PXC80" s="204"/>
      <c r="PXD80" s="204"/>
      <c r="PXE80" s="204"/>
      <c r="PXF80" s="204"/>
      <c r="PXG80" s="204"/>
      <c r="PXH80" s="204"/>
      <c r="PXI80" s="204"/>
      <c r="PXJ80" s="204"/>
      <c r="PXK80" s="204"/>
      <c r="PXL80" s="204"/>
      <c r="PXM80" s="204"/>
      <c r="PXN80" s="204"/>
      <c r="PXO80" s="204"/>
      <c r="PXP80" s="204"/>
      <c r="PXQ80" s="204"/>
      <c r="PXR80" s="204"/>
      <c r="PXS80" s="204"/>
      <c r="PXT80" s="204"/>
      <c r="PXU80" s="204"/>
      <c r="PXV80" s="204"/>
      <c r="PXW80" s="204"/>
      <c r="PXX80" s="204"/>
      <c r="PXY80" s="204"/>
      <c r="PXZ80" s="204"/>
      <c r="PYA80" s="204"/>
      <c r="PYB80" s="204"/>
      <c r="PYC80" s="204"/>
      <c r="PYD80" s="204"/>
      <c r="PYE80" s="204"/>
      <c r="PYF80" s="204"/>
      <c r="PYG80" s="204"/>
      <c r="PYH80" s="204"/>
      <c r="PYI80" s="204"/>
      <c r="PYJ80" s="204"/>
      <c r="PYK80" s="204"/>
      <c r="PYL80" s="204"/>
      <c r="PYM80" s="204"/>
      <c r="PYN80" s="204"/>
      <c r="PYO80" s="204"/>
      <c r="PYP80" s="204"/>
      <c r="PYQ80" s="204"/>
      <c r="PYR80" s="204"/>
      <c r="PYS80" s="204"/>
      <c r="PYT80" s="204"/>
      <c r="PYU80" s="204"/>
      <c r="PYV80" s="204"/>
      <c r="PYW80" s="204"/>
      <c r="PYX80" s="204"/>
      <c r="PYY80" s="204"/>
      <c r="PYZ80" s="204"/>
      <c r="PZA80" s="204"/>
      <c r="PZB80" s="204"/>
      <c r="PZC80" s="204"/>
      <c r="PZD80" s="204"/>
      <c r="PZE80" s="204"/>
      <c r="PZF80" s="204"/>
      <c r="PZG80" s="204"/>
      <c r="PZH80" s="204"/>
      <c r="PZI80" s="204"/>
      <c r="PZJ80" s="204"/>
      <c r="PZK80" s="204"/>
      <c r="PZL80" s="204"/>
      <c r="PZM80" s="204"/>
      <c r="PZN80" s="204"/>
      <c r="PZO80" s="204"/>
      <c r="PZP80" s="204"/>
      <c r="PZQ80" s="204"/>
      <c r="PZR80" s="204"/>
      <c r="PZS80" s="204"/>
      <c r="PZT80" s="204"/>
      <c r="PZU80" s="204"/>
      <c r="PZV80" s="204"/>
      <c r="PZW80" s="204"/>
      <c r="PZX80" s="204"/>
      <c r="PZY80" s="204"/>
      <c r="QAH80" s="204"/>
      <c r="QAK80" s="204"/>
      <c r="QAV80" s="204"/>
      <c r="QAW80" s="204"/>
      <c r="QAX80" s="204"/>
      <c r="QAY80" s="204"/>
      <c r="QAZ80" s="204"/>
      <c r="QBA80" s="204"/>
      <c r="QBB80" s="204"/>
      <c r="QBC80" s="204"/>
      <c r="QBD80" s="204"/>
      <c r="QBE80" s="204"/>
      <c r="QBF80" s="204"/>
      <c r="QBG80" s="204"/>
      <c r="QBH80" s="204"/>
      <c r="QBI80" s="204"/>
      <c r="QBJ80" s="204"/>
      <c r="QBK80" s="204"/>
      <c r="QBL80" s="204"/>
      <c r="QBM80" s="204"/>
      <c r="QBN80" s="204"/>
      <c r="QBO80" s="204"/>
      <c r="QBP80" s="204"/>
      <c r="QBQ80" s="204"/>
      <c r="QBR80" s="204"/>
      <c r="QBS80" s="204"/>
      <c r="QBT80" s="204"/>
      <c r="QBU80" s="204"/>
      <c r="QBV80" s="204"/>
      <c r="QBW80" s="204"/>
      <c r="QBX80" s="204"/>
      <c r="QBY80" s="204"/>
      <c r="QBZ80" s="204"/>
      <c r="QCA80" s="204"/>
      <c r="QCB80" s="204"/>
      <c r="QCC80" s="204"/>
      <c r="QCD80" s="204"/>
      <c r="QCE80" s="204"/>
      <c r="QCF80" s="204"/>
      <c r="QCG80" s="204"/>
      <c r="QCH80" s="204"/>
      <c r="QCI80" s="204"/>
      <c r="QCJ80" s="204"/>
      <c r="QCK80" s="204"/>
      <c r="QCL80" s="204"/>
      <c r="QCM80" s="204"/>
      <c r="QCN80" s="204"/>
      <c r="QCO80" s="204"/>
      <c r="QCP80" s="204"/>
      <c r="QCQ80" s="204"/>
      <c r="QCR80" s="204"/>
      <c r="QCS80" s="204"/>
      <c r="QCT80" s="204"/>
      <c r="QCU80" s="204"/>
      <c r="QCV80" s="204"/>
      <c r="QCW80" s="204"/>
      <c r="QCX80" s="204"/>
      <c r="QCY80" s="204"/>
      <c r="QCZ80" s="204"/>
      <c r="QDA80" s="204"/>
      <c r="QDB80" s="204"/>
      <c r="QDC80" s="204"/>
      <c r="QDD80" s="204"/>
      <c r="QDE80" s="204"/>
      <c r="QDF80" s="204"/>
      <c r="QDG80" s="204"/>
      <c r="QDH80" s="204"/>
      <c r="QDI80" s="204"/>
      <c r="QDJ80" s="204"/>
      <c r="QDK80" s="204"/>
      <c r="QDL80" s="204"/>
      <c r="QDM80" s="204"/>
      <c r="QDN80" s="204"/>
      <c r="QDO80" s="204"/>
      <c r="QDP80" s="204"/>
      <c r="QDQ80" s="204"/>
      <c r="QDR80" s="204"/>
      <c r="QDS80" s="204"/>
      <c r="QDW80" s="204"/>
      <c r="QDX80" s="204"/>
      <c r="QDY80" s="204"/>
      <c r="QDZ80" s="204"/>
      <c r="QEA80" s="204"/>
      <c r="QEB80" s="204"/>
      <c r="QEC80" s="204"/>
      <c r="QED80" s="204"/>
      <c r="QEE80" s="204"/>
      <c r="QEF80" s="204"/>
      <c r="QEG80" s="204"/>
      <c r="QEH80" s="204"/>
      <c r="QEI80" s="204"/>
      <c r="QEJ80" s="204"/>
      <c r="QEK80" s="204"/>
      <c r="QEL80" s="204"/>
      <c r="QEM80" s="204"/>
      <c r="QEN80" s="204"/>
      <c r="QEO80" s="204"/>
      <c r="QEP80" s="204"/>
      <c r="QEQ80" s="204"/>
      <c r="QER80" s="204"/>
      <c r="QES80" s="204"/>
      <c r="QET80" s="204"/>
      <c r="QEU80" s="204"/>
      <c r="QEV80" s="204"/>
      <c r="QEW80" s="204"/>
      <c r="QEX80" s="204"/>
      <c r="QEY80" s="204"/>
      <c r="QEZ80" s="204"/>
      <c r="QFA80" s="204"/>
      <c r="QFB80" s="204"/>
      <c r="QFC80" s="204"/>
      <c r="QFD80" s="204"/>
      <c r="QFE80" s="204"/>
      <c r="QFF80" s="204"/>
      <c r="QFG80" s="204"/>
      <c r="QFH80" s="204"/>
      <c r="QFI80" s="204"/>
      <c r="QFJ80" s="204"/>
      <c r="QFK80" s="204"/>
      <c r="QFL80" s="204"/>
      <c r="QFM80" s="204"/>
      <c r="QFN80" s="204"/>
      <c r="QFO80" s="204"/>
      <c r="QFP80" s="204"/>
      <c r="QFQ80" s="204"/>
      <c r="QFR80" s="204"/>
      <c r="QFS80" s="204"/>
      <c r="QFT80" s="204"/>
      <c r="QFU80" s="204"/>
      <c r="QFV80" s="204"/>
      <c r="QFW80" s="204"/>
      <c r="QFX80" s="204"/>
      <c r="QFY80" s="204"/>
      <c r="QFZ80" s="204"/>
      <c r="QGA80" s="204"/>
      <c r="QGB80" s="204"/>
      <c r="QGC80" s="204"/>
      <c r="QGD80" s="204"/>
      <c r="QGE80" s="204"/>
      <c r="QGF80" s="204"/>
      <c r="QGG80" s="204"/>
      <c r="QGH80" s="204"/>
      <c r="QGI80" s="204"/>
      <c r="QGJ80" s="204"/>
      <c r="QGK80" s="204"/>
      <c r="QGL80" s="204"/>
      <c r="QGM80" s="204"/>
      <c r="QGN80" s="204"/>
      <c r="QGO80" s="204"/>
      <c r="QGP80" s="204"/>
      <c r="QGQ80" s="204"/>
      <c r="QGR80" s="204"/>
      <c r="QGS80" s="204"/>
      <c r="QGT80" s="204"/>
      <c r="QGU80" s="204"/>
      <c r="QGV80" s="204"/>
      <c r="QGW80" s="204"/>
      <c r="QGX80" s="204"/>
      <c r="QGY80" s="204"/>
      <c r="QGZ80" s="204"/>
      <c r="QHA80" s="204"/>
      <c r="QHB80" s="204"/>
      <c r="QHC80" s="204"/>
      <c r="QHD80" s="204"/>
      <c r="QHE80" s="204"/>
      <c r="QHF80" s="204"/>
      <c r="QHG80" s="204"/>
      <c r="QHH80" s="204"/>
      <c r="QHI80" s="204"/>
      <c r="QHJ80" s="204"/>
      <c r="QHK80" s="204"/>
      <c r="QHL80" s="204"/>
      <c r="QHM80" s="204"/>
      <c r="QHN80" s="204"/>
      <c r="QHO80" s="204"/>
      <c r="QHP80" s="204"/>
      <c r="QHQ80" s="204"/>
      <c r="QHR80" s="204"/>
      <c r="QHS80" s="204"/>
      <c r="QHT80" s="204"/>
      <c r="QHU80" s="204"/>
      <c r="QHV80" s="204"/>
      <c r="QHW80" s="204"/>
      <c r="QHX80" s="204"/>
      <c r="QHY80" s="204"/>
      <c r="QHZ80" s="204"/>
      <c r="QIA80" s="204"/>
      <c r="QIB80" s="204"/>
      <c r="QIC80" s="204"/>
      <c r="QID80" s="204"/>
      <c r="QIE80" s="204"/>
      <c r="QIF80" s="204"/>
      <c r="QIG80" s="204"/>
      <c r="QIH80" s="204"/>
      <c r="QII80" s="204"/>
      <c r="QIJ80" s="204"/>
      <c r="QIK80" s="204"/>
      <c r="QIL80" s="204"/>
      <c r="QIM80" s="204"/>
      <c r="QIN80" s="204"/>
      <c r="QIO80" s="204"/>
      <c r="QIP80" s="204"/>
      <c r="QIQ80" s="204"/>
      <c r="QIR80" s="204"/>
      <c r="QIS80" s="204"/>
      <c r="QIT80" s="204"/>
      <c r="QIU80" s="204"/>
      <c r="QIV80" s="204"/>
      <c r="QIW80" s="204"/>
      <c r="QIX80" s="204"/>
      <c r="QIY80" s="204"/>
      <c r="QIZ80" s="204"/>
      <c r="QJA80" s="204"/>
      <c r="QJB80" s="204"/>
      <c r="QJC80" s="204"/>
      <c r="QJD80" s="204"/>
      <c r="QJE80" s="204"/>
      <c r="QJF80" s="204"/>
      <c r="QJG80" s="204"/>
      <c r="QJH80" s="204"/>
      <c r="QJI80" s="204"/>
      <c r="QJJ80" s="204"/>
      <c r="QJK80" s="204"/>
      <c r="QJL80" s="204"/>
      <c r="QJM80" s="204"/>
      <c r="QJN80" s="204"/>
      <c r="QJO80" s="204"/>
      <c r="QJP80" s="204"/>
      <c r="QJQ80" s="204"/>
      <c r="QJR80" s="204"/>
      <c r="QJS80" s="204"/>
      <c r="QJT80" s="204"/>
      <c r="QJU80" s="204"/>
      <c r="QKD80" s="204"/>
      <c r="QKG80" s="204"/>
      <c r="QKR80" s="204"/>
      <c r="QKS80" s="204"/>
      <c r="QKT80" s="204"/>
      <c r="QKU80" s="204"/>
      <c r="QKV80" s="204"/>
      <c r="QKW80" s="204"/>
      <c r="QKX80" s="204"/>
      <c r="QKY80" s="204"/>
      <c r="QKZ80" s="204"/>
      <c r="QLA80" s="204"/>
      <c r="QLB80" s="204"/>
      <c r="QLC80" s="204"/>
      <c r="QLD80" s="204"/>
      <c r="QLE80" s="204"/>
      <c r="QLF80" s="204"/>
      <c r="QLG80" s="204"/>
      <c r="QLH80" s="204"/>
      <c r="QLI80" s="204"/>
      <c r="QLJ80" s="204"/>
      <c r="QLK80" s="204"/>
      <c r="QLL80" s="204"/>
      <c r="QLM80" s="204"/>
      <c r="QLN80" s="204"/>
      <c r="QLO80" s="204"/>
      <c r="QLP80" s="204"/>
      <c r="QLQ80" s="204"/>
      <c r="QLR80" s="204"/>
      <c r="QLS80" s="204"/>
      <c r="QLT80" s="204"/>
      <c r="QLU80" s="204"/>
      <c r="QLV80" s="204"/>
      <c r="QLW80" s="204"/>
      <c r="QLX80" s="204"/>
      <c r="QLY80" s="204"/>
      <c r="QLZ80" s="204"/>
      <c r="QMA80" s="204"/>
      <c r="QMB80" s="204"/>
      <c r="QMC80" s="204"/>
      <c r="QMD80" s="204"/>
      <c r="QME80" s="204"/>
      <c r="QMF80" s="204"/>
      <c r="QMG80" s="204"/>
      <c r="QMH80" s="204"/>
      <c r="QMI80" s="204"/>
      <c r="QMJ80" s="204"/>
      <c r="QMK80" s="204"/>
      <c r="QML80" s="204"/>
      <c r="QMM80" s="204"/>
      <c r="QMN80" s="204"/>
      <c r="QMO80" s="204"/>
      <c r="QMP80" s="204"/>
      <c r="QMQ80" s="204"/>
      <c r="QMR80" s="204"/>
      <c r="QMS80" s="204"/>
      <c r="QMT80" s="204"/>
      <c r="QMU80" s="204"/>
      <c r="QMV80" s="204"/>
      <c r="QMW80" s="204"/>
      <c r="QMX80" s="204"/>
      <c r="QMY80" s="204"/>
      <c r="QMZ80" s="204"/>
      <c r="QNA80" s="204"/>
      <c r="QNB80" s="204"/>
      <c r="QNC80" s="204"/>
      <c r="QND80" s="204"/>
      <c r="QNE80" s="204"/>
      <c r="QNF80" s="204"/>
      <c r="QNG80" s="204"/>
      <c r="QNH80" s="204"/>
      <c r="QNI80" s="204"/>
      <c r="QNJ80" s="204"/>
      <c r="QNK80" s="204"/>
      <c r="QNL80" s="204"/>
      <c r="QNM80" s="204"/>
      <c r="QNN80" s="204"/>
      <c r="QNO80" s="204"/>
      <c r="QNS80" s="204"/>
      <c r="QNT80" s="204"/>
      <c r="QNU80" s="204"/>
      <c r="QNV80" s="204"/>
      <c r="QNW80" s="204"/>
      <c r="QNX80" s="204"/>
      <c r="QNY80" s="204"/>
      <c r="QNZ80" s="204"/>
      <c r="QOA80" s="204"/>
      <c r="QOB80" s="204"/>
      <c r="QOC80" s="204"/>
      <c r="QOD80" s="204"/>
      <c r="QOE80" s="204"/>
      <c r="QOF80" s="204"/>
      <c r="QOG80" s="204"/>
      <c r="QOH80" s="204"/>
      <c r="QOI80" s="204"/>
      <c r="QOJ80" s="204"/>
      <c r="QOK80" s="204"/>
      <c r="QOL80" s="204"/>
      <c r="QOM80" s="204"/>
      <c r="QON80" s="204"/>
      <c r="QOO80" s="204"/>
      <c r="QOP80" s="204"/>
      <c r="QOQ80" s="204"/>
      <c r="QOR80" s="204"/>
      <c r="QOS80" s="204"/>
      <c r="QOT80" s="204"/>
      <c r="QOU80" s="204"/>
      <c r="QOV80" s="204"/>
      <c r="QOW80" s="204"/>
      <c r="QOX80" s="204"/>
      <c r="QOY80" s="204"/>
      <c r="QOZ80" s="204"/>
      <c r="QPA80" s="204"/>
      <c r="QPB80" s="204"/>
      <c r="QPC80" s="204"/>
      <c r="QPD80" s="204"/>
      <c r="QPE80" s="204"/>
      <c r="QPF80" s="204"/>
      <c r="QPG80" s="204"/>
      <c r="QPH80" s="204"/>
      <c r="QPI80" s="204"/>
      <c r="QPJ80" s="204"/>
      <c r="QPK80" s="204"/>
      <c r="QPL80" s="204"/>
      <c r="QPM80" s="204"/>
      <c r="QPN80" s="204"/>
      <c r="QPO80" s="204"/>
      <c r="QPP80" s="204"/>
      <c r="QPQ80" s="204"/>
      <c r="QPR80" s="204"/>
      <c r="QPS80" s="204"/>
      <c r="QPT80" s="204"/>
      <c r="QPU80" s="204"/>
      <c r="QPV80" s="204"/>
      <c r="QPW80" s="204"/>
      <c r="QPX80" s="204"/>
      <c r="QPY80" s="204"/>
      <c r="QPZ80" s="204"/>
      <c r="QQA80" s="204"/>
      <c r="QQB80" s="204"/>
      <c r="QQC80" s="204"/>
      <c r="QQD80" s="204"/>
      <c r="QQE80" s="204"/>
      <c r="QQF80" s="204"/>
      <c r="QQG80" s="204"/>
      <c r="QQH80" s="204"/>
      <c r="QQI80" s="204"/>
      <c r="QQJ80" s="204"/>
      <c r="QQK80" s="204"/>
      <c r="QQL80" s="204"/>
      <c r="QQM80" s="204"/>
      <c r="QQN80" s="204"/>
      <c r="QQO80" s="204"/>
      <c r="QQP80" s="204"/>
      <c r="QQQ80" s="204"/>
      <c r="QQR80" s="204"/>
      <c r="QQS80" s="204"/>
      <c r="QQT80" s="204"/>
      <c r="QQU80" s="204"/>
      <c r="QQV80" s="204"/>
      <c r="QQW80" s="204"/>
      <c r="QQX80" s="204"/>
      <c r="QQY80" s="204"/>
      <c r="QQZ80" s="204"/>
      <c r="QRA80" s="204"/>
      <c r="QRB80" s="204"/>
      <c r="QRC80" s="204"/>
      <c r="QRD80" s="204"/>
      <c r="QRE80" s="204"/>
      <c r="QRF80" s="204"/>
      <c r="QRG80" s="204"/>
      <c r="QRH80" s="204"/>
      <c r="QRI80" s="204"/>
      <c r="QRJ80" s="204"/>
      <c r="QRK80" s="204"/>
      <c r="QRL80" s="204"/>
      <c r="QRM80" s="204"/>
      <c r="QRN80" s="204"/>
      <c r="QRO80" s="204"/>
      <c r="QRP80" s="204"/>
      <c r="QRQ80" s="204"/>
      <c r="QRR80" s="204"/>
      <c r="QRS80" s="204"/>
      <c r="QRT80" s="204"/>
      <c r="QRU80" s="204"/>
      <c r="QRV80" s="204"/>
      <c r="QRW80" s="204"/>
      <c r="QRX80" s="204"/>
      <c r="QRY80" s="204"/>
      <c r="QRZ80" s="204"/>
      <c r="QSA80" s="204"/>
      <c r="QSB80" s="204"/>
      <c r="QSC80" s="204"/>
      <c r="QSD80" s="204"/>
      <c r="QSE80" s="204"/>
      <c r="QSF80" s="204"/>
      <c r="QSG80" s="204"/>
      <c r="QSH80" s="204"/>
      <c r="QSI80" s="204"/>
      <c r="QSJ80" s="204"/>
      <c r="QSK80" s="204"/>
      <c r="QSL80" s="204"/>
      <c r="QSM80" s="204"/>
      <c r="QSN80" s="204"/>
      <c r="QSO80" s="204"/>
      <c r="QSP80" s="204"/>
      <c r="QSQ80" s="204"/>
      <c r="QSR80" s="204"/>
      <c r="QSS80" s="204"/>
      <c r="QST80" s="204"/>
      <c r="QSU80" s="204"/>
      <c r="QSV80" s="204"/>
      <c r="QSW80" s="204"/>
      <c r="QSX80" s="204"/>
      <c r="QSY80" s="204"/>
      <c r="QSZ80" s="204"/>
      <c r="QTA80" s="204"/>
      <c r="QTB80" s="204"/>
      <c r="QTC80" s="204"/>
      <c r="QTD80" s="204"/>
      <c r="QTE80" s="204"/>
      <c r="QTF80" s="204"/>
      <c r="QTG80" s="204"/>
      <c r="QTH80" s="204"/>
      <c r="QTI80" s="204"/>
      <c r="QTJ80" s="204"/>
      <c r="QTK80" s="204"/>
      <c r="QTL80" s="204"/>
      <c r="QTM80" s="204"/>
      <c r="QTN80" s="204"/>
      <c r="QTO80" s="204"/>
      <c r="QTP80" s="204"/>
      <c r="QTQ80" s="204"/>
      <c r="QTZ80" s="204"/>
      <c r="QUC80" s="204"/>
      <c r="QUN80" s="204"/>
      <c r="QUO80" s="204"/>
      <c r="QUP80" s="204"/>
      <c r="QUQ80" s="204"/>
      <c r="QUR80" s="204"/>
      <c r="QUS80" s="204"/>
      <c r="QUT80" s="204"/>
      <c r="QUU80" s="204"/>
      <c r="QUV80" s="204"/>
      <c r="QUW80" s="204"/>
      <c r="QUX80" s="204"/>
      <c r="QUY80" s="204"/>
      <c r="QUZ80" s="204"/>
      <c r="QVA80" s="204"/>
      <c r="QVB80" s="204"/>
      <c r="QVC80" s="204"/>
      <c r="QVD80" s="204"/>
      <c r="QVE80" s="204"/>
      <c r="QVF80" s="204"/>
      <c r="QVG80" s="204"/>
      <c r="QVH80" s="204"/>
      <c r="QVI80" s="204"/>
      <c r="QVJ80" s="204"/>
      <c r="QVK80" s="204"/>
      <c r="QVL80" s="204"/>
      <c r="QVM80" s="204"/>
      <c r="QVN80" s="204"/>
      <c r="QVO80" s="204"/>
      <c r="QVP80" s="204"/>
      <c r="QVQ80" s="204"/>
      <c r="QVR80" s="204"/>
      <c r="QVS80" s="204"/>
      <c r="QVT80" s="204"/>
      <c r="QVU80" s="204"/>
      <c r="QVV80" s="204"/>
      <c r="QVW80" s="204"/>
      <c r="QVX80" s="204"/>
      <c r="QVY80" s="204"/>
      <c r="QVZ80" s="204"/>
      <c r="QWA80" s="204"/>
      <c r="QWB80" s="204"/>
      <c r="QWC80" s="204"/>
      <c r="QWD80" s="204"/>
      <c r="QWE80" s="204"/>
      <c r="QWF80" s="204"/>
      <c r="QWG80" s="204"/>
      <c r="QWH80" s="204"/>
      <c r="QWI80" s="204"/>
      <c r="QWJ80" s="204"/>
      <c r="QWK80" s="204"/>
      <c r="QWL80" s="204"/>
      <c r="QWM80" s="204"/>
      <c r="QWN80" s="204"/>
      <c r="QWO80" s="204"/>
      <c r="QWP80" s="204"/>
      <c r="QWQ80" s="204"/>
      <c r="QWR80" s="204"/>
      <c r="QWS80" s="204"/>
      <c r="QWT80" s="204"/>
      <c r="QWU80" s="204"/>
      <c r="QWV80" s="204"/>
      <c r="QWW80" s="204"/>
      <c r="QWX80" s="204"/>
      <c r="QWY80" s="204"/>
      <c r="QWZ80" s="204"/>
      <c r="QXA80" s="204"/>
      <c r="QXB80" s="204"/>
      <c r="QXC80" s="204"/>
      <c r="QXD80" s="204"/>
      <c r="QXE80" s="204"/>
      <c r="QXF80" s="204"/>
      <c r="QXG80" s="204"/>
      <c r="QXH80" s="204"/>
      <c r="QXI80" s="204"/>
      <c r="QXJ80" s="204"/>
      <c r="QXK80" s="204"/>
      <c r="QXO80" s="204"/>
      <c r="QXP80" s="204"/>
      <c r="QXQ80" s="204"/>
      <c r="QXR80" s="204"/>
      <c r="QXS80" s="204"/>
      <c r="QXT80" s="204"/>
      <c r="QXU80" s="204"/>
      <c r="QXV80" s="204"/>
      <c r="QXW80" s="204"/>
      <c r="QXX80" s="204"/>
      <c r="QXY80" s="204"/>
      <c r="QXZ80" s="204"/>
      <c r="QYA80" s="204"/>
      <c r="QYB80" s="204"/>
      <c r="QYC80" s="204"/>
      <c r="QYD80" s="204"/>
      <c r="QYE80" s="204"/>
      <c r="QYF80" s="204"/>
      <c r="QYG80" s="204"/>
      <c r="QYH80" s="204"/>
      <c r="QYI80" s="204"/>
      <c r="QYJ80" s="204"/>
      <c r="QYK80" s="204"/>
      <c r="QYL80" s="204"/>
      <c r="QYM80" s="204"/>
      <c r="QYN80" s="204"/>
      <c r="QYO80" s="204"/>
      <c r="QYP80" s="204"/>
      <c r="QYQ80" s="204"/>
      <c r="QYR80" s="204"/>
      <c r="QYS80" s="204"/>
      <c r="QYT80" s="204"/>
      <c r="QYU80" s="204"/>
      <c r="QYV80" s="204"/>
      <c r="QYW80" s="204"/>
      <c r="QYX80" s="204"/>
      <c r="QYY80" s="204"/>
      <c r="QYZ80" s="204"/>
      <c r="QZA80" s="204"/>
      <c r="QZB80" s="204"/>
      <c r="QZC80" s="204"/>
      <c r="QZD80" s="204"/>
      <c r="QZE80" s="204"/>
      <c r="QZF80" s="204"/>
      <c r="QZG80" s="204"/>
      <c r="QZH80" s="204"/>
      <c r="QZI80" s="204"/>
      <c r="QZJ80" s="204"/>
      <c r="QZK80" s="204"/>
      <c r="QZL80" s="204"/>
      <c r="QZM80" s="204"/>
      <c r="QZN80" s="204"/>
      <c r="QZO80" s="204"/>
      <c r="QZP80" s="204"/>
      <c r="QZQ80" s="204"/>
      <c r="QZR80" s="204"/>
      <c r="QZS80" s="204"/>
      <c r="QZT80" s="204"/>
      <c r="QZU80" s="204"/>
      <c r="QZV80" s="204"/>
      <c r="QZW80" s="204"/>
      <c r="QZX80" s="204"/>
      <c r="QZY80" s="204"/>
      <c r="QZZ80" s="204"/>
      <c r="RAA80" s="204"/>
      <c r="RAB80" s="204"/>
      <c r="RAC80" s="204"/>
      <c r="RAD80" s="204"/>
      <c r="RAE80" s="204"/>
      <c r="RAF80" s="204"/>
      <c r="RAG80" s="204"/>
      <c r="RAH80" s="204"/>
      <c r="RAI80" s="204"/>
      <c r="RAJ80" s="204"/>
      <c r="RAK80" s="204"/>
      <c r="RAL80" s="204"/>
      <c r="RAM80" s="204"/>
      <c r="RAN80" s="204"/>
      <c r="RAO80" s="204"/>
      <c r="RAP80" s="204"/>
      <c r="RAQ80" s="204"/>
      <c r="RAR80" s="204"/>
      <c r="RAS80" s="204"/>
      <c r="RAT80" s="204"/>
      <c r="RAU80" s="204"/>
      <c r="RAV80" s="204"/>
      <c r="RAW80" s="204"/>
      <c r="RAX80" s="204"/>
      <c r="RAY80" s="204"/>
      <c r="RAZ80" s="204"/>
      <c r="RBA80" s="204"/>
      <c r="RBB80" s="204"/>
      <c r="RBC80" s="204"/>
      <c r="RBD80" s="204"/>
      <c r="RBE80" s="204"/>
      <c r="RBF80" s="204"/>
      <c r="RBG80" s="204"/>
      <c r="RBH80" s="204"/>
      <c r="RBI80" s="204"/>
      <c r="RBJ80" s="204"/>
      <c r="RBK80" s="204"/>
      <c r="RBL80" s="204"/>
      <c r="RBM80" s="204"/>
      <c r="RBN80" s="204"/>
      <c r="RBO80" s="204"/>
      <c r="RBP80" s="204"/>
      <c r="RBQ80" s="204"/>
      <c r="RBR80" s="204"/>
      <c r="RBS80" s="204"/>
      <c r="RBT80" s="204"/>
      <c r="RBU80" s="204"/>
      <c r="RBV80" s="204"/>
      <c r="RBW80" s="204"/>
      <c r="RBX80" s="204"/>
      <c r="RBY80" s="204"/>
      <c r="RBZ80" s="204"/>
      <c r="RCA80" s="204"/>
      <c r="RCB80" s="204"/>
      <c r="RCC80" s="204"/>
      <c r="RCD80" s="204"/>
      <c r="RCE80" s="204"/>
      <c r="RCF80" s="204"/>
      <c r="RCG80" s="204"/>
      <c r="RCH80" s="204"/>
      <c r="RCI80" s="204"/>
      <c r="RCJ80" s="204"/>
      <c r="RCK80" s="204"/>
      <c r="RCL80" s="204"/>
      <c r="RCM80" s="204"/>
      <c r="RCN80" s="204"/>
      <c r="RCO80" s="204"/>
      <c r="RCP80" s="204"/>
      <c r="RCQ80" s="204"/>
      <c r="RCR80" s="204"/>
      <c r="RCS80" s="204"/>
      <c r="RCT80" s="204"/>
      <c r="RCU80" s="204"/>
      <c r="RCV80" s="204"/>
      <c r="RCW80" s="204"/>
      <c r="RCX80" s="204"/>
      <c r="RCY80" s="204"/>
      <c r="RCZ80" s="204"/>
      <c r="RDA80" s="204"/>
      <c r="RDB80" s="204"/>
      <c r="RDC80" s="204"/>
      <c r="RDD80" s="204"/>
      <c r="RDE80" s="204"/>
      <c r="RDF80" s="204"/>
      <c r="RDG80" s="204"/>
      <c r="RDH80" s="204"/>
      <c r="RDI80" s="204"/>
      <c r="RDJ80" s="204"/>
      <c r="RDK80" s="204"/>
      <c r="RDL80" s="204"/>
      <c r="RDM80" s="204"/>
      <c r="RDV80" s="204"/>
      <c r="RDY80" s="204"/>
      <c r="REJ80" s="204"/>
      <c r="REK80" s="204"/>
      <c r="REL80" s="204"/>
      <c r="REM80" s="204"/>
      <c r="REN80" s="204"/>
      <c r="REO80" s="204"/>
      <c r="REP80" s="204"/>
      <c r="REQ80" s="204"/>
      <c r="RER80" s="204"/>
      <c r="RES80" s="204"/>
      <c r="RET80" s="204"/>
      <c r="REU80" s="204"/>
      <c r="REV80" s="204"/>
      <c r="REW80" s="204"/>
      <c r="REX80" s="204"/>
      <c r="REY80" s="204"/>
      <c r="REZ80" s="204"/>
      <c r="RFA80" s="204"/>
      <c r="RFB80" s="204"/>
      <c r="RFC80" s="204"/>
      <c r="RFD80" s="204"/>
      <c r="RFE80" s="204"/>
      <c r="RFF80" s="204"/>
      <c r="RFG80" s="204"/>
      <c r="RFH80" s="204"/>
      <c r="RFI80" s="204"/>
      <c r="RFJ80" s="204"/>
      <c r="RFK80" s="204"/>
      <c r="RFL80" s="204"/>
      <c r="RFM80" s="204"/>
      <c r="RFN80" s="204"/>
      <c r="RFO80" s="204"/>
      <c r="RFP80" s="204"/>
      <c r="RFQ80" s="204"/>
      <c r="RFR80" s="204"/>
      <c r="RFS80" s="204"/>
      <c r="RFT80" s="204"/>
      <c r="RFU80" s="204"/>
      <c r="RFV80" s="204"/>
      <c r="RFW80" s="204"/>
      <c r="RFX80" s="204"/>
      <c r="RFY80" s="204"/>
      <c r="RFZ80" s="204"/>
      <c r="RGA80" s="204"/>
      <c r="RGB80" s="204"/>
      <c r="RGC80" s="204"/>
      <c r="RGD80" s="204"/>
      <c r="RGE80" s="204"/>
      <c r="RGF80" s="204"/>
      <c r="RGG80" s="204"/>
      <c r="RGH80" s="204"/>
      <c r="RGI80" s="204"/>
      <c r="RGJ80" s="204"/>
      <c r="RGK80" s="204"/>
      <c r="RGL80" s="204"/>
      <c r="RGM80" s="204"/>
      <c r="RGN80" s="204"/>
      <c r="RGO80" s="204"/>
      <c r="RGP80" s="204"/>
      <c r="RGQ80" s="204"/>
      <c r="RGR80" s="204"/>
      <c r="RGS80" s="204"/>
      <c r="RGT80" s="204"/>
      <c r="RGU80" s="204"/>
      <c r="RGV80" s="204"/>
      <c r="RGW80" s="204"/>
      <c r="RGX80" s="204"/>
      <c r="RGY80" s="204"/>
      <c r="RGZ80" s="204"/>
      <c r="RHA80" s="204"/>
      <c r="RHB80" s="204"/>
      <c r="RHC80" s="204"/>
      <c r="RHD80" s="204"/>
      <c r="RHE80" s="204"/>
      <c r="RHF80" s="204"/>
      <c r="RHG80" s="204"/>
      <c r="RHK80" s="204"/>
      <c r="RHL80" s="204"/>
      <c r="RHM80" s="204"/>
      <c r="RHN80" s="204"/>
      <c r="RHO80" s="204"/>
      <c r="RHP80" s="204"/>
      <c r="RHQ80" s="204"/>
      <c r="RHR80" s="204"/>
      <c r="RHS80" s="204"/>
      <c r="RHT80" s="204"/>
      <c r="RHU80" s="204"/>
      <c r="RHV80" s="204"/>
      <c r="RHW80" s="204"/>
      <c r="RHX80" s="204"/>
      <c r="RHY80" s="204"/>
      <c r="RHZ80" s="204"/>
      <c r="RIA80" s="204"/>
      <c r="RIB80" s="204"/>
      <c r="RIC80" s="204"/>
      <c r="RID80" s="204"/>
      <c r="RIE80" s="204"/>
      <c r="RIF80" s="204"/>
      <c r="RIG80" s="204"/>
      <c r="RIH80" s="204"/>
      <c r="RII80" s="204"/>
      <c r="RIJ80" s="204"/>
      <c r="RIK80" s="204"/>
      <c r="RIL80" s="204"/>
      <c r="RIM80" s="204"/>
      <c r="RIN80" s="204"/>
      <c r="RIO80" s="204"/>
      <c r="RIP80" s="204"/>
      <c r="RIQ80" s="204"/>
      <c r="RIR80" s="204"/>
      <c r="RIS80" s="204"/>
      <c r="RIT80" s="204"/>
      <c r="RIU80" s="204"/>
      <c r="RIV80" s="204"/>
      <c r="RIW80" s="204"/>
      <c r="RIX80" s="204"/>
      <c r="RIY80" s="204"/>
      <c r="RIZ80" s="204"/>
      <c r="RJA80" s="204"/>
      <c r="RJB80" s="204"/>
      <c r="RJC80" s="204"/>
      <c r="RJD80" s="204"/>
      <c r="RJE80" s="204"/>
      <c r="RJF80" s="204"/>
      <c r="RJG80" s="204"/>
      <c r="RJH80" s="204"/>
      <c r="RJI80" s="204"/>
      <c r="RJJ80" s="204"/>
      <c r="RJK80" s="204"/>
      <c r="RJL80" s="204"/>
      <c r="RJM80" s="204"/>
      <c r="RJN80" s="204"/>
      <c r="RJO80" s="204"/>
      <c r="RJP80" s="204"/>
      <c r="RJQ80" s="204"/>
      <c r="RJR80" s="204"/>
      <c r="RJS80" s="204"/>
      <c r="RJT80" s="204"/>
      <c r="RJU80" s="204"/>
      <c r="RJV80" s="204"/>
      <c r="RJW80" s="204"/>
      <c r="RJX80" s="204"/>
      <c r="RJY80" s="204"/>
      <c r="RJZ80" s="204"/>
      <c r="RKA80" s="204"/>
      <c r="RKB80" s="204"/>
      <c r="RKC80" s="204"/>
      <c r="RKD80" s="204"/>
      <c r="RKE80" s="204"/>
      <c r="RKF80" s="204"/>
      <c r="RKG80" s="204"/>
      <c r="RKH80" s="204"/>
      <c r="RKI80" s="204"/>
      <c r="RKJ80" s="204"/>
      <c r="RKK80" s="204"/>
      <c r="RKL80" s="204"/>
      <c r="RKM80" s="204"/>
      <c r="RKN80" s="204"/>
      <c r="RKO80" s="204"/>
      <c r="RKP80" s="204"/>
      <c r="RKQ80" s="204"/>
      <c r="RKR80" s="204"/>
      <c r="RKS80" s="204"/>
      <c r="RKT80" s="204"/>
      <c r="RKU80" s="204"/>
      <c r="RKV80" s="204"/>
      <c r="RKW80" s="204"/>
      <c r="RKX80" s="204"/>
      <c r="RKY80" s="204"/>
      <c r="RKZ80" s="204"/>
      <c r="RLA80" s="204"/>
      <c r="RLB80" s="204"/>
      <c r="RLC80" s="204"/>
      <c r="RLD80" s="204"/>
      <c r="RLE80" s="204"/>
      <c r="RLF80" s="204"/>
      <c r="RLG80" s="204"/>
      <c r="RLH80" s="204"/>
      <c r="RLI80" s="204"/>
      <c r="RLJ80" s="204"/>
      <c r="RLK80" s="204"/>
      <c r="RLL80" s="204"/>
      <c r="RLM80" s="204"/>
      <c r="RLN80" s="204"/>
      <c r="RLO80" s="204"/>
      <c r="RLP80" s="204"/>
      <c r="RLQ80" s="204"/>
      <c r="RLR80" s="204"/>
      <c r="RLS80" s="204"/>
      <c r="RLT80" s="204"/>
      <c r="RLU80" s="204"/>
      <c r="RLV80" s="204"/>
      <c r="RLW80" s="204"/>
      <c r="RLX80" s="204"/>
      <c r="RLY80" s="204"/>
      <c r="RLZ80" s="204"/>
      <c r="RMA80" s="204"/>
      <c r="RMB80" s="204"/>
      <c r="RMC80" s="204"/>
      <c r="RMD80" s="204"/>
      <c r="RME80" s="204"/>
      <c r="RMF80" s="204"/>
      <c r="RMG80" s="204"/>
      <c r="RMH80" s="204"/>
      <c r="RMI80" s="204"/>
      <c r="RMJ80" s="204"/>
      <c r="RMK80" s="204"/>
      <c r="RML80" s="204"/>
      <c r="RMM80" s="204"/>
      <c r="RMN80" s="204"/>
      <c r="RMO80" s="204"/>
      <c r="RMP80" s="204"/>
      <c r="RMQ80" s="204"/>
      <c r="RMR80" s="204"/>
      <c r="RMS80" s="204"/>
      <c r="RMT80" s="204"/>
      <c r="RMU80" s="204"/>
      <c r="RMV80" s="204"/>
      <c r="RMW80" s="204"/>
      <c r="RMX80" s="204"/>
      <c r="RMY80" s="204"/>
      <c r="RMZ80" s="204"/>
      <c r="RNA80" s="204"/>
      <c r="RNB80" s="204"/>
      <c r="RNC80" s="204"/>
      <c r="RND80" s="204"/>
      <c r="RNE80" s="204"/>
      <c r="RNF80" s="204"/>
      <c r="RNG80" s="204"/>
      <c r="RNH80" s="204"/>
      <c r="RNI80" s="204"/>
      <c r="RNR80" s="204"/>
      <c r="RNU80" s="204"/>
      <c r="ROF80" s="204"/>
      <c r="ROG80" s="204"/>
      <c r="ROH80" s="204"/>
      <c r="ROI80" s="204"/>
      <c r="ROJ80" s="204"/>
      <c r="ROK80" s="204"/>
      <c r="ROL80" s="204"/>
      <c r="ROM80" s="204"/>
      <c r="RON80" s="204"/>
      <c r="ROO80" s="204"/>
      <c r="ROP80" s="204"/>
      <c r="ROQ80" s="204"/>
      <c r="ROR80" s="204"/>
      <c r="ROS80" s="204"/>
      <c r="ROT80" s="204"/>
      <c r="ROU80" s="204"/>
      <c r="ROV80" s="204"/>
      <c r="ROW80" s="204"/>
      <c r="ROX80" s="204"/>
      <c r="ROY80" s="204"/>
      <c r="ROZ80" s="204"/>
      <c r="RPA80" s="204"/>
      <c r="RPB80" s="204"/>
      <c r="RPC80" s="204"/>
      <c r="RPD80" s="204"/>
      <c r="RPE80" s="204"/>
      <c r="RPF80" s="204"/>
      <c r="RPG80" s="204"/>
      <c r="RPH80" s="204"/>
      <c r="RPI80" s="204"/>
      <c r="RPJ80" s="204"/>
      <c r="RPK80" s="204"/>
      <c r="RPL80" s="204"/>
      <c r="RPM80" s="204"/>
      <c r="RPN80" s="204"/>
      <c r="RPO80" s="204"/>
      <c r="RPP80" s="204"/>
      <c r="RPQ80" s="204"/>
      <c r="RPR80" s="204"/>
      <c r="RPS80" s="204"/>
      <c r="RPT80" s="204"/>
      <c r="RPU80" s="204"/>
      <c r="RPV80" s="204"/>
      <c r="RPW80" s="204"/>
      <c r="RPX80" s="204"/>
      <c r="RPY80" s="204"/>
      <c r="RPZ80" s="204"/>
      <c r="RQA80" s="204"/>
      <c r="RQB80" s="204"/>
      <c r="RQC80" s="204"/>
      <c r="RQD80" s="204"/>
      <c r="RQE80" s="204"/>
      <c r="RQF80" s="204"/>
      <c r="RQG80" s="204"/>
      <c r="RQH80" s="204"/>
      <c r="RQI80" s="204"/>
      <c r="RQJ80" s="204"/>
      <c r="RQK80" s="204"/>
      <c r="RQL80" s="204"/>
      <c r="RQM80" s="204"/>
      <c r="RQN80" s="204"/>
      <c r="RQO80" s="204"/>
      <c r="RQP80" s="204"/>
      <c r="RQQ80" s="204"/>
      <c r="RQR80" s="204"/>
      <c r="RQS80" s="204"/>
      <c r="RQT80" s="204"/>
      <c r="RQU80" s="204"/>
      <c r="RQV80" s="204"/>
      <c r="RQW80" s="204"/>
      <c r="RQX80" s="204"/>
      <c r="RQY80" s="204"/>
      <c r="RQZ80" s="204"/>
      <c r="RRA80" s="204"/>
      <c r="RRB80" s="204"/>
      <c r="RRC80" s="204"/>
      <c r="RRG80" s="204"/>
      <c r="RRH80" s="204"/>
      <c r="RRI80" s="204"/>
      <c r="RRJ80" s="204"/>
      <c r="RRK80" s="204"/>
      <c r="RRL80" s="204"/>
      <c r="RRM80" s="204"/>
      <c r="RRN80" s="204"/>
      <c r="RRO80" s="204"/>
      <c r="RRP80" s="204"/>
      <c r="RRQ80" s="204"/>
      <c r="RRR80" s="204"/>
      <c r="RRS80" s="204"/>
      <c r="RRT80" s="204"/>
      <c r="RRU80" s="204"/>
      <c r="RRV80" s="204"/>
      <c r="RRW80" s="204"/>
      <c r="RRX80" s="204"/>
      <c r="RRY80" s="204"/>
      <c r="RRZ80" s="204"/>
      <c r="RSA80" s="204"/>
      <c r="RSB80" s="204"/>
      <c r="RSC80" s="204"/>
      <c r="RSD80" s="204"/>
      <c r="RSE80" s="204"/>
      <c r="RSF80" s="204"/>
      <c r="RSG80" s="204"/>
      <c r="RSH80" s="204"/>
      <c r="RSI80" s="204"/>
      <c r="RSJ80" s="204"/>
      <c r="RSK80" s="204"/>
      <c r="RSL80" s="204"/>
      <c r="RSM80" s="204"/>
      <c r="RSN80" s="204"/>
      <c r="RSO80" s="204"/>
      <c r="RSP80" s="204"/>
      <c r="RSQ80" s="204"/>
      <c r="RSR80" s="204"/>
      <c r="RSS80" s="204"/>
      <c r="RST80" s="204"/>
      <c r="RSU80" s="204"/>
      <c r="RSV80" s="204"/>
      <c r="RSW80" s="204"/>
      <c r="RSX80" s="204"/>
      <c r="RSY80" s="204"/>
      <c r="RSZ80" s="204"/>
      <c r="RTA80" s="204"/>
      <c r="RTB80" s="204"/>
      <c r="RTC80" s="204"/>
      <c r="RTD80" s="204"/>
      <c r="RTE80" s="204"/>
      <c r="RTF80" s="204"/>
      <c r="RTG80" s="204"/>
      <c r="RTH80" s="204"/>
      <c r="RTI80" s="204"/>
      <c r="RTJ80" s="204"/>
      <c r="RTK80" s="204"/>
      <c r="RTL80" s="204"/>
      <c r="RTM80" s="204"/>
      <c r="RTN80" s="204"/>
      <c r="RTO80" s="204"/>
      <c r="RTP80" s="204"/>
      <c r="RTQ80" s="204"/>
      <c r="RTR80" s="204"/>
      <c r="RTS80" s="204"/>
      <c r="RTT80" s="204"/>
      <c r="RTU80" s="204"/>
      <c r="RTV80" s="204"/>
      <c r="RTW80" s="204"/>
      <c r="RTX80" s="204"/>
      <c r="RTY80" s="204"/>
      <c r="RTZ80" s="204"/>
      <c r="RUA80" s="204"/>
      <c r="RUB80" s="204"/>
      <c r="RUC80" s="204"/>
      <c r="RUD80" s="204"/>
      <c r="RUE80" s="204"/>
      <c r="RUF80" s="204"/>
      <c r="RUG80" s="204"/>
      <c r="RUH80" s="204"/>
      <c r="RUI80" s="204"/>
      <c r="RUJ80" s="204"/>
      <c r="RUK80" s="204"/>
      <c r="RUL80" s="204"/>
      <c r="RUM80" s="204"/>
      <c r="RUN80" s="204"/>
      <c r="RUO80" s="204"/>
      <c r="RUP80" s="204"/>
      <c r="RUQ80" s="204"/>
      <c r="RUR80" s="204"/>
      <c r="RUS80" s="204"/>
      <c r="RUT80" s="204"/>
      <c r="RUU80" s="204"/>
      <c r="RUV80" s="204"/>
      <c r="RUW80" s="204"/>
      <c r="RUX80" s="204"/>
      <c r="RUY80" s="204"/>
      <c r="RUZ80" s="204"/>
      <c r="RVA80" s="204"/>
      <c r="RVB80" s="204"/>
      <c r="RVC80" s="204"/>
      <c r="RVD80" s="204"/>
      <c r="RVE80" s="204"/>
      <c r="RVF80" s="204"/>
      <c r="RVG80" s="204"/>
      <c r="RVH80" s="204"/>
      <c r="RVI80" s="204"/>
      <c r="RVJ80" s="204"/>
      <c r="RVK80" s="204"/>
      <c r="RVL80" s="204"/>
      <c r="RVM80" s="204"/>
      <c r="RVN80" s="204"/>
      <c r="RVO80" s="204"/>
      <c r="RVP80" s="204"/>
      <c r="RVQ80" s="204"/>
      <c r="RVR80" s="204"/>
      <c r="RVS80" s="204"/>
      <c r="RVT80" s="204"/>
      <c r="RVU80" s="204"/>
      <c r="RVV80" s="204"/>
      <c r="RVW80" s="204"/>
      <c r="RVX80" s="204"/>
      <c r="RVY80" s="204"/>
      <c r="RVZ80" s="204"/>
      <c r="RWA80" s="204"/>
      <c r="RWB80" s="204"/>
      <c r="RWC80" s="204"/>
      <c r="RWD80" s="204"/>
      <c r="RWE80" s="204"/>
      <c r="RWF80" s="204"/>
      <c r="RWG80" s="204"/>
      <c r="RWH80" s="204"/>
      <c r="RWI80" s="204"/>
      <c r="RWJ80" s="204"/>
      <c r="RWK80" s="204"/>
      <c r="RWL80" s="204"/>
      <c r="RWM80" s="204"/>
      <c r="RWN80" s="204"/>
      <c r="RWO80" s="204"/>
      <c r="RWP80" s="204"/>
      <c r="RWQ80" s="204"/>
      <c r="RWR80" s="204"/>
      <c r="RWS80" s="204"/>
      <c r="RWT80" s="204"/>
      <c r="RWU80" s="204"/>
      <c r="RWV80" s="204"/>
      <c r="RWW80" s="204"/>
      <c r="RWX80" s="204"/>
      <c r="RWY80" s="204"/>
      <c r="RWZ80" s="204"/>
      <c r="RXA80" s="204"/>
      <c r="RXB80" s="204"/>
      <c r="RXC80" s="204"/>
      <c r="RXD80" s="204"/>
      <c r="RXE80" s="204"/>
      <c r="RXN80" s="204"/>
      <c r="RXQ80" s="204"/>
      <c r="RYB80" s="204"/>
      <c r="RYC80" s="204"/>
      <c r="RYD80" s="204"/>
      <c r="RYE80" s="204"/>
      <c r="RYF80" s="204"/>
      <c r="RYG80" s="204"/>
      <c r="RYH80" s="204"/>
      <c r="RYI80" s="204"/>
      <c r="RYJ80" s="204"/>
      <c r="RYK80" s="204"/>
      <c r="RYL80" s="204"/>
      <c r="RYM80" s="204"/>
      <c r="RYN80" s="204"/>
      <c r="RYO80" s="204"/>
      <c r="RYP80" s="204"/>
      <c r="RYQ80" s="204"/>
      <c r="RYR80" s="204"/>
      <c r="RYS80" s="204"/>
      <c r="RYT80" s="204"/>
      <c r="RYU80" s="204"/>
      <c r="RYV80" s="204"/>
      <c r="RYW80" s="204"/>
      <c r="RYX80" s="204"/>
      <c r="RYY80" s="204"/>
      <c r="RYZ80" s="204"/>
      <c r="RZA80" s="204"/>
      <c r="RZB80" s="204"/>
      <c r="RZC80" s="204"/>
      <c r="RZD80" s="204"/>
      <c r="RZE80" s="204"/>
      <c r="RZF80" s="204"/>
      <c r="RZG80" s="204"/>
      <c r="RZH80" s="204"/>
      <c r="RZI80" s="204"/>
      <c r="RZJ80" s="204"/>
      <c r="RZK80" s="204"/>
      <c r="RZL80" s="204"/>
      <c r="RZM80" s="204"/>
      <c r="RZN80" s="204"/>
      <c r="RZO80" s="204"/>
      <c r="RZP80" s="204"/>
      <c r="RZQ80" s="204"/>
      <c r="RZR80" s="204"/>
      <c r="RZS80" s="204"/>
      <c r="RZT80" s="204"/>
      <c r="RZU80" s="204"/>
      <c r="RZV80" s="204"/>
      <c r="RZW80" s="204"/>
      <c r="RZX80" s="204"/>
      <c r="RZY80" s="204"/>
      <c r="RZZ80" s="204"/>
      <c r="SAA80" s="204"/>
      <c r="SAB80" s="204"/>
      <c r="SAC80" s="204"/>
      <c r="SAD80" s="204"/>
      <c r="SAE80" s="204"/>
      <c r="SAF80" s="204"/>
      <c r="SAG80" s="204"/>
      <c r="SAH80" s="204"/>
      <c r="SAI80" s="204"/>
      <c r="SAJ80" s="204"/>
      <c r="SAK80" s="204"/>
      <c r="SAL80" s="204"/>
      <c r="SAM80" s="204"/>
      <c r="SAN80" s="204"/>
      <c r="SAO80" s="204"/>
      <c r="SAP80" s="204"/>
      <c r="SAQ80" s="204"/>
      <c r="SAR80" s="204"/>
      <c r="SAS80" s="204"/>
      <c r="SAT80" s="204"/>
      <c r="SAU80" s="204"/>
      <c r="SAV80" s="204"/>
      <c r="SAW80" s="204"/>
      <c r="SAX80" s="204"/>
      <c r="SAY80" s="204"/>
      <c r="SBC80" s="204"/>
      <c r="SBD80" s="204"/>
      <c r="SBE80" s="204"/>
      <c r="SBF80" s="204"/>
      <c r="SBG80" s="204"/>
      <c r="SBH80" s="204"/>
      <c r="SBI80" s="204"/>
      <c r="SBJ80" s="204"/>
      <c r="SBK80" s="204"/>
      <c r="SBL80" s="204"/>
      <c r="SBM80" s="204"/>
      <c r="SBN80" s="204"/>
      <c r="SBO80" s="204"/>
      <c r="SBP80" s="204"/>
      <c r="SBQ80" s="204"/>
      <c r="SBR80" s="204"/>
      <c r="SBS80" s="204"/>
      <c r="SBT80" s="204"/>
      <c r="SBU80" s="204"/>
      <c r="SBV80" s="204"/>
      <c r="SBW80" s="204"/>
      <c r="SBX80" s="204"/>
      <c r="SBY80" s="204"/>
      <c r="SBZ80" s="204"/>
      <c r="SCA80" s="204"/>
      <c r="SCB80" s="204"/>
      <c r="SCC80" s="204"/>
      <c r="SCD80" s="204"/>
      <c r="SCE80" s="204"/>
      <c r="SCF80" s="204"/>
      <c r="SCG80" s="204"/>
      <c r="SCH80" s="204"/>
      <c r="SCI80" s="204"/>
      <c r="SCJ80" s="204"/>
      <c r="SCK80" s="204"/>
      <c r="SCL80" s="204"/>
      <c r="SCM80" s="204"/>
      <c r="SCN80" s="204"/>
      <c r="SCO80" s="204"/>
      <c r="SCP80" s="204"/>
      <c r="SCQ80" s="204"/>
      <c r="SCR80" s="204"/>
      <c r="SCS80" s="204"/>
      <c r="SCT80" s="204"/>
      <c r="SCU80" s="204"/>
      <c r="SCV80" s="204"/>
      <c r="SCW80" s="204"/>
      <c r="SCX80" s="204"/>
      <c r="SCY80" s="204"/>
      <c r="SCZ80" s="204"/>
      <c r="SDA80" s="204"/>
      <c r="SDB80" s="204"/>
      <c r="SDC80" s="204"/>
      <c r="SDD80" s="204"/>
      <c r="SDE80" s="204"/>
      <c r="SDF80" s="204"/>
      <c r="SDG80" s="204"/>
      <c r="SDH80" s="204"/>
      <c r="SDI80" s="204"/>
      <c r="SDJ80" s="204"/>
      <c r="SDK80" s="204"/>
      <c r="SDL80" s="204"/>
      <c r="SDM80" s="204"/>
      <c r="SDN80" s="204"/>
      <c r="SDO80" s="204"/>
      <c r="SDP80" s="204"/>
      <c r="SDQ80" s="204"/>
      <c r="SDR80" s="204"/>
      <c r="SDS80" s="204"/>
      <c r="SDT80" s="204"/>
      <c r="SDU80" s="204"/>
      <c r="SDV80" s="204"/>
      <c r="SDW80" s="204"/>
      <c r="SDX80" s="204"/>
      <c r="SDY80" s="204"/>
      <c r="SDZ80" s="204"/>
      <c r="SEA80" s="204"/>
      <c r="SEB80" s="204"/>
      <c r="SEC80" s="204"/>
      <c r="SED80" s="204"/>
      <c r="SEE80" s="204"/>
      <c r="SEF80" s="204"/>
      <c r="SEG80" s="204"/>
      <c r="SEH80" s="204"/>
      <c r="SEI80" s="204"/>
      <c r="SEJ80" s="204"/>
      <c r="SEK80" s="204"/>
      <c r="SEL80" s="204"/>
      <c r="SEM80" s="204"/>
      <c r="SEN80" s="204"/>
      <c r="SEO80" s="204"/>
      <c r="SEP80" s="204"/>
      <c r="SEQ80" s="204"/>
      <c r="SER80" s="204"/>
      <c r="SES80" s="204"/>
      <c r="SET80" s="204"/>
      <c r="SEU80" s="204"/>
      <c r="SEV80" s="204"/>
      <c r="SEW80" s="204"/>
      <c r="SEX80" s="204"/>
      <c r="SEY80" s="204"/>
      <c r="SEZ80" s="204"/>
      <c r="SFA80" s="204"/>
      <c r="SFB80" s="204"/>
      <c r="SFC80" s="204"/>
      <c r="SFD80" s="204"/>
      <c r="SFE80" s="204"/>
      <c r="SFF80" s="204"/>
      <c r="SFG80" s="204"/>
      <c r="SFH80" s="204"/>
      <c r="SFI80" s="204"/>
      <c r="SFJ80" s="204"/>
      <c r="SFK80" s="204"/>
      <c r="SFL80" s="204"/>
      <c r="SFM80" s="204"/>
      <c r="SFN80" s="204"/>
      <c r="SFO80" s="204"/>
      <c r="SFP80" s="204"/>
      <c r="SFQ80" s="204"/>
      <c r="SFR80" s="204"/>
      <c r="SFS80" s="204"/>
      <c r="SFT80" s="204"/>
      <c r="SFU80" s="204"/>
      <c r="SFV80" s="204"/>
      <c r="SFW80" s="204"/>
      <c r="SFX80" s="204"/>
      <c r="SFY80" s="204"/>
      <c r="SFZ80" s="204"/>
      <c r="SGA80" s="204"/>
      <c r="SGB80" s="204"/>
      <c r="SGC80" s="204"/>
      <c r="SGD80" s="204"/>
      <c r="SGE80" s="204"/>
      <c r="SGF80" s="204"/>
      <c r="SGG80" s="204"/>
      <c r="SGH80" s="204"/>
      <c r="SGI80" s="204"/>
      <c r="SGJ80" s="204"/>
      <c r="SGK80" s="204"/>
      <c r="SGL80" s="204"/>
      <c r="SGM80" s="204"/>
      <c r="SGN80" s="204"/>
      <c r="SGO80" s="204"/>
      <c r="SGP80" s="204"/>
      <c r="SGQ80" s="204"/>
      <c r="SGR80" s="204"/>
      <c r="SGS80" s="204"/>
      <c r="SGT80" s="204"/>
      <c r="SGU80" s="204"/>
      <c r="SGV80" s="204"/>
      <c r="SGW80" s="204"/>
      <c r="SGX80" s="204"/>
      <c r="SGY80" s="204"/>
      <c r="SGZ80" s="204"/>
      <c r="SHA80" s="204"/>
      <c r="SHJ80" s="204"/>
      <c r="SHM80" s="204"/>
      <c r="SHX80" s="204"/>
      <c r="SHY80" s="204"/>
      <c r="SHZ80" s="204"/>
      <c r="SIA80" s="204"/>
      <c r="SIB80" s="204"/>
      <c r="SIC80" s="204"/>
      <c r="SID80" s="204"/>
      <c r="SIE80" s="204"/>
      <c r="SIF80" s="204"/>
      <c r="SIG80" s="204"/>
      <c r="SIH80" s="204"/>
      <c r="SII80" s="204"/>
      <c r="SIJ80" s="204"/>
      <c r="SIK80" s="204"/>
      <c r="SIL80" s="204"/>
      <c r="SIM80" s="204"/>
      <c r="SIN80" s="204"/>
      <c r="SIO80" s="204"/>
      <c r="SIP80" s="204"/>
      <c r="SIQ80" s="204"/>
      <c r="SIR80" s="204"/>
      <c r="SIS80" s="204"/>
      <c r="SIT80" s="204"/>
      <c r="SIU80" s="204"/>
      <c r="SIV80" s="204"/>
      <c r="SIW80" s="204"/>
      <c r="SIX80" s="204"/>
      <c r="SIY80" s="204"/>
      <c r="SIZ80" s="204"/>
      <c r="SJA80" s="204"/>
      <c r="SJB80" s="204"/>
      <c r="SJC80" s="204"/>
      <c r="SJD80" s="204"/>
      <c r="SJE80" s="204"/>
      <c r="SJF80" s="204"/>
      <c r="SJG80" s="204"/>
      <c r="SJH80" s="204"/>
      <c r="SJI80" s="204"/>
      <c r="SJJ80" s="204"/>
      <c r="SJK80" s="204"/>
      <c r="SJL80" s="204"/>
      <c r="SJM80" s="204"/>
      <c r="SJN80" s="204"/>
      <c r="SJO80" s="204"/>
      <c r="SJP80" s="204"/>
      <c r="SJQ80" s="204"/>
      <c r="SJR80" s="204"/>
      <c r="SJS80" s="204"/>
      <c r="SJT80" s="204"/>
      <c r="SJU80" s="204"/>
      <c r="SJV80" s="204"/>
      <c r="SJW80" s="204"/>
      <c r="SJX80" s="204"/>
      <c r="SJY80" s="204"/>
      <c r="SJZ80" s="204"/>
      <c r="SKA80" s="204"/>
      <c r="SKB80" s="204"/>
      <c r="SKC80" s="204"/>
      <c r="SKD80" s="204"/>
      <c r="SKE80" s="204"/>
      <c r="SKF80" s="204"/>
      <c r="SKG80" s="204"/>
      <c r="SKH80" s="204"/>
      <c r="SKI80" s="204"/>
      <c r="SKJ80" s="204"/>
      <c r="SKK80" s="204"/>
      <c r="SKL80" s="204"/>
      <c r="SKM80" s="204"/>
      <c r="SKN80" s="204"/>
      <c r="SKO80" s="204"/>
      <c r="SKP80" s="204"/>
      <c r="SKQ80" s="204"/>
      <c r="SKR80" s="204"/>
      <c r="SKS80" s="204"/>
      <c r="SKT80" s="204"/>
      <c r="SKU80" s="204"/>
      <c r="SKY80" s="204"/>
      <c r="SKZ80" s="204"/>
      <c r="SLA80" s="204"/>
      <c r="SLB80" s="204"/>
      <c r="SLC80" s="204"/>
      <c r="SLD80" s="204"/>
      <c r="SLE80" s="204"/>
      <c r="SLF80" s="204"/>
      <c r="SLG80" s="204"/>
      <c r="SLH80" s="204"/>
      <c r="SLI80" s="204"/>
      <c r="SLJ80" s="204"/>
      <c r="SLK80" s="204"/>
      <c r="SLL80" s="204"/>
      <c r="SLM80" s="204"/>
      <c r="SLN80" s="204"/>
      <c r="SLO80" s="204"/>
      <c r="SLP80" s="204"/>
      <c r="SLQ80" s="204"/>
      <c r="SLR80" s="204"/>
      <c r="SLS80" s="204"/>
      <c r="SLT80" s="204"/>
      <c r="SLU80" s="204"/>
      <c r="SLV80" s="204"/>
      <c r="SLW80" s="204"/>
      <c r="SLX80" s="204"/>
      <c r="SLY80" s="204"/>
      <c r="SLZ80" s="204"/>
      <c r="SMA80" s="204"/>
      <c r="SMB80" s="204"/>
      <c r="SMC80" s="204"/>
      <c r="SMD80" s="204"/>
      <c r="SME80" s="204"/>
      <c r="SMF80" s="204"/>
      <c r="SMG80" s="204"/>
      <c r="SMH80" s="204"/>
      <c r="SMI80" s="204"/>
      <c r="SMJ80" s="204"/>
      <c r="SMK80" s="204"/>
      <c r="SML80" s="204"/>
      <c r="SMM80" s="204"/>
      <c r="SMN80" s="204"/>
      <c r="SMO80" s="204"/>
      <c r="SMP80" s="204"/>
      <c r="SMQ80" s="204"/>
      <c r="SMR80" s="204"/>
      <c r="SMS80" s="204"/>
      <c r="SMT80" s="204"/>
      <c r="SMU80" s="204"/>
      <c r="SMV80" s="204"/>
      <c r="SMW80" s="204"/>
      <c r="SMX80" s="204"/>
      <c r="SMY80" s="204"/>
      <c r="SMZ80" s="204"/>
      <c r="SNA80" s="204"/>
      <c r="SNB80" s="204"/>
      <c r="SNC80" s="204"/>
      <c r="SND80" s="204"/>
      <c r="SNE80" s="204"/>
      <c r="SNF80" s="204"/>
      <c r="SNG80" s="204"/>
      <c r="SNH80" s="204"/>
      <c r="SNI80" s="204"/>
      <c r="SNJ80" s="204"/>
      <c r="SNK80" s="204"/>
      <c r="SNL80" s="204"/>
      <c r="SNM80" s="204"/>
      <c r="SNN80" s="204"/>
      <c r="SNO80" s="204"/>
      <c r="SNP80" s="204"/>
      <c r="SNQ80" s="204"/>
      <c r="SNR80" s="204"/>
      <c r="SNS80" s="204"/>
      <c r="SNT80" s="204"/>
      <c r="SNU80" s="204"/>
      <c r="SNV80" s="204"/>
      <c r="SNW80" s="204"/>
      <c r="SNX80" s="204"/>
      <c r="SNY80" s="204"/>
      <c r="SNZ80" s="204"/>
      <c r="SOA80" s="204"/>
      <c r="SOB80" s="204"/>
      <c r="SOC80" s="204"/>
      <c r="SOD80" s="204"/>
      <c r="SOE80" s="204"/>
      <c r="SOF80" s="204"/>
      <c r="SOG80" s="204"/>
      <c r="SOH80" s="204"/>
      <c r="SOI80" s="204"/>
      <c r="SOJ80" s="204"/>
      <c r="SOK80" s="204"/>
      <c r="SOL80" s="204"/>
      <c r="SOM80" s="204"/>
      <c r="SON80" s="204"/>
      <c r="SOO80" s="204"/>
      <c r="SOP80" s="204"/>
      <c r="SOQ80" s="204"/>
      <c r="SOR80" s="204"/>
      <c r="SOS80" s="204"/>
      <c r="SOT80" s="204"/>
      <c r="SOU80" s="204"/>
      <c r="SOV80" s="204"/>
      <c r="SOW80" s="204"/>
      <c r="SOX80" s="204"/>
      <c r="SOY80" s="204"/>
      <c r="SOZ80" s="204"/>
      <c r="SPA80" s="204"/>
      <c r="SPB80" s="204"/>
      <c r="SPC80" s="204"/>
      <c r="SPD80" s="204"/>
      <c r="SPE80" s="204"/>
      <c r="SPF80" s="204"/>
      <c r="SPG80" s="204"/>
      <c r="SPH80" s="204"/>
      <c r="SPI80" s="204"/>
      <c r="SPJ80" s="204"/>
      <c r="SPK80" s="204"/>
      <c r="SPL80" s="204"/>
      <c r="SPM80" s="204"/>
      <c r="SPN80" s="204"/>
      <c r="SPO80" s="204"/>
      <c r="SPP80" s="204"/>
      <c r="SPQ80" s="204"/>
      <c r="SPR80" s="204"/>
      <c r="SPS80" s="204"/>
      <c r="SPT80" s="204"/>
      <c r="SPU80" s="204"/>
      <c r="SPV80" s="204"/>
      <c r="SPW80" s="204"/>
      <c r="SPX80" s="204"/>
      <c r="SPY80" s="204"/>
      <c r="SPZ80" s="204"/>
      <c r="SQA80" s="204"/>
      <c r="SQB80" s="204"/>
      <c r="SQC80" s="204"/>
      <c r="SQD80" s="204"/>
      <c r="SQE80" s="204"/>
      <c r="SQF80" s="204"/>
      <c r="SQG80" s="204"/>
      <c r="SQH80" s="204"/>
      <c r="SQI80" s="204"/>
      <c r="SQJ80" s="204"/>
      <c r="SQK80" s="204"/>
      <c r="SQL80" s="204"/>
      <c r="SQM80" s="204"/>
      <c r="SQN80" s="204"/>
      <c r="SQO80" s="204"/>
      <c r="SQP80" s="204"/>
      <c r="SQQ80" s="204"/>
      <c r="SQR80" s="204"/>
      <c r="SQS80" s="204"/>
      <c r="SQT80" s="204"/>
      <c r="SQU80" s="204"/>
      <c r="SQV80" s="204"/>
      <c r="SQW80" s="204"/>
      <c r="SRF80" s="204"/>
      <c r="SRI80" s="204"/>
      <c r="SRT80" s="204"/>
      <c r="SRU80" s="204"/>
      <c r="SRV80" s="204"/>
      <c r="SRW80" s="204"/>
      <c r="SRX80" s="204"/>
      <c r="SRY80" s="204"/>
      <c r="SRZ80" s="204"/>
      <c r="SSA80" s="204"/>
      <c r="SSB80" s="204"/>
      <c r="SSC80" s="204"/>
      <c r="SSD80" s="204"/>
      <c r="SSE80" s="204"/>
      <c r="SSF80" s="204"/>
      <c r="SSG80" s="204"/>
      <c r="SSH80" s="204"/>
      <c r="SSI80" s="204"/>
      <c r="SSJ80" s="204"/>
      <c r="SSK80" s="204"/>
      <c r="SSL80" s="204"/>
      <c r="SSM80" s="204"/>
      <c r="SSN80" s="204"/>
      <c r="SSO80" s="204"/>
      <c r="SSP80" s="204"/>
      <c r="SSQ80" s="204"/>
      <c r="SSR80" s="204"/>
      <c r="SSS80" s="204"/>
      <c r="SST80" s="204"/>
      <c r="SSU80" s="204"/>
      <c r="SSV80" s="204"/>
      <c r="SSW80" s="204"/>
      <c r="SSX80" s="204"/>
      <c r="SSY80" s="204"/>
      <c r="SSZ80" s="204"/>
      <c r="STA80" s="204"/>
      <c r="STB80" s="204"/>
      <c r="STC80" s="204"/>
      <c r="STD80" s="204"/>
      <c r="STE80" s="204"/>
      <c r="STF80" s="204"/>
      <c r="STG80" s="204"/>
      <c r="STH80" s="204"/>
      <c r="STI80" s="204"/>
      <c r="STJ80" s="204"/>
      <c r="STK80" s="204"/>
      <c r="STL80" s="204"/>
      <c r="STM80" s="204"/>
      <c r="STN80" s="204"/>
      <c r="STO80" s="204"/>
      <c r="STP80" s="204"/>
      <c r="STQ80" s="204"/>
      <c r="STR80" s="204"/>
      <c r="STS80" s="204"/>
      <c r="STT80" s="204"/>
      <c r="STU80" s="204"/>
      <c r="STV80" s="204"/>
      <c r="STW80" s="204"/>
      <c r="STX80" s="204"/>
      <c r="STY80" s="204"/>
      <c r="STZ80" s="204"/>
      <c r="SUA80" s="204"/>
      <c r="SUB80" s="204"/>
      <c r="SUC80" s="204"/>
      <c r="SUD80" s="204"/>
      <c r="SUE80" s="204"/>
      <c r="SUF80" s="204"/>
      <c r="SUG80" s="204"/>
      <c r="SUH80" s="204"/>
      <c r="SUI80" s="204"/>
      <c r="SUJ80" s="204"/>
      <c r="SUK80" s="204"/>
      <c r="SUL80" s="204"/>
      <c r="SUM80" s="204"/>
      <c r="SUN80" s="204"/>
      <c r="SUO80" s="204"/>
      <c r="SUP80" s="204"/>
      <c r="SUQ80" s="204"/>
      <c r="SUU80" s="204"/>
      <c r="SUV80" s="204"/>
      <c r="SUW80" s="204"/>
      <c r="SUX80" s="204"/>
      <c r="SUY80" s="204"/>
      <c r="SUZ80" s="204"/>
      <c r="SVA80" s="204"/>
      <c r="SVB80" s="204"/>
      <c r="SVC80" s="204"/>
      <c r="SVD80" s="204"/>
      <c r="SVE80" s="204"/>
      <c r="SVF80" s="204"/>
      <c r="SVG80" s="204"/>
      <c r="SVH80" s="204"/>
      <c r="SVI80" s="204"/>
      <c r="SVJ80" s="204"/>
      <c r="SVK80" s="204"/>
      <c r="SVL80" s="204"/>
      <c r="SVM80" s="204"/>
      <c r="SVN80" s="204"/>
      <c r="SVO80" s="204"/>
      <c r="SVP80" s="204"/>
      <c r="SVQ80" s="204"/>
      <c r="SVR80" s="204"/>
      <c r="SVS80" s="204"/>
      <c r="SVT80" s="204"/>
      <c r="SVU80" s="204"/>
      <c r="SVV80" s="204"/>
      <c r="SVW80" s="204"/>
      <c r="SVX80" s="204"/>
      <c r="SVY80" s="204"/>
      <c r="SVZ80" s="204"/>
      <c r="SWA80" s="204"/>
      <c r="SWB80" s="204"/>
      <c r="SWC80" s="204"/>
      <c r="SWD80" s="204"/>
      <c r="SWE80" s="204"/>
      <c r="SWF80" s="204"/>
      <c r="SWG80" s="204"/>
      <c r="SWH80" s="204"/>
      <c r="SWI80" s="204"/>
      <c r="SWJ80" s="204"/>
      <c r="SWK80" s="204"/>
      <c r="SWL80" s="204"/>
      <c r="SWM80" s="204"/>
      <c r="SWN80" s="204"/>
      <c r="SWO80" s="204"/>
      <c r="SWP80" s="204"/>
      <c r="SWQ80" s="204"/>
      <c r="SWR80" s="204"/>
      <c r="SWS80" s="204"/>
      <c r="SWT80" s="204"/>
      <c r="SWU80" s="204"/>
      <c r="SWV80" s="204"/>
      <c r="SWW80" s="204"/>
      <c r="SWX80" s="204"/>
      <c r="SWY80" s="204"/>
      <c r="SWZ80" s="204"/>
      <c r="SXA80" s="204"/>
      <c r="SXB80" s="204"/>
      <c r="SXC80" s="204"/>
      <c r="SXD80" s="204"/>
      <c r="SXE80" s="204"/>
      <c r="SXF80" s="204"/>
      <c r="SXG80" s="204"/>
      <c r="SXH80" s="204"/>
      <c r="SXI80" s="204"/>
      <c r="SXJ80" s="204"/>
      <c r="SXK80" s="204"/>
      <c r="SXL80" s="204"/>
      <c r="SXM80" s="204"/>
      <c r="SXN80" s="204"/>
      <c r="SXO80" s="204"/>
      <c r="SXP80" s="204"/>
      <c r="SXQ80" s="204"/>
      <c r="SXR80" s="204"/>
      <c r="SXS80" s="204"/>
      <c r="SXT80" s="204"/>
      <c r="SXU80" s="204"/>
      <c r="SXV80" s="204"/>
      <c r="SXW80" s="204"/>
      <c r="SXX80" s="204"/>
      <c r="SXY80" s="204"/>
      <c r="SXZ80" s="204"/>
      <c r="SYA80" s="204"/>
      <c r="SYB80" s="204"/>
      <c r="SYC80" s="204"/>
      <c r="SYD80" s="204"/>
      <c r="SYE80" s="204"/>
      <c r="SYF80" s="204"/>
      <c r="SYG80" s="204"/>
      <c r="SYH80" s="204"/>
      <c r="SYI80" s="204"/>
      <c r="SYJ80" s="204"/>
      <c r="SYK80" s="204"/>
      <c r="SYL80" s="204"/>
      <c r="SYM80" s="204"/>
      <c r="SYN80" s="204"/>
      <c r="SYO80" s="204"/>
      <c r="SYP80" s="204"/>
      <c r="SYQ80" s="204"/>
      <c r="SYR80" s="204"/>
      <c r="SYS80" s="204"/>
      <c r="SYT80" s="204"/>
      <c r="SYU80" s="204"/>
      <c r="SYV80" s="204"/>
      <c r="SYW80" s="204"/>
      <c r="SYX80" s="204"/>
      <c r="SYY80" s="204"/>
      <c r="SYZ80" s="204"/>
      <c r="SZA80" s="204"/>
      <c r="SZB80" s="204"/>
      <c r="SZC80" s="204"/>
      <c r="SZD80" s="204"/>
      <c r="SZE80" s="204"/>
      <c r="SZF80" s="204"/>
      <c r="SZG80" s="204"/>
      <c r="SZH80" s="204"/>
      <c r="SZI80" s="204"/>
      <c r="SZJ80" s="204"/>
      <c r="SZK80" s="204"/>
      <c r="SZL80" s="204"/>
      <c r="SZM80" s="204"/>
      <c r="SZN80" s="204"/>
      <c r="SZO80" s="204"/>
      <c r="SZP80" s="204"/>
      <c r="SZQ80" s="204"/>
      <c r="SZR80" s="204"/>
      <c r="SZS80" s="204"/>
      <c r="SZT80" s="204"/>
      <c r="SZU80" s="204"/>
      <c r="SZV80" s="204"/>
      <c r="SZW80" s="204"/>
      <c r="SZX80" s="204"/>
      <c r="SZY80" s="204"/>
      <c r="SZZ80" s="204"/>
      <c r="TAA80" s="204"/>
      <c r="TAB80" s="204"/>
      <c r="TAC80" s="204"/>
      <c r="TAD80" s="204"/>
      <c r="TAE80" s="204"/>
      <c r="TAF80" s="204"/>
      <c r="TAG80" s="204"/>
      <c r="TAH80" s="204"/>
      <c r="TAI80" s="204"/>
      <c r="TAJ80" s="204"/>
      <c r="TAK80" s="204"/>
      <c r="TAL80" s="204"/>
      <c r="TAM80" s="204"/>
      <c r="TAN80" s="204"/>
      <c r="TAO80" s="204"/>
      <c r="TAP80" s="204"/>
      <c r="TAQ80" s="204"/>
      <c r="TAR80" s="204"/>
      <c r="TAS80" s="204"/>
      <c r="TBB80" s="204"/>
      <c r="TBE80" s="204"/>
      <c r="TBP80" s="204"/>
      <c r="TBQ80" s="204"/>
      <c r="TBR80" s="204"/>
      <c r="TBS80" s="204"/>
      <c r="TBT80" s="204"/>
      <c r="TBU80" s="204"/>
      <c r="TBV80" s="204"/>
      <c r="TBW80" s="204"/>
      <c r="TBX80" s="204"/>
      <c r="TBY80" s="204"/>
      <c r="TBZ80" s="204"/>
      <c r="TCA80" s="204"/>
      <c r="TCB80" s="204"/>
      <c r="TCC80" s="204"/>
      <c r="TCD80" s="204"/>
      <c r="TCE80" s="204"/>
      <c r="TCF80" s="204"/>
      <c r="TCG80" s="204"/>
      <c r="TCH80" s="204"/>
      <c r="TCI80" s="204"/>
      <c r="TCJ80" s="204"/>
      <c r="TCK80" s="204"/>
      <c r="TCL80" s="204"/>
      <c r="TCM80" s="204"/>
      <c r="TCN80" s="204"/>
      <c r="TCO80" s="204"/>
      <c r="TCP80" s="204"/>
      <c r="TCQ80" s="204"/>
      <c r="TCR80" s="204"/>
      <c r="TCS80" s="204"/>
      <c r="TCT80" s="204"/>
      <c r="TCU80" s="204"/>
      <c r="TCV80" s="204"/>
      <c r="TCW80" s="204"/>
      <c r="TCX80" s="204"/>
      <c r="TCY80" s="204"/>
      <c r="TCZ80" s="204"/>
      <c r="TDA80" s="204"/>
      <c r="TDB80" s="204"/>
      <c r="TDC80" s="204"/>
      <c r="TDD80" s="204"/>
      <c r="TDE80" s="204"/>
      <c r="TDF80" s="204"/>
      <c r="TDG80" s="204"/>
      <c r="TDH80" s="204"/>
      <c r="TDI80" s="204"/>
      <c r="TDJ80" s="204"/>
      <c r="TDK80" s="204"/>
      <c r="TDL80" s="204"/>
      <c r="TDM80" s="204"/>
      <c r="TDN80" s="204"/>
      <c r="TDO80" s="204"/>
      <c r="TDP80" s="204"/>
      <c r="TDQ80" s="204"/>
      <c r="TDR80" s="204"/>
      <c r="TDS80" s="204"/>
      <c r="TDT80" s="204"/>
      <c r="TDU80" s="204"/>
      <c r="TDV80" s="204"/>
      <c r="TDW80" s="204"/>
      <c r="TDX80" s="204"/>
      <c r="TDY80" s="204"/>
      <c r="TDZ80" s="204"/>
      <c r="TEA80" s="204"/>
      <c r="TEB80" s="204"/>
      <c r="TEC80" s="204"/>
      <c r="TED80" s="204"/>
      <c r="TEE80" s="204"/>
      <c r="TEF80" s="204"/>
      <c r="TEG80" s="204"/>
      <c r="TEH80" s="204"/>
      <c r="TEI80" s="204"/>
      <c r="TEJ80" s="204"/>
      <c r="TEK80" s="204"/>
      <c r="TEL80" s="204"/>
      <c r="TEM80" s="204"/>
      <c r="TEQ80" s="204"/>
      <c r="TER80" s="204"/>
      <c r="TES80" s="204"/>
      <c r="TET80" s="204"/>
      <c r="TEU80" s="204"/>
      <c r="TEV80" s="204"/>
      <c r="TEW80" s="204"/>
      <c r="TEX80" s="204"/>
      <c r="TEY80" s="204"/>
      <c r="TEZ80" s="204"/>
      <c r="TFA80" s="204"/>
      <c r="TFB80" s="204"/>
      <c r="TFC80" s="204"/>
      <c r="TFD80" s="204"/>
      <c r="TFE80" s="204"/>
      <c r="TFF80" s="204"/>
      <c r="TFG80" s="204"/>
      <c r="TFH80" s="204"/>
      <c r="TFI80" s="204"/>
      <c r="TFJ80" s="204"/>
      <c r="TFK80" s="204"/>
      <c r="TFL80" s="204"/>
      <c r="TFM80" s="204"/>
      <c r="TFN80" s="204"/>
      <c r="TFO80" s="204"/>
      <c r="TFP80" s="204"/>
      <c r="TFQ80" s="204"/>
      <c r="TFR80" s="204"/>
      <c r="TFS80" s="204"/>
      <c r="TFT80" s="204"/>
      <c r="TFU80" s="204"/>
      <c r="TFV80" s="204"/>
      <c r="TFW80" s="204"/>
      <c r="TFX80" s="204"/>
      <c r="TFY80" s="204"/>
      <c r="TFZ80" s="204"/>
      <c r="TGA80" s="204"/>
      <c r="TGB80" s="204"/>
      <c r="TGC80" s="204"/>
      <c r="TGD80" s="204"/>
      <c r="TGE80" s="204"/>
      <c r="TGF80" s="204"/>
      <c r="TGG80" s="204"/>
      <c r="TGH80" s="204"/>
      <c r="TGI80" s="204"/>
      <c r="TGJ80" s="204"/>
      <c r="TGK80" s="204"/>
      <c r="TGL80" s="204"/>
      <c r="TGM80" s="204"/>
      <c r="TGN80" s="204"/>
      <c r="TGO80" s="204"/>
      <c r="TGP80" s="204"/>
      <c r="TGQ80" s="204"/>
      <c r="TGR80" s="204"/>
      <c r="TGS80" s="204"/>
      <c r="TGT80" s="204"/>
      <c r="TGU80" s="204"/>
      <c r="TGV80" s="204"/>
      <c r="TGW80" s="204"/>
      <c r="TGX80" s="204"/>
      <c r="TGY80" s="204"/>
      <c r="TGZ80" s="204"/>
      <c r="THA80" s="204"/>
      <c r="THB80" s="204"/>
      <c r="THC80" s="204"/>
      <c r="THD80" s="204"/>
      <c r="THE80" s="204"/>
      <c r="THF80" s="204"/>
      <c r="THG80" s="204"/>
      <c r="THH80" s="204"/>
      <c r="THI80" s="204"/>
      <c r="THJ80" s="204"/>
      <c r="THK80" s="204"/>
      <c r="THL80" s="204"/>
      <c r="THM80" s="204"/>
      <c r="THN80" s="204"/>
      <c r="THO80" s="204"/>
      <c r="THP80" s="204"/>
      <c r="THQ80" s="204"/>
      <c r="THR80" s="204"/>
      <c r="THS80" s="204"/>
      <c r="THT80" s="204"/>
      <c r="THU80" s="204"/>
      <c r="THV80" s="204"/>
      <c r="THW80" s="204"/>
      <c r="THX80" s="204"/>
      <c r="THY80" s="204"/>
      <c r="THZ80" s="204"/>
      <c r="TIA80" s="204"/>
      <c r="TIB80" s="204"/>
      <c r="TIC80" s="204"/>
      <c r="TID80" s="204"/>
      <c r="TIE80" s="204"/>
      <c r="TIF80" s="204"/>
      <c r="TIG80" s="204"/>
      <c r="TIH80" s="204"/>
      <c r="TII80" s="204"/>
      <c r="TIJ80" s="204"/>
      <c r="TIK80" s="204"/>
      <c r="TIL80" s="204"/>
      <c r="TIM80" s="204"/>
      <c r="TIN80" s="204"/>
      <c r="TIO80" s="204"/>
      <c r="TIP80" s="204"/>
      <c r="TIQ80" s="204"/>
      <c r="TIR80" s="204"/>
      <c r="TIS80" s="204"/>
      <c r="TIT80" s="204"/>
      <c r="TIU80" s="204"/>
      <c r="TIV80" s="204"/>
      <c r="TIW80" s="204"/>
      <c r="TIX80" s="204"/>
      <c r="TIY80" s="204"/>
      <c r="TIZ80" s="204"/>
      <c r="TJA80" s="204"/>
      <c r="TJB80" s="204"/>
      <c r="TJC80" s="204"/>
      <c r="TJD80" s="204"/>
      <c r="TJE80" s="204"/>
      <c r="TJF80" s="204"/>
      <c r="TJG80" s="204"/>
      <c r="TJH80" s="204"/>
      <c r="TJI80" s="204"/>
      <c r="TJJ80" s="204"/>
      <c r="TJK80" s="204"/>
      <c r="TJL80" s="204"/>
      <c r="TJM80" s="204"/>
      <c r="TJN80" s="204"/>
      <c r="TJO80" s="204"/>
      <c r="TJP80" s="204"/>
      <c r="TJQ80" s="204"/>
      <c r="TJR80" s="204"/>
      <c r="TJS80" s="204"/>
      <c r="TJT80" s="204"/>
      <c r="TJU80" s="204"/>
      <c r="TJV80" s="204"/>
      <c r="TJW80" s="204"/>
      <c r="TJX80" s="204"/>
      <c r="TJY80" s="204"/>
      <c r="TJZ80" s="204"/>
      <c r="TKA80" s="204"/>
      <c r="TKB80" s="204"/>
      <c r="TKC80" s="204"/>
      <c r="TKD80" s="204"/>
      <c r="TKE80" s="204"/>
      <c r="TKF80" s="204"/>
      <c r="TKG80" s="204"/>
      <c r="TKH80" s="204"/>
      <c r="TKI80" s="204"/>
      <c r="TKJ80" s="204"/>
      <c r="TKK80" s="204"/>
      <c r="TKL80" s="204"/>
      <c r="TKM80" s="204"/>
      <c r="TKN80" s="204"/>
      <c r="TKO80" s="204"/>
      <c r="TKX80" s="204"/>
      <c r="TLA80" s="204"/>
      <c r="TLL80" s="204"/>
      <c r="TLM80" s="204"/>
      <c r="TLN80" s="204"/>
      <c r="TLO80" s="204"/>
      <c r="TLP80" s="204"/>
      <c r="TLQ80" s="204"/>
      <c r="TLR80" s="204"/>
      <c r="TLS80" s="204"/>
      <c r="TLT80" s="204"/>
      <c r="TLU80" s="204"/>
      <c r="TLV80" s="204"/>
      <c r="TLW80" s="204"/>
      <c r="TLX80" s="204"/>
      <c r="TLY80" s="204"/>
      <c r="TLZ80" s="204"/>
      <c r="TMA80" s="204"/>
      <c r="TMB80" s="204"/>
      <c r="TMC80" s="204"/>
      <c r="TMD80" s="204"/>
      <c r="TME80" s="204"/>
      <c r="TMF80" s="204"/>
      <c r="TMG80" s="204"/>
      <c r="TMH80" s="204"/>
      <c r="TMI80" s="204"/>
      <c r="TMJ80" s="204"/>
      <c r="TMK80" s="204"/>
      <c r="TML80" s="204"/>
      <c r="TMM80" s="204"/>
      <c r="TMN80" s="204"/>
      <c r="TMO80" s="204"/>
      <c r="TMP80" s="204"/>
      <c r="TMQ80" s="204"/>
      <c r="TMR80" s="204"/>
      <c r="TMS80" s="204"/>
      <c r="TMT80" s="204"/>
      <c r="TMU80" s="204"/>
      <c r="TMV80" s="204"/>
      <c r="TMW80" s="204"/>
      <c r="TMX80" s="204"/>
      <c r="TMY80" s="204"/>
      <c r="TMZ80" s="204"/>
      <c r="TNA80" s="204"/>
      <c r="TNB80" s="204"/>
      <c r="TNC80" s="204"/>
      <c r="TND80" s="204"/>
      <c r="TNE80" s="204"/>
      <c r="TNF80" s="204"/>
      <c r="TNG80" s="204"/>
      <c r="TNH80" s="204"/>
      <c r="TNI80" s="204"/>
      <c r="TNJ80" s="204"/>
      <c r="TNK80" s="204"/>
      <c r="TNL80" s="204"/>
      <c r="TNM80" s="204"/>
      <c r="TNN80" s="204"/>
      <c r="TNO80" s="204"/>
      <c r="TNP80" s="204"/>
      <c r="TNQ80" s="204"/>
      <c r="TNR80" s="204"/>
      <c r="TNS80" s="204"/>
      <c r="TNT80" s="204"/>
      <c r="TNU80" s="204"/>
      <c r="TNV80" s="204"/>
      <c r="TNW80" s="204"/>
      <c r="TNX80" s="204"/>
      <c r="TNY80" s="204"/>
      <c r="TNZ80" s="204"/>
      <c r="TOA80" s="204"/>
      <c r="TOB80" s="204"/>
      <c r="TOC80" s="204"/>
      <c r="TOD80" s="204"/>
      <c r="TOE80" s="204"/>
      <c r="TOF80" s="204"/>
      <c r="TOG80" s="204"/>
      <c r="TOH80" s="204"/>
      <c r="TOI80" s="204"/>
      <c r="TOM80" s="204"/>
      <c r="TON80" s="204"/>
      <c r="TOO80" s="204"/>
      <c r="TOP80" s="204"/>
      <c r="TOQ80" s="204"/>
      <c r="TOR80" s="204"/>
      <c r="TOS80" s="204"/>
      <c r="TOT80" s="204"/>
      <c r="TOU80" s="204"/>
      <c r="TOV80" s="204"/>
      <c r="TOW80" s="204"/>
      <c r="TOX80" s="204"/>
      <c r="TOY80" s="204"/>
      <c r="TOZ80" s="204"/>
      <c r="TPA80" s="204"/>
      <c r="TPB80" s="204"/>
      <c r="TPC80" s="204"/>
      <c r="TPD80" s="204"/>
      <c r="TPE80" s="204"/>
      <c r="TPF80" s="204"/>
      <c r="TPG80" s="204"/>
      <c r="TPH80" s="204"/>
      <c r="TPI80" s="204"/>
      <c r="TPJ80" s="204"/>
      <c r="TPK80" s="204"/>
      <c r="TPL80" s="204"/>
      <c r="TPM80" s="204"/>
      <c r="TPN80" s="204"/>
      <c r="TPO80" s="204"/>
      <c r="TPP80" s="204"/>
      <c r="TPQ80" s="204"/>
      <c r="TPR80" s="204"/>
      <c r="TPS80" s="204"/>
      <c r="TPT80" s="204"/>
      <c r="TPU80" s="204"/>
      <c r="TPV80" s="204"/>
      <c r="TPW80" s="204"/>
      <c r="TPX80" s="204"/>
      <c r="TPY80" s="204"/>
      <c r="TPZ80" s="204"/>
      <c r="TQA80" s="204"/>
      <c r="TQB80" s="204"/>
      <c r="TQC80" s="204"/>
      <c r="TQD80" s="204"/>
      <c r="TQE80" s="204"/>
      <c r="TQF80" s="204"/>
      <c r="TQG80" s="204"/>
      <c r="TQH80" s="204"/>
      <c r="TQI80" s="204"/>
      <c r="TQJ80" s="204"/>
      <c r="TQK80" s="204"/>
      <c r="TQL80" s="204"/>
      <c r="TQM80" s="204"/>
      <c r="TQN80" s="204"/>
      <c r="TQO80" s="204"/>
      <c r="TQP80" s="204"/>
      <c r="TQQ80" s="204"/>
      <c r="TQR80" s="204"/>
      <c r="TQS80" s="204"/>
      <c r="TQT80" s="204"/>
      <c r="TQU80" s="204"/>
      <c r="TQV80" s="204"/>
      <c r="TQW80" s="204"/>
      <c r="TQX80" s="204"/>
      <c r="TQY80" s="204"/>
      <c r="TQZ80" s="204"/>
      <c r="TRA80" s="204"/>
      <c r="TRB80" s="204"/>
      <c r="TRC80" s="204"/>
      <c r="TRD80" s="204"/>
      <c r="TRE80" s="204"/>
      <c r="TRF80" s="204"/>
      <c r="TRG80" s="204"/>
      <c r="TRH80" s="204"/>
      <c r="TRI80" s="204"/>
      <c r="TRJ80" s="204"/>
      <c r="TRK80" s="204"/>
      <c r="TRL80" s="204"/>
      <c r="TRM80" s="204"/>
      <c r="TRN80" s="204"/>
      <c r="TRO80" s="204"/>
      <c r="TRP80" s="204"/>
      <c r="TRQ80" s="204"/>
      <c r="TRR80" s="204"/>
      <c r="TRS80" s="204"/>
      <c r="TRT80" s="204"/>
      <c r="TRU80" s="204"/>
      <c r="TRV80" s="204"/>
      <c r="TRW80" s="204"/>
      <c r="TRX80" s="204"/>
      <c r="TRY80" s="204"/>
      <c r="TRZ80" s="204"/>
      <c r="TSA80" s="204"/>
      <c r="TSB80" s="204"/>
      <c r="TSC80" s="204"/>
      <c r="TSD80" s="204"/>
      <c r="TSE80" s="204"/>
      <c r="TSF80" s="204"/>
      <c r="TSG80" s="204"/>
      <c r="TSH80" s="204"/>
      <c r="TSI80" s="204"/>
      <c r="TSJ80" s="204"/>
      <c r="TSK80" s="204"/>
      <c r="TSL80" s="204"/>
      <c r="TSM80" s="204"/>
      <c r="TSN80" s="204"/>
      <c r="TSO80" s="204"/>
      <c r="TSP80" s="204"/>
      <c r="TSQ80" s="204"/>
      <c r="TSR80" s="204"/>
      <c r="TSS80" s="204"/>
      <c r="TST80" s="204"/>
      <c r="TSU80" s="204"/>
      <c r="TSV80" s="204"/>
      <c r="TSW80" s="204"/>
      <c r="TSX80" s="204"/>
      <c r="TSY80" s="204"/>
      <c r="TSZ80" s="204"/>
      <c r="TTA80" s="204"/>
      <c r="TTB80" s="204"/>
      <c r="TTC80" s="204"/>
      <c r="TTD80" s="204"/>
      <c r="TTE80" s="204"/>
      <c r="TTF80" s="204"/>
      <c r="TTG80" s="204"/>
      <c r="TTH80" s="204"/>
      <c r="TTI80" s="204"/>
      <c r="TTJ80" s="204"/>
      <c r="TTK80" s="204"/>
      <c r="TTL80" s="204"/>
      <c r="TTM80" s="204"/>
      <c r="TTN80" s="204"/>
      <c r="TTO80" s="204"/>
      <c r="TTP80" s="204"/>
      <c r="TTQ80" s="204"/>
      <c r="TTR80" s="204"/>
      <c r="TTS80" s="204"/>
      <c r="TTT80" s="204"/>
      <c r="TTU80" s="204"/>
      <c r="TTV80" s="204"/>
      <c r="TTW80" s="204"/>
      <c r="TTX80" s="204"/>
      <c r="TTY80" s="204"/>
      <c r="TTZ80" s="204"/>
      <c r="TUA80" s="204"/>
      <c r="TUB80" s="204"/>
      <c r="TUC80" s="204"/>
      <c r="TUD80" s="204"/>
      <c r="TUE80" s="204"/>
      <c r="TUF80" s="204"/>
      <c r="TUG80" s="204"/>
      <c r="TUH80" s="204"/>
      <c r="TUI80" s="204"/>
      <c r="TUJ80" s="204"/>
      <c r="TUK80" s="204"/>
      <c r="TUT80" s="204"/>
      <c r="TUW80" s="204"/>
      <c r="TVH80" s="204"/>
      <c r="TVI80" s="204"/>
      <c r="TVJ80" s="204"/>
      <c r="TVK80" s="204"/>
      <c r="TVL80" s="204"/>
      <c r="TVM80" s="204"/>
      <c r="TVN80" s="204"/>
      <c r="TVO80" s="204"/>
      <c r="TVP80" s="204"/>
      <c r="TVQ80" s="204"/>
      <c r="TVR80" s="204"/>
      <c r="TVS80" s="204"/>
      <c r="TVT80" s="204"/>
      <c r="TVU80" s="204"/>
      <c r="TVV80" s="204"/>
      <c r="TVW80" s="204"/>
      <c r="TVX80" s="204"/>
      <c r="TVY80" s="204"/>
      <c r="TVZ80" s="204"/>
      <c r="TWA80" s="204"/>
      <c r="TWB80" s="204"/>
      <c r="TWC80" s="204"/>
      <c r="TWD80" s="204"/>
      <c r="TWE80" s="204"/>
      <c r="TWF80" s="204"/>
      <c r="TWG80" s="204"/>
      <c r="TWH80" s="204"/>
      <c r="TWI80" s="204"/>
      <c r="TWJ80" s="204"/>
      <c r="TWK80" s="204"/>
      <c r="TWL80" s="204"/>
      <c r="TWM80" s="204"/>
      <c r="TWN80" s="204"/>
      <c r="TWO80" s="204"/>
      <c r="TWP80" s="204"/>
      <c r="TWQ80" s="204"/>
      <c r="TWR80" s="204"/>
      <c r="TWS80" s="204"/>
      <c r="TWT80" s="204"/>
      <c r="TWU80" s="204"/>
      <c r="TWV80" s="204"/>
      <c r="TWW80" s="204"/>
      <c r="TWX80" s="204"/>
      <c r="TWY80" s="204"/>
      <c r="TWZ80" s="204"/>
      <c r="TXA80" s="204"/>
      <c r="TXB80" s="204"/>
      <c r="TXC80" s="204"/>
      <c r="TXD80" s="204"/>
      <c r="TXE80" s="204"/>
      <c r="TXF80" s="204"/>
      <c r="TXG80" s="204"/>
      <c r="TXH80" s="204"/>
      <c r="TXI80" s="204"/>
      <c r="TXJ80" s="204"/>
      <c r="TXK80" s="204"/>
      <c r="TXL80" s="204"/>
      <c r="TXM80" s="204"/>
      <c r="TXN80" s="204"/>
      <c r="TXO80" s="204"/>
      <c r="TXP80" s="204"/>
      <c r="TXQ80" s="204"/>
      <c r="TXR80" s="204"/>
      <c r="TXS80" s="204"/>
      <c r="TXT80" s="204"/>
      <c r="TXU80" s="204"/>
      <c r="TXV80" s="204"/>
      <c r="TXW80" s="204"/>
      <c r="TXX80" s="204"/>
      <c r="TXY80" s="204"/>
      <c r="TXZ80" s="204"/>
      <c r="TYA80" s="204"/>
      <c r="TYB80" s="204"/>
      <c r="TYC80" s="204"/>
      <c r="TYD80" s="204"/>
      <c r="TYE80" s="204"/>
      <c r="TYI80" s="204"/>
      <c r="TYJ80" s="204"/>
      <c r="TYK80" s="204"/>
      <c r="TYL80" s="204"/>
      <c r="TYM80" s="204"/>
      <c r="TYN80" s="204"/>
      <c r="TYO80" s="204"/>
      <c r="TYP80" s="204"/>
      <c r="TYQ80" s="204"/>
      <c r="TYR80" s="204"/>
      <c r="TYS80" s="204"/>
      <c r="TYT80" s="204"/>
      <c r="TYU80" s="204"/>
      <c r="TYV80" s="204"/>
      <c r="TYW80" s="204"/>
      <c r="TYX80" s="204"/>
      <c r="TYY80" s="204"/>
      <c r="TYZ80" s="204"/>
      <c r="TZA80" s="204"/>
      <c r="TZB80" s="204"/>
      <c r="TZC80" s="204"/>
      <c r="TZD80" s="204"/>
      <c r="TZE80" s="204"/>
      <c r="TZF80" s="204"/>
      <c r="TZG80" s="204"/>
      <c r="TZH80" s="204"/>
      <c r="TZI80" s="204"/>
      <c r="TZJ80" s="204"/>
      <c r="TZK80" s="204"/>
      <c r="TZL80" s="204"/>
      <c r="TZM80" s="204"/>
      <c r="TZN80" s="204"/>
      <c r="TZO80" s="204"/>
      <c r="TZP80" s="204"/>
      <c r="TZQ80" s="204"/>
      <c r="TZR80" s="204"/>
      <c r="TZS80" s="204"/>
      <c r="TZT80" s="204"/>
      <c r="TZU80" s="204"/>
      <c r="TZV80" s="204"/>
      <c r="TZW80" s="204"/>
      <c r="TZX80" s="204"/>
      <c r="TZY80" s="204"/>
      <c r="TZZ80" s="204"/>
      <c r="UAA80" s="204"/>
      <c r="UAB80" s="204"/>
      <c r="UAC80" s="204"/>
      <c r="UAD80" s="204"/>
      <c r="UAE80" s="204"/>
      <c r="UAF80" s="204"/>
      <c r="UAG80" s="204"/>
      <c r="UAH80" s="204"/>
      <c r="UAI80" s="204"/>
      <c r="UAJ80" s="204"/>
      <c r="UAK80" s="204"/>
      <c r="UAL80" s="204"/>
      <c r="UAM80" s="204"/>
      <c r="UAN80" s="204"/>
      <c r="UAO80" s="204"/>
      <c r="UAP80" s="204"/>
      <c r="UAQ80" s="204"/>
      <c r="UAR80" s="204"/>
      <c r="UAS80" s="204"/>
      <c r="UAT80" s="204"/>
      <c r="UAU80" s="204"/>
      <c r="UAV80" s="204"/>
      <c r="UAW80" s="204"/>
      <c r="UAX80" s="204"/>
      <c r="UAY80" s="204"/>
      <c r="UAZ80" s="204"/>
      <c r="UBA80" s="204"/>
      <c r="UBB80" s="204"/>
      <c r="UBC80" s="204"/>
      <c r="UBD80" s="204"/>
      <c r="UBE80" s="204"/>
      <c r="UBF80" s="204"/>
      <c r="UBG80" s="204"/>
      <c r="UBH80" s="204"/>
      <c r="UBI80" s="204"/>
      <c r="UBJ80" s="204"/>
      <c r="UBK80" s="204"/>
      <c r="UBL80" s="204"/>
      <c r="UBM80" s="204"/>
      <c r="UBN80" s="204"/>
      <c r="UBO80" s="204"/>
      <c r="UBP80" s="204"/>
      <c r="UBQ80" s="204"/>
      <c r="UBR80" s="204"/>
      <c r="UBS80" s="204"/>
      <c r="UBT80" s="204"/>
      <c r="UBU80" s="204"/>
      <c r="UBV80" s="204"/>
      <c r="UBW80" s="204"/>
      <c r="UBX80" s="204"/>
      <c r="UBY80" s="204"/>
      <c r="UBZ80" s="204"/>
      <c r="UCA80" s="204"/>
      <c r="UCB80" s="204"/>
      <c r="UCC80" s="204"/>
      <c r="UCD80" s="204"/>
      <c r="UCE80" s="204"/>
      <c r="UCF80" s="204"/>
      <c r="UCG80" s="204"/>
      <c r="UCH80" s="204"/>
      <c r="UCI80" s="204"/>
      <c r="UCJ80" s="204"/>
      <c r="UCK80" s="204"/>
      <c r="UCL80" s="204"/>
      <c r="UCM80" s="204"/>
      <c r="UCN80" s="204"/>
      <c r="UCO80" s="204"/>
      <c r="UCP80" s="204"/>
      <c r="UCQ80" s="204"/>
      <c r="UCR80" s="204"/>
      <c r="UCS80" s="204"/>
      <c r="UCT80" s="204"/>
      <c r="UCU80" s="204"/>
      <c r="UCV80" s="204"/>
      <c r="UCW80" s="204"/>
      <c r="UCX80" s="204"/>
      <c r="UCY80" s="204"/>
      <c r="UCZ80" s="204"/>
      <c r="UDA80" s="204"/>
      <c r="UDB80" s="204"/>
      <c r="UDC80" s="204"/>
      <c r="UDD80" s="204"/>
      <c r="UDE80" s="204"/>
      <c r="UDF80" s="204"/>
      <c r="UDG80" s="204"/>
      <c r="UDH80" s="204"/>
      <c r="UDI80" s="204"/>
      <c r="UDJ80" s="204"/>
      <c r="UDK80" s="204"/>
      <c r="UDL80" s="204"/>
      <c r="UDM80" s="204"/>
      <c r="UDN80" s="204"/>
      <c r="UDO80" s="204"/>
      <c r="UDP80" s="204"/>
      <c r="UDQ80" s="204"/>
      <c r="UDR80" s="204"/>
      <c r="UDS80" s="204"/>
      <c r="UDT80" s="204"/>
      <c r="UDU80" s="204"/>
      <c r="UDV80" s="204"/>
      <c r="UDW80" s="204"/>
      <c r="UDX80" s="204"/>
      <c r="UDY80" s="204"/>
      <c r="UDZ80" s="204"/>
      <c r="UEA80" s="204"/>
      <c r="UEB80" s="204"/>
      <c r="UEC80" s="204"/>
      <c r="UED80" s="204"/>
      <c r="UEE80" s="204"/>
      <c r="UEF80" s="204"/>
      <c r="UEG80" s="204"/>
      <c r="UEP80" s="204"/>
      <c r="UES80" s="204"/>
      <c r="UFD80" s="204"/>
      <c r="UFE80" s="204"/>
      <c r="UFF80" s="204"/>
      <c r="UFG80" s="204"/>
      <c r="UFH80" s="204"/>
      <c r="UFI80" s="204"/>
      <c r="UFJ80" s="204"/>
      <c r="UFK80" s="204"/>
      <c r="UFL80" s="204"/>
      <c r="UFM80" s="204"/>
      <c r="UFN80" s="204"/>
      <c r="UFO80" s="204"/>
      <c r="UFP80" s="204"/>
      <c r="UFQ80" s="204"/>
      <c r="UFR80" s="204"/>
      <c r="UFS80" s="204"/>
      <c r="UFT80" s="204"/>
      <c r="UFU80" s="204"/>
      <c r="UFV80" s="204"/>
      <c r="UFW80" s="204"/>
      <c r="UFX80" s="204"/>
      <c r="UFY80" s="204"/>
      <c r="UFZ80" s="204"/>
      <c r="UGA80" s="204"/>
      <c r="UGB80" s="204"/>
      <c r="UGC80" s="204"/>
      <c r="UGD80" s="204"/>
      <c r="UGE80" s="204"/>
      <c r="UGF80" s="204"/>
      <c r="UGG80" s="204"/>
      <c r="UGH80" s="204"/>
      <c r="UGI80" s="204"/>
      <c r="UGJ80" s="204"/>
      <c r="UGK80" s="204"/>
      <c r="UGL80" s="204"/>
      <c r="UGM80" s="204"/>
      <c r="UGN80" s="204"/>
      <c r="UGO80" s="204"/>
      <c r="UGP80" s="204"/>
      <c r="UGQ80" s="204"/>
      <c r="UGR80" s="204"/>
      <c r="UGS80" s="204"/>
      <c r="UGT80" s="204"/>
      <c r="UGU80" s="204"/>
      <c r="UGV80" s="204"/>
      <c r="UGW80" s="204"/>
      <c r="UGX80" s="204"/>
      <c r="UGY80" s="204"/>
      <c r="UGZ80" s="204"/>
      <c r="UHA80" s="204"/>
      <c r="UHB80" s="204"/>
      <c r="UHC80" s="204"/>
      <c r="UHD80" s="204"/>
      <c r="UHE80" s="204"/>
      <c r="UHF80" s="204"/>
      <c r="UHG80" s="204"/>
      <c r="UHH80" s="204"/>
      <c r="UHI80" s="204"/>
      <c r="UHJ80" s="204"/>
      <c r="UHK80" s="204"/>
      <c r="UHL80" s="204"/>
      <c r="UHM80" s="204"/>
      <c r="UHN80" s="204"/>
      <c r="UHO80" s="204"/>
      <c r="UHP80" s="204"/>
      <c r="UHQ80" s="204"/>
      <c r="UHR80" s="204"/>
      <c r="UHS80" s="204"/>
      <c r="UHT80" s="204"/>
      <c r="UHU80" s="204"/>
      <c r="UHV80" s="204"/>
      <c r="UHW80" s="204"/>
      <c r="UHX80" s="204"/>
      <c r="UHY80" s="204"/>
      <c r="UHZ80" s="204"/>
      <c r="UIA80" s="204"/>
      <c r="UIE80" s="204"/>
      <c r="UIF80" s="204"/>
      <c r="UIG80" s="204"/>
      <c r="UIH80" s="204"/>
      <c r="UII80" s="204"/>
      <c r="UIJ80" s="204"/>
      <c r="UIK80" s="204"/>
      <c r="UIL80" s="204"/>
      <c r="UIM80" s="204"/>
      <c r="UIN80" s="204"/>
      <c r="UIO80" s="204"/>
      <c r="UIP80" s="204"/>
      <c r="UIQ80" s="204"/>
      <c r="UIR80" s="204"/>
      <c r="UIS80" s="204"/>
      <c r="UIT80" s="204"/>
      <c r="UIU80" s="204"/>
      <c r="UIV80" s="204"/>
      <c r="UIW80" s="204"/>
      <c r="UIX80" s="204"/>
      <c r="UIY80" s="204"/>
      <c r="UIZ80" s="204"/>
      <c r="UJA80" s="204"/>
      <c r="UJB80" s="204"/>
      <c r="UJC80" s="204"/>
      <c r="UJD80" s="204"/>
      <c r="UJE80" s="204"/>
      <c r="UJF80" s="204"/>
      <c r="UJG80" s="204"/>
      <c r="UJH80" s="204"/>
      <c r="UJI80" s="204"/>
      <c r="UJJ80" s="204"/>
      <c r="UJK80" s="204"/>
      <c r="UJL80" s="204"/>
      <c r="UJM80" s="204"/>
      <c r="UJN80" s="204"/>
      <c r="UJO80" s="204"/>
      <c r="UJP80" s="204"/>
      <c r="UJQ80" s="204"/>
      <c r="UJR80" s="204"/>
      <c r="UJS80" s="204"/>
      <c r="UJT80" s="204"/>
      <c r="UJU80" s="204"/>
      <c r="UJV80" s="204"/>
      <c r="UJW80" s="204"/>
      <c r="UJX80" s="204"/>
      <c r="UJY80" s="204"/>
      <c r="UJZ80" s="204"/>
      <c r="UKA80" s="204"/>
      <c r="UKB80" s="204"/>
      <c r="UKC80" s="204"/>
      <c r="UKD80" s="204"/>
      <c r="UKE80" s="204"/>
      <c r="UKF80" s="204"/>
      <c r="UKG80" s="204"/>
      <c r="UKH80" s="204"/>
      <c r="UKI80" s="204"/>
      <c r="UKJ80" s="204"/>
      <c r="UKK80" s="204"/>
      <c r="UKL80" s="204"/>
      <c r="UKM80" s="204"/>
      <c r="UKN80" s="204"/>
      <c r="UKO80" s="204"/>
      <c r="UKP80" s="204"/>
      <c r="UKQ80" s="204"/>
      <c r="UKR80" s="204"/>
      <c r="UKS80" s="204"/>
      <c r="UKT80" s="204"/>
      <c r="UKU80" s="204"/>
      <c r="UKV80" s="204"/>
      <c r="UKW80" s="204"/>
      <c r="UKX80" s="204"/>
      <c r="UKY80" s="204"/>
      <c r="UKZ80" s="204"/>
      <c r="ULA80" s="204"/>
      <c r="ULB80" s="204"/>
      <c r="ULC80" s="204"/>
      <c r="ULD80" s="204"/>
      <c r="ULE80" s="204"/>
      <c r="ULF80" s="204"/>
      <c r="ULG80" s="204"/>
      <c r="ULH80" s="204"/>
      <c r="ULI80" s="204"/>
      <c r="ULJ80" s="204"/>
      <c r="ULK80" s="204"/>
      <c r="ULL80" s="204"/>
      <c r="ULM80" s="204"/>
      <c r="ULN80" s="204"/>
      <c r="ULO80" s="204"/>
      <c r="ULP80" s="204"/>
      <c r="ULQ80" s="204"/>
      <c r="ULR80" s="204"/>
      <c r="ULS80" s="204"/>
      <c r="ULT80" s="204"/>
      <c r="ULU80" s="204"/>
      <c r="ULV80" s="204"/>
      <c r="ULW80" s="204"/>
      <c r="ULX80" s="204"/>
      <c r="ULY80" s="204"/>
      <c r="ULZ80" s="204"/>
      <c r="UMA80" s="204"/>
      <c r="UMB80" s="204"/>
      <c r="UMC80" s="204"/>
      <c r="UMD80" s="204"/>
      <c r="UME80" s="204"/>
      <c r="UMF80" s="204"/>
      <c r="UMG80" s="204"/>
      <c r="UMH80" s="204"/>
      <c r="UMI80" s="204"/>
      <c r="UMJ80" s="204"/>
      <c r="UMK80" s="204"/>
      <c r="UML80" s="204"/>
      <c r="UMM80" s="204"/>
      <c r="UMN80" s="204"/>
      <c r="UMO80" s="204"/>
      <c r="UMP80" s="204"/>
      <c r="UMQ80" s="204"/>
      <c r="UMR80" s="204"/>
      <c r="UMS80" s="204"/>
      <c r="UMT80" s="204"/>
      <c r="UMU80" s="204"/>
      <c r="UMV80" s="204"/>
      <c r="UMW80" s="204"/>
      <c r="UMX80" s="204"/>
      <c r="UMY80" s="204"/>
      <c r="UMZ80" s="204"/>
      <c r="UNA80" s="204"/>
      <c r="UNB80" s="204"/>
      <c r="UNC80" s="204"/>
      <c r="UND80" s="204"/>
      <c r="UNE80" s="204"/>
      <c r="UNF80" s="204"/>
      <c r="UNG80" s="204"/>
      <c r="UNH80" s="204"/>
      <c r="UNI80" s="204"/>
      <c r="UNJ80" s="204"/>
      <c r="UNK80" s="204"/>
      <c r="UNL80" s="204"/>
      <c r="UNM80" s="204"/>
      <c r="UNN80" s="204"/>
      <c r="UNO80" s="204"/>
      <c r="UNP80" s="204"/>
      <c r="UNQ80" s="204"/>
      <c r="UNR80" s="204"/>
      <c r="UNS80" s="204"/>
      <c r="UNT80" s="204"/>
      <c r="UNU80" s="204"/>
      <c r="UNV80" s="204"/>
      <c r="UNW80" s="204"/>
      <c r="UNX80" s="204"/>
      <c r="UNY80" s="204"/>
      <c r="UNZ80" s="204"/>
      <c r="UOA80" s="204"/>
      <c r="UOB80" s="204"/>
      <c r="UOC80" s="204"/>
      <c r="UOL80" s="204"/>
      <c r="UOO80" s="204"/>
      <c r="UOZ80" s="204"/>
      <c r="UPA80" s="204"/>
      <c r="UPB80" s="204"/>
      <c r="UPC80" s="204"/>
      <c r="UPD80" s="204"/>
      <c r="UPE80" s="204"/>
      <c r="UPF80" s="204"/>
      <c r="UPG80" s="204"/>
      <c r="UPH80" s="204"/>
      <c r="UPI80" s="204"/>
      <c r="UPJ80" s="204"/>
      <c r="UPK80" s="204"/>
      <c r="UPL80" s="204"/>
      <c r="UPM80" s="204"/>
      <c r="UPN80" s="204"/>
      <c r="UPO80" s="204"/>
      <c r="UPP80" s="204"/>
      <c r="UPQ80" s="204"/>
      <c r="UPR80" s="204"/>
      <c r="UPS80" s="204"/>
      <c r="UPT80" s="204"/>
      <c r="UPU80" s="204"/>
      <c r="UPV80" s="204"/>
      <c r="UPW80" s="204"/>
      <c r="UPX80" s="204"/>
      <c r="UPY80" s="204"/>
      <c r="UPZ80" s="204"/>
      <c r="UQA80" s="204"/>
      <c r="UQB80" s="204"/>
      <c r="UQC80" s="204"/>
      <c r="UQD80" s="204"/>
      <c r="UQE80" s="204"/>
      <c r="UQF80" s="204"/>
      <c r="UQG80" s="204"/>
      <c r="UQH80" s="204"/>
      <c r="UQI80" s="204"/>
      <c r="UQJ80" s="204"/>
      <c r="UQK80" s="204"/>
      <c r="UQL80" s="204"/>
      <c r="UQM80" s="204"/>
      <c r="UQN80" s="204"/>
      <c r="UQO80" s="204"/>
      <c r="UQP80" s="204"/>
      <c r="UQQ80" s="204"/>
      <c r="UQR80" s="204"/>
      <c r="UQS80" s="204"/>
      <c r="UQT80" s="204"/>
      <c r="UQU80" s="204"/>
      <c r="UQV80" s="204"/>
      <c r="UQW80" s="204"/>
      <c r="UQX80" s="204"/>
      <c r="UQY80" s="204"/>
      <c r="UQZ80" s="204"/>
      <c r="URA80" s="204"/>
      <c r="URB80" s="204"/>
      <c r="URC80" s="204"/>
      <c r="URD80" s="204"/>
      <c r="URE80" s="204"/>
      <c r="URF80" s="204"/>
      <c r="URG80" s="204"/>
      <c r="URH80" s="204"/>
      <c r="URI80" s="204"/>
      <c r="URJ80" s="204"/>
      <c r="URK80" s="204"/>
      <c r="URL80" s="204"/>
      <c r="URM80" s="204"/>
      <c r="URN80" s="204"/>
      <c r="URO80" s="204"/>
      <c r="URP80" s="204"/>
      <c r="URQ80" s="204"/>
      <c r="URR80" s="204"/>
      <c r="URS80" s="204"/>
      <c r="URT80" s="204"/>
      <c r="URU80" s="204"/>
      <c r="URV80" s="204"/>
      <c r="URW80" s="204"/>
      <c r="USA80" s="204"/>
      <c r="USB80" s="204"/>
      <c r="USC80" s="204"/>
      <c r="USD80" s="204"/>
      <c r="USE80" s="204"/>
      <c r="USF80" s="204"/>
      <c r="USG80" s="204"/>
      <c r="USH80" s="204"/>
      <c r="USI80" s="204"/>
      <c r="USJ80" s="204"/>
      <c r="USK80" s="204"/>
      <c r="USL80" s="204"/>
      <c r="USM80" s="204"/>
      <c r="USN80" s="204"/>
      <c r="USO80" s="204"/>
      <c r="USP80" s="204"/>
      <c r="USQ80" s="204"/>
      <c r="USR80" s="204"/>
      <c r="USS80" s="204"/>
      <c r="UST80" s="204"/>
      <c r="USU80" s="204"/>
      <c r="USV80" s="204"/>
      <c r="USW80" s="204"/>
      <c r="USX80" s="204"/>
      <c r="USY80" s="204"/>
      <c r="USZ80" s="204"/>
      <c r="UTA80" s="204"/>
      <c r="UTB80" s="204"/>
      <c r="UTC80" s="204"/>
      <c r="UTD80" s="204"/>
      <c r="UTE80" s="204"/>
      <c r="UTF80" s="204"/>
      <c r="UTG80" s="204"/>
      <c r="UTH80" s="204"/>
      <c r="UTI80" s="204"/>
      <c r="UTJ80" s="204"/>
      <c r="UTK80" s="204"/>
      <c r="UTL80" s="204"/>
      <c r="UTM80" s="204"/>
      <c r="UTN80" s="204"/>
      <c r="UTO80" s="204"/>
      <c r="UTP80" s="204"/>
      <c r="UTQ80" s="204"/>
      <c r="UTR80" s="204"/>
      <c r="UTS80" s="204"/>
      <c r="UTT80" s="204"/>
      <c r="UTU80" s="204"/>
      <c r="UTV80" s="204"/>
      <c r="UTW80" s="204"/>
      <c r="UTX80" s="204"/>
      <c r="UTY80" s="204"/>
      <c r="UTZ80" s="204"/>
      <c r="UUA80" s="204"/>
      <c r="UUB80" s="204"/>
      <c r="UUC80" s="204"/>
      <c r="UUD80" s="204"/>
      <c r="UUE80" s="204"/>
      <c r="UUF80" s="204"/>
      <c r="UUG80" s="204"/>
      <c r="UUH80" s="204"/>
      <c r="UUI80" s="204"/>
      <c r="UUJ80" s="204"/>
      <c r="UUK80" s="204"/>
      <c r="UUL80" s="204"/>
      <c r="UUM80" s="204"/>
      <c r="UUN80" s="204"/>
      <c r="UUO80" s="204"/>
      <c r="UUP80" s="204"/>
      <c r="UUQ80" s="204"/>
      <c r="UUR80" s="204"/>
      <c r="UUS80" s="204"/>
      <c r="UUT80" s="204"/>
      <c r="UUU80" s="204"/>
      <c r="UUV80" s="204"/>
      <c r="UUW80" s="204"/>
      <c r="UUX80" s="204"/>
      <c r="UUY80" s="204"/>
      <c r="UUZ80" s="204"/>
      <c r="UVA80" s="204"/>
      <c r="UVB80" s="204"/>
      <c r="UVC80" s="204"/>
      <c r="UVD80" s="204"/>
      <c r="UVE80" s="204"/>
      <c r="UVF80" s="204"/>
      <c r="UVG80" s="204"/>
      <c r="UVH80" s="204"/>
      <c r="UVI80" s="204"/>
      <c r="UVJ80" s="204"/>
      <c r="UVK80" s="204"/>
      <c r="UVL80" s="204"/>
      <c r="UVM80" s="204"/>
      <c r="UVN80" s="204"/>
      <c r="UVO80" s="204"/>
      <c r="UVP80" s="204"/>
      <c r="UVQ80" s="204"/>
      <c r="UVR80" s="204"/>
      <c r="UVS80" s="204"/>
      <c r="UVT80" s="204"/>
      <c r="UVU80" s="204"/>
      <c r="UVV80" s="204"/>
      <c r="UVW80" s="204"/>
      <c r="UVX80" s="204"/>
      <c r="UVY80" s="204"/>
      <c r="UVZ80" s="204"/>
      <c r="UWA80" s="204"/>
      <c r="UWB80" s="204"/>
      <c r="UWC80" s="204"/>
      <c r="UWD80" s="204"/>
      <c r="UWE80" s="204"/>
      <c r="UWF80" s="204"/>
      <c r="UWG80" s="204"/>
      <c r="UWH80" s="204"/>
      <c r="UWI80" s="204"/>
      <c r="UWJ80" s="204"/>
      <c r="UWK80" s="204"/>
      <c r="UWL80" s="204"/>
      <c r="UWM80" s="204"/>
      <c r="UWN80" s="204"/>
      <c r="UWO80" s="204"/>
      <c r="UWP80" s="204"/>
      <c r="UWQ80" s="204"/>
      <c r="UWR80" s="204"/>
      <c r="UWS80" s="204"/>
      <c r="UWT80" s="204"/>
      <c r="UWU80" s="204"/>
      <c r="UWV80" s="204"/>
      <c r="UWW80" s="204"/>
      <c r="UWX80" s="204"/>
      <c r="UWY80" s="204"/>
      <c r="UWZ80" s="204"/>
      <c r="UXA80" s="204"/>
      <c r="UXB80" s="204"/>
      <c r="UXC80" s="204"/>
      <c r="UXD80" s="204"/>
      <c r="UXE80" s="204"/>
      <c r="UXF80" s="204"/>
      <c r="UXG80" s="204"/>
      <c r="UXH80" s="204"/>
      <c r="UXI80" s="204"/>
      <c r="UXJ80" s="204"/>
      <c r="UXK80" s="204"/>
      <c r="UXL80" s="204"/>
      <c r="UXM80" s="204"/>
      <c r="UXN80" s="204"/>
      <c r="UXO80" s="204"/>
      <c r="UXP80" s="204"/>
      <c r="UXQ80" s="204"/>
      <c r="UXR80" s="204"/>
      <c r="UXS80" s="204"/>
      <c r="UXT80" s="204"/>
      <c r="UXU80" s="204"/>
      <c r="UXV80" s="204"/>
      <c r="UXW80" s="204"/>
      <c r="UXX80" s="204"/>
      <c r="UXY80" s="204"/>
      <c r="UYH80" s="204"/>
      <c r="UYK80" s="204"/>
      <c r="UYV80" s="204"/>
      <c r="UYW80" s="204"/>
      <c r="UYX80" s="204"/>
      <c r="UYY80" s="204"/>
      <c r="UYZ80" s="204"/>
      <c r="UZA80" s="204"/>
      <c r="UZB80" s="204"/>
      <c r="UZC80" s="204"/>
      <c r="UZD80" s="204"/>
      <c r="UZE80" s="204"/>
      <c r="UZF80" s="204"/>
      <c r="UZG80" s="204"/>
      <c r="UZH80" s="204"/>
      <c r="UZI80" s="204"/>
      <c r="UZJ80" s="204"/>
      <c r="UZK80" s="204"/>
      <c r="UZL80" s="204"/>
      <c r="UZM80" s="204"/>
      <c r="UZN80" s="204"/>
      <c r="UZO80" s="204"/>
      <c r="UZP80" s="204"/>
      <c r="UZQ80" s="204"/>
      <c r="UZR80" s="204"/>
      <c r="UZS80" s="204"/>
      <c r="UZT80" s="204"/>
      <c r="UZU80" s="204"/>
      <c r="UZV80" s="204"/>
      <c r="UZW80" s="204"/>
      <c r="UZX80" s="204"/>
      <c r="UZY80" s="204"/>
      <c r="UZZ80" s="204"/>
      <c r="VAA80" s="204"/>
      <c r="VAB80" s="204"/>
      <c r="VAC80" s="204"/>
      <c r="VAD80" s="204"/>
      <c r="VAE80" s="204"/>
      <c r="VAF80" s="204"/>
      <c r="VAG80" s="204"/>
      <c r="VAH80" s="204"/>
      <c r="VAI80" s="204"/>
      <c r="VAJ80" s="204"/>
      <c r="VAK80" s="204"/>
      <c r="VAL80" s="204"/>
      <c r="VAM80" s="204"/>
      <c r="VAN80" s="204"/>
      <c r="VAO80" s="204"/>
      <c r="VAP80" s="204"/>
      <c r="VAQ80" s="204"/>
      <c r="VAR80" s="204"/>
      <c r="VAS80" s="204"/>
      <c r="VAT80" s="204"/>
      <c r="VAU80" s="204"/>
      <c r="VAV80" s="204"/>
      <c r="VAW80" s="204"/>
      <c r="VAX80" s="204"/>
      <c r="VAY80" s="204"/>
      <c r="VAZ80" s="204"/>
      <c r="VBA80" s="204"/>
      <c r="VBB80" s="204"/>
      <c r="VBC80" s="204"/>
      <c r="VBD80" s="204"/>
      <c r="VBE80" s="204"/>
      <c r="VBF80" s="204"/>
      <c r="VBG80" s="204"/>
      <c r="VBH80" s="204"/>
      <c r="VBI80" s="204"/>
      <c r="VBJ80" s="204"/>
      <c r="VBK80" s="204"/>
      <c r="VBL80" s="204"/>
      <c r="VBM80" s="204"/>
      <c r="VBN80" s="204"/>
      <c r="VBO80" s="204"/>
      <c r="VBP80" s="204"/>
      <c r="VBQ80" s="204"/>
      <c r="VBR80" s="204"/>
      <c r="VBS80" s="204"/>
      <c r="VBW80" s="204"/>
      <c r="VBX80" s="204"/>
      <c r="VBY80" s="204"/>
      <c r="VBZ80" s="204"/>
      <c r="VCA80" s="204"/>
      <c r="VCB80" s="204"/>
      <c r="VCC80" s="204"/>
      <c r="VCD80" s="204"/>
      <c r="VCE80" s="204"/>
      <c r="VCF80" s="204"/>
      <c r="VCG80" s="204"/>
      <c r="VCH80" s="204"/>
      <c r="VCI80" s="204"/>
      <c r="VCJ80" s="204"/>
      <c r="VCK80" s="204"/>
      <c r="VCL80" s="204"/>
      <c r="VCM80" s="204"/>
      <c r="VCN80" s="204"/>
      <c r="VCO80" s="204"/>
      <c r="VCP80" s="204"/>
      <c r="VCQ80" s="204"/>
      <c r="VCR80" s="204"/>
      <c r="VCS80" s="204"/>
      <c r="VCT80" s="204"/>
      <c r="VCU80" s="204"/>
      <c r="VCV80" s="204"/>
      <c r="VCW80" s="204"/>
      <c r="VCX80" s="204"/>
      <c r="VCY80" s="204"/>
      <c r="VCZ80" s="204"/>
      <c r="VDA80" s="204"/>
      <c r="VDB80" s="204"/>
      <c r="VDC80" s="204"/>
      <c r="VDD80" s="204"/>
      <c r="VDE80" s="204"/>
      <c r="VDF80" s="204"/>
      <c r="VDG80" s="204"/>
      <c r="VDH80" s="204"/>
      <c r="VDI80" s="204"/>
      <c r="VDJ80" s="204"/>
      <c r="VDK80" s="204"/>
      <c r="VDL80" s="204"/>
      <c r="VDM80" s="204"/>
      <c r="VDN80" s="204"/>
      <c r="VDO80" s="204"/>
      <c r="VDP80" s="204"/>
      <c r="VDQ80" s="204"/>
      <c r="VDR80" s="204"/>
      <c r="VDS80" s="204"/>
      <c r="VDT80" s="204"/>
      <c r="VDU80" s="204"/>
      <c r="VDV80" s="204"/>
      <c r="VDW80" s="204"/>
      <c r="VDX80" s="204"/>
      <c r="VDY80" s="204"/>
      <c r="VDZ80" s="204"/>
      <c r="VEA80" s="204"/>
      <c r="VEB80" s="204"/>
      <c r="VEC80" s="204"/>
      <c r="VED80" s="204"/>
      <c r="VEE80" s="204"/>
      <c r="VEF80" s="204"/>
      <c r="VEG80" s="204"/>
      <c r="VEH80" s="204"/>
      <c r="VEI80" s="204"/>
      <c r="VEJ80" s="204"/>
      <c r="VEK80" s="204"/>
      <c r="VEL80" s="204"/>
      <c r="VEM80" s="204"/>
      <c r="VEN80" s="204"/>
      <c r="VEO80" s="204"/>
      <c r="VEP80" s="204"/>
      <c r="VEQ80" s="204"/>
      <c r="VER80" s="204"/>
      <c r="VES80" s="204"/>
      <c r="VET80" s="204"/>
      <c r="VEU80" s="204"/>
      <c r="VEV80" s="204"/>
      <c r="VEW80" s="204"/>
      <c r="VEX80" s="204"/>
      <c r="VEY80" s="204"/>
      <c r="VEZ80" s="204"/>
      <c r="VFA80" s="204"/>
      <c r="VFB80" s="204"/>
      <c r="VFC80" s="204"/>
      <c r="VFD80" s="204"/>
      <c r="VFE80" s="204"/>
      <c r="VFF80" s="204"/>
      <c r="VFG80" s="204"/>
      <c r="VFH80" s="204"/>
      <c r="VFI80" s="204"/>
      <c r="VFJ80" s="204"/>
      <c r="VFK80" s="204"/>
      <c r="VFL80" s="204"/>
      <c r="VFM80" s="204"/>
      <c r="VFN80" s="204"/>
      <c r="VFO80" s="204"/>
      <c r="VFP80" s="204"/>
      <c r="VFQ80" s="204"/>
      <c r="VFR80" s="204"/>
      <c r="VFS80" s="204"/>
      <c r="VFT80" s="204"/>
      <c r="VFU80" s="204"/>
      <c r="VFV80" s="204"/>
      <c r="VFW80" s="204"/>
      <c r="VFX80" s="204"/>
      <c r="VFY80" s="204"/>
      <c r="VFZ80" s="204"/>
      <c r="VGA80" s="204"/>
      <c r="VGB80" s="204"/>
      <c r="VGC80" s="204"/>
      <c r="VGD80" s="204"/>
      <c r="VGE80" s="204"/>
      <c r="VGF80" s="204"/>
      <c r="VGG80" s="204"/>
      <c r="VGH80" s="204"/>
      <c r="VGI80" s="204"/>
      <c r="VGJ80" s="204"/>
      <c r="VGK80" s="204"/>
      <c r="VGL80" s="204"/>
      <c r="VGM80" s="204"/>
      <c r="VGN80" s="204"/>
      <c r="VGO80" s="204"/>
      <c r="VGP80" s="204"/>
      <c r="VGQ80" s="204"/>
      <c r="VGR80" s="204"/>
      <c r="VGS80" s="204"/>
      <c r="VGT80" s="204"/>
      <c r="VGU80" s="204"/>
      <c r="VGV80" s="204"/>
      <c r="VGW80" s="204"/>
      <c r="VGX80" s="204"/>
      <c r="VGY80" s="204"/>
      <c r="VGZ80" s="204"/>
      <c r="VHA80" s="204"/>
      <c r="VHB80" s="204"/>
      <c r="VHC80" s="204"/>
      <c r="VHD80" s="204"/>
      <c r="VHE80" s="204"/>
      <c r="VHF80" s="204"/>
      <c r="VHG80" s="204"/>
      <c r="VHH80" s="204"/>
      <c r="VHI80" s="204"/>
      <c r="VHJ80" s="204"/>
      <c r="VHK80" s="204"/>
      <c r="VHL80" s="204"/>
      <c r="VHM80" s="204"/>
      <c r="VHN80" s="204"/>
      <c r="VHO80" s="204"/>
      <c r="VHP80" s="204"/>
      <c r="VHQ80" s="204"/>
      <c r="VHR80" s="204"/>
      <c r="VHS80" s="204"/>
      <c r="VHT80" s="204"/>
      <c r="VHU80" s="204"/>
      <c r="VID80" s="204"/>
      <c r="VIG80" s="204"/>
      <c r="VIR80" s="204"/>
      <c r="VIS80" s="204"/>
      <c r="VIT80" s="204"/>
      <c r="VIU80" s="204"/>
      <c r="VIV80" s="204"/>
      <c r="VIW80" s="204"/>
      <c r="VIX80" s="204"/>
      <c r="VIY80" s="204"/>
      <c r="VIZ80" s="204"/>
      <c r="VJA80" s="204"/>
      <c r="VJB80" s="204"/>
      <c r="VJC80" s="204"/>
      <c r="VJD80" s="204"/>
      <c r="VJE80" s="204"/>
      <c r="VJF80" s="204"/>
      <c r="VJG80" s="204"/>
      <c r="VJH80" s="204"/>
      <c r="VJI80" s="204"/>
      <c r="VJJ80" s="204"/>
      <c r="VJK80" s="204"/>
      <c r="VJL80" s="204"/>
      <c r="VJM80" s="204"/>
      <c r="VJN80" s="204"/>
      <c r="VJO80" s="204"/>
      <c r="VJP80" s="204"/>
      <c r="VJQ80" s="204"/>
      <c r="VJR80" s="204"/>
      <c r="VJS80" s="204"/>
      <c r="VJT80" s="204"/>
      <c r="VJU80" s="204"/>
      <c r="VJV80" s="204"/>
      <c r="VJW80" s="204"/>
      <c r="VJX80" s="204"/>
      <c r="VJY80" s="204"/>
      <c r="VJZ80" s="204"/>
      <c r="VKA80" s="204"/>
      <c r="VKB80" s="204"/>
      <c r="VKC80" s="204"/>
      <c r="VKD80" s="204"/>
      <c r="VKE80" s="204"/>
      <c r="VKF80" s="204"/>
      <c r="VKG80" s="204"/>
      <c r="VKH80" s="204"/>
      <c r="VKI80" s="204"/>
      <c r="VKJ80" s="204"/>
      <c r="VKK80" s="204"/>
      <c r="VKL80" s="204"/>
      <c r="VKM80" s="204"/>
      <c r="VKN80" s="204"/>
      <c r="VKO80" s="204"/>
      <c r="VKP80" s="204"/>
      <c r="VKQ80" s="204"/>
      <c r="VKR80" s="204"/>
      <c r="VKS80" s="204"/>
      <c r="VKT80" s="204"/>
      <c r="VKU80" s="204"/>
      <c r="VKV80" s="204"/>
      <c r="VKW80" s="204"/>
      <c r="VKX80" s="204"/>
      <c r="VKY80" s="204"/>
      <c r="VKZ80" s="204"/>
      <c r="VLA80" s="204"/>
      <c r="VLB80" s="204"/>
      <c r="VLC80" s="204"/>
      <c r="VLD80" s="204"/>
      <c r="VLE80" s="204"/>
      <c r="VLF80" s="204"/>
      <c r="VLG80" s="204"/>
      <c r="VLH80" s="204"/>
      <c r="VLI80" s="204"/>
      <c r="VLJ80" s="204"/>
      <c r="VLK80" s="204"/>
      <c r="VLL80" s="204"/>
      <c r="VLM80" s="204"/>
      <c r="VLN80" s="204"/>
      <c r="VLO80" s="204"/>
      <c r="VLS80" s="204"/>
      <c r="VLT80" s="204"/>
      <c r="VLU80" s="204"/>
      <c r="VLV80" s="204"/>
      <c r="VLW80" s="204"/>
      <c r="VLX80" s="204"/>
      <c r="VLY80" s="204"/>
      <c r="VLZ80" s="204"/>
      <c r="VMA80" s="204"/>
      <c r="VMB80" s="204"/>
      <c r="VMC80" s="204"/>
      <c r="VMD80" s="204"/>
      <c r="VME80" s="204"/>
      <c r="VMF80" s="204"/>
      <c r="VMG80" s="204"/>
      <c r="VMH80" s="204"/>
      <c r="VMI80" s="204"/>
      <c r="VMJ80" s="204"/>
      <c r="VMK80" s="204"/>
      <c r="VML80" s="204"/>
      <c r="VMM80" s="204"/>
      <c r="VMN80" s="204"/>
      <c r="VMO80" s="204"/>
      <c r="VMP80" s="204"/>
      <c r="VMQ80" s="204"/>
      <c r="VMR80" s="204"/>
      <c r="VMS80" s="204"/>
      <c r="VMT80" s="204"/>
      <c r="VMU80" s="204"/>
      <c r="VMV80" s="204"/>
      <c r="VMW80" s="204"/>
      <c r="VMX80" s="204"/>
      <c r="VMY80" s="204"/>
      <c r="VMZ80" s="204"/>
      <c r="VNA80" s="204"/>
      <c r="VNB80" s="204"/>
      <c r="VNC80" s="204"/>
      <c r="VND80" s="204"/>
      <c r="VNE80" s="204"/>
      <c r="VNF80" s="204"/>
      <c r="VNG80" s="204"/>
      <c r="VNH80" s="204"/>
      <c r="VNI80" s="204"/>
      <c r="VNJ80" s="204"/>
      <c r="VNK80" s="204"/>
      <c r="VNL80" s="204"/>
      <c r="VNM80" s="204"/>
      <c r="VNN80" s="204"/>
      <c r="VNO80" s="204"/>
      <c r="VNP80" s="204"/>
      <c r="VNQ80" s="204"/>
      <c r="VNR80" s="204"/>
      <c r="VNS80" s="204"/>
      <c r="VNT80" s="204"/>
      <c r="VNU80" s="204"/>
      <c r="VNV80" s="204"/>
      <c r="VNW80" s="204"/>
      <c r="VNX80" s="204"/>
      <c r="VNY80" s="204"/>
      <c r="VNZ80" s="204"/>
      <c r="VOA80" s="204"/>
      <c r="VOB80" s="204"/>
      <c r="VOC80" s="204"/>
      <c r="VOD80" s="204"/>
      <c r="VOE80" s="204"/>
      <c r="VOF80" s="204"/>
      <c r="VOG80" s="204"/>
      <c r="VOH80" s="204"/>
      <c r="VOI80" s="204"/>
      <c r="VOJ80" s="204"/>
      <c r="VOK80" s="204"/>
      <c r="VOL80" s="204"/>
      <c r="VOM80" s="204"/>
      <c r="VON80" s="204"/>
      <c r="VOO80" s="204"/>
      <c r="VOP80" s="204"/>
      <c r="VOQ80" s="204"/>
      <c r="VOR80" s="204"/>
      <c r="VOS80" s="204"/>
      <c r="VOT80" s="204"/>
      <c r="VOU80" s="204"/>
      <c r="VOV80" s="204"/>
      <c r="VOW80" s="204"/>
      <c r="VOX80" s="204"/>
      <c r="VOY80" s="204"/>
      <c r="VOZ80" s="204"/>
      <c r="VPA80" s="204"/>
      <c r="VPB80" s="204"/>
      <c r="VPC80" s="204"/>
      <c r="VPD80" s="204"/>
      <c r="VPE80" s="204"/>
      <c r="VPF80" s="204"/>
      <c r="VPG80" s="204"/>
      <c r="VPH80" s="204"/>
      <c r="VPI80" s="204"/>
      <c r="VPJ80" s="204"/>
      <c r="VPK80" s="204"/>
      <c r="VPL80" s="204"/>
      <c r="VPM80" s="204"/>
      <c r="VPN80" s="204"/>
      <c r="VPO80" s="204"/>
      <c r="VPP80" s="204"/>
      <c r="VPQ80" s="204"/>
      <c r="VPR80" s="204"/>
      <c r="VPS80" s="204"/>
      <c r="VPT80" s="204"/>
      <c r="VPU80" s="204"/>
      <c r="VPV80" s="204"/>
      <c r="VPW80" s="204"/>
      <c r="VPX80" s="204"/>
      <c r="VPY80" s="204"/>
      <c r="VPZ80" s="204"/>
      <c r="VQA80" s="204"/>
      <c r="VQB80" s="204"/>
      <c r="VQC80" s="204"/>
      <c r="VQD80" s="204"/>
      <c r="VQE80" s="204"/>
      <c r="VQF80" s="204"/>
      <c r="VQG80" s="204"/>
      <c r="VQH80" s="204"/>
      <c r="VQI80" s="204"/>
      <c r="VQJ80" s="204"/>
      <c r="VQK80" s="204"/>
      <c r="VQL80" s="204"/>
      <c r="VQM80" s="204"/>
      <c r="VQN80" s="204"/>
      <c r="VQO80" s="204"/>
      <c r="VQP80" s="204"/>
      <c r="VQQ80" s="204"/>
      <c r="VQR80" s="204"/>
      <c r="VQS80" s="204"/>
      <c r="VQT80" s="204"/>
      <c r="VQU80" s="204"/>
      <c r="VQV80" s="204"/>
      <c r="VQW80" s="204"/>
      <c r="VQX80" s="204"/>
      <c r="VQY80" s="204"/>
      <c r="VQZ80" s="204"/>
      <c r="VRA80" s="204"/>
      <c r="VRB80" s="204"/>
      <c r="VRC80" s="204"/>
      <c r="VRD80" s="204"/>
      <c r="VRE80" s="204"/>
      <c r="VRF80" s="204"/>
      <c r="VRG80" s="204"/>
      <c r="VRH80" s="204"/>
      <c r="VRI80" s="204"/>
      <c r="VRJ80" s="204"/>
      <c r="VRK80" s="204"/>
      <c r="VRL80" s="204"/>
      <c r="VRM80" s="204"/>
      <c r="VRN80" s="204"/>
      <c r="VRO80" s="204"/>
      <c r="VRP80" s="204"/>
      <c r="VRQ80" s="204"/>
      <c r="VRZ80" s="204"/>
      <c r="VSC80" s="204"/>
      <c r="VSN80" s="204"/>
      <c r="VSO80" s="204"/>
      <c r="VSP80" s="204"/>
      <c r="VSQ80" s="204"/>
      <c r="VSR80" s="204"/>
      <c r="VSS80" s="204"/>
      <c r="VST80" s="204"/>
      <c r="VSU80" s="204"/>
      <c r="VSV80" s="204"/>
      <c r="VSW80" s="204"/>
      <c r="VSX80" s="204"/>
      <c r="VSY80" s="204"/>
      <c r="VSZ80" s="204"/>
      <c r="VTA80" s="204"/>
      <c r="VTB80" s="204"/>
      <c r="VTC80" s="204"/>
      <c r="VTD80" s="204"/>
      <c r="VTE80" s="204"/>
      <c r="VTF80" s="204"/>
      <c r="VTG80" s="204"/>
      <c r="VTH80" s="204"/>
      <c r="VTI80" s="204"/>
      <c r="VTJ80" s="204"/>
      <c r="VTK80" s="204"/>
      <c r="VTL80" s="204"/>
      <c r="VTM80" s="204"/>
      <c r="VTN80" s="204"/>
      <c r="VTO80" s="204"/>
      <c r="VTP80" s="204"/>
      <c r="VTQ80" s="204"/>
      <c r="VTR80" s="204"/>
      <c r="VTS80" s="204"/>
      <c r="VTT80" s="204"/>
      <c r="VTU80" s="204"/>
      <c r="VTV80" s="204"/>
      <c r="VTW80" s="204"/>
      <c r="VTX80" s="204"/>
      <c r="VTY80" s="204"/>
      <c r="VTZ80" s="204"/>
      <c r="VUA80" s="204"/>
      <c r="VUB80" s="204"/>
      <c r="VUC80" s="204"/>
      <c r="VUD80" s="204"/>
      <c r="VUE80" s="204"/>
      <c r="VUF80" s="204"/>
      <c r="VUG80" s="204"/>
      <c r="VUH80" s="204"/>
      <c r="VUI80" s="204"/>
      <c r="VUJ80" s="204"/>
      <c r="VUK80" s="204"/>
      <c r="VUL80" s="204"/>
      <c r="VUM80" s="204"/>
      <c r="VUN80" s="204"/>
      <c r="VUO80" s="204"/>
      <c r="VUP80" s="204"/>
      <c r="VUQ80" s="204"/>
      <c r="VUR80" s="204"/>
      <c r="VUS80" s="204"/>
      <c r="VUT80" s="204"/>
      <c r="VUU80" s="204"/>
      <c r="VUV80" s="204"/>
      <c r="VUW80" s="204"/>
      <c r="VUX80" s="204"/>
      <c r="VUY80" s="204"/>
      <c r="VUZ80" s="204"/>
      <c r="VVA80" s="204"/>
      <c r="VVB80" s="204"/>
      <c r="VVC80" s="204"/>
      <c r="VVD80" s="204"/>
      <c r="VVE80" s="204"/>
      <c r="VVF80" s="204"/>
      <c r="VVG80" s="204"/>
      <c r="VVH80" s="204"/>
      <c r="VVI80" s="204"/>
      <c r="VVJ80" s="204"/>
      <c r="VVK80" s="204"/>
      <c r="VVO80" s="204"/>
      <c r="VVP80" s="204"/>
      <c r="VVQ80" s="204"/>
      <c r="VVR80" s="204"/>
      <c r="VVS80" s="204"/>
      <c r="VVT80" s="204"/>
      <c r="VVU80" s="204"/>
      <c r="VVV80" s="204"/>
      <c r="VVW80" s="204"/>
      <c r="VVX80" s="204"/>
      <c r="VVY80" s="204"/>
      <c r="VVZ80" s="204"/>
      <c r="VWA80" s="204"/>
      <c r="VWB80" s="204"/>
      <c r="VWC80" s="204"/>
      <c r="VWD80" s="204"/>
      <c r="VWE80" s="204"/>
      <c r="VWF80" s="204"/>
      <c r="VWG80" s="204"/>
      <c r="VWH80" s="204"/>
      <c r="VWI80" s="204"/>
      <c r="VWJ80" s="204"/>
      <c r="VWK80" s="204"/>
      <c r="VWL80" s="204"/>
      <c r="VWM80" s="204"/>
      <c r="VWN80" s="204"/>
      <c r="VWO80" s="204"/>
      <c r="VWP80" s="204"/>
      <c r="VWQ80" s="204"/>
      <c r="VWR80" s="204"/>
      <c r="VWS80" s="204"/>
      <c r="VWT80" s="204"/>
      <c r="VWU80" s="204"/>
      <c r="VWV80" s="204"/>
      <c r="VWW80" s="204"/>
      <c r="VWX80" s="204"/>
      <c r="VWY80" s="204"/>
      <c r="VWZ80" s="204"/>
      <c r="VXA80" s="204"/>
      <c r="VXB80" s="204"/>
      <c r="VXC80" s="204"/>
      <c r="VXD80" s="204"/>
      <c r="VXE80" s="204"/>
      <c r="VXF80" s="204"/>
      <c r="VXG80" s="204"/>
      <c r="VXH80" s="204"/>
      <c r="VXI80" s="204"/>
      <c r="VXJ80" s="204"/>
      <c r="VXK80" s="204"/>
      <c r="VXL80" s="204"/>
      <c r="VXM80" s="204"/>
      <c r="VXN80" s="204"/>
      <c r="VXO80" s="204"/>
      <c r="VXP80" s="204"/>
      <c r="VXQ80" s="204"/>
      <c r="VXR80" s="204"/>
      <c r="VXS80" s="204"/>
      <c r="VXT80" s="204"/>
      <c r="VXU80" s="204"/>
      <c r="VXV80" s="204"/>
      <c r="VXW80" s="204"/>
      <c r="VXX80" s="204"/>
      <c r="VXY80" s="204"/>
      <c r="VXZ80" s="204"/>
      <c r="VYA80" s="204"/>
      <c r="VYB80" s="204"/>
      <c r="VYC80" s="204"/>
      <c r="VYD80" s="204"/>
      <c r="VYE80" s="204"/>
      <c r="VYF80" s="204"/>
      <c r="VYG80" s="204"/>
      <c r="VYH80" s="204"/>
      <c r="VYI80" s="204"/>
      <c r="VYJ80" s="204"/>
      <c r="VYK80" s="204"/>
      <c r="VYL80" s="204"/>
      <c r="VYM80" s="204"/>
      <c r="VYN80" s="204"/>
      <c r="VYO80" s="204"/>
      <c r="VYP80" s="204"/>
      <c r="VYQ80" s="204"/>
      <c r="VYR80" s="204"/>
      <c r="VYS80" s="204"/>
      <c r="VYT80" s="204"/>
      <c r="VYU80" s="204"/>
      <c r="VYV80" s="204"/>
      <c r="VYW80" s="204"/>
      <c r="VYX80" s="204"/>
      <c r="VYY80" s="204"/>
      <c r="VYZ80" s="204"/>
      <c r="VZA80" s="204"/>
      <c r="VZB80" s="204"/>
      <c r="VZC80" s="204"/>
      <c r="VZD80" s="204"/>
      <c r="VZE80" s="204"/>
      <c r="VZF80" s="204"/>
      <c r="VZG80" s="204"/>
      <c r="VZH80" s="204"/>
      <c r="VZI80" s="204"/>
      <c r="VZJ80" s="204"/>
      <c r="VZK80" s="204"/>
      <c r="VZL80" s="204"/>
      <c r="VZM80" s="204"/>
      <c r="VZN80" s="204"/>
      <c r="VZO80" s="204"/>
      <c r="VZP80" s="204"/>
      <c r="VZQ80" s="204"/>
      <c r="VZR80" s="204"/>
      <c r="VZS80" s="204"/>
      <c r="VZT80" s="204"/>
      <c r="VZU80" s="204"/>
      <c r="VZV80" s="204"/>
      <c r="VZW80" s="204"/>
      <c r="VZX80" s="204"/>
      <c r="VZY80" s="204"/>
      <c r="VZZ80" s="204"/>
      <c r="WAA80" s="204"/>
      <c r="WAB80" s="204"/>
      <c r="WAC80" s="204"/>
      <c r="WAD80" s="204"/>
      <c r="WAE80" s="204"/>
      <c r="WAF80" s="204"/>
      <c r="WAG80" s="204"/>
      <c r="WAH80" s="204"/>
      <c r="WAI80" s="204"/>
      <c r="WAJ80" s="204"/>
      <c r="WAK80" s="204"/>
      <c r="WAL80" s="204"/>
      <c r="WAM80" s="204"/>
      <c r="WAN80" s="204"/>
      <c r="WAO80" s="204"/>
      <c r="WAP80" s="204"/>
      <c r="WAQ80" s="204"/>
      <c r="WAR80" s="204"/>
      <c r="WAS80" s="204"/>
      <c r="WAT80" s="204"/>
      <c r="WAU80" s="204"/>
      <c r="WAV80" s="204"/>
      <c r="WAW80" s="204"/>
      <c r="WAX80" s="204"/>
      <c r="WAY80" s="204"/>
      <c r="WAZ80" s="204"/>
      <c r="WBA80" s="204"/>
      <c r="WBB80" s="204"/>
      <c r="WBC80" s="204"/>
      <c r="WBD80" s="204"/>
      <c r="WBE80" s="204"/>
      <c r="WBF80" s="204"/>
      <c r="WBG80" s="204"/>
      <c r="WBH80" s="204"/>
      <c r="WBI80" s="204"/>
      <c r="WBJ80" s="204"/>
      <c r="WBK80" s="204"/>
      <c r="WBL80" s="204"/>
      <c r="WBM80" s="204"/>
      <c r="WBV80" s="204"/>
      <c r="WBY80" s="204"/>
      <c r="WCJ80" s="204"/>
      <c r="WCK80" s="204"/>
      <c r="WCL80" s="204"/>
      <c r="WCM80" s="204"/>
      <c r="WCN80" s="204"/>
      <c r="WCO80" s="204"/>
      <c r="WCP80" s="204"/>
      <c r="WCQ80" s="204"/>
      <c r="WCR80" s="204"/>
      <c r="WCS80" s="204"/>
      <c r="WCT80" s="204"/>
      <c r="WCU80" s="204"/>
      <c r="WCV80" s="204"/>
      <c r="WCW80" s="204"/>
      <c r="WCX80" s="204"/>
      <c r="WCY80" s="204"/>
      <c r="WCZ80" s="204"/>
      <c r="WDA80" s="204"/>
      <c r="WDB80" s="204"/>
      <c r="WDC80" s="204"/>
      <c r="WDD80" s="204"/>
      <c r="WDE80" s="204"/>
      <c r="WDF80" s="204"/>
      <c r="WDG80" s="204"/>
      <c r="WDH80" s="204"/>
      <c r="WDI80" s="204"/>
      <c r="WDJ80" s="204"/>
      <c r="WDK80" s="204"/>
      <c r="WDL80" s="204"/>
      <c r="WDM80" s="204"/>
      <c r="WDN80" s="204"/>
      <c r="WDO80" s="204"/>
      <c r="WDP80" s="204"/>
      <c r="WDQ80" s="204"/>
      <c r="WDR80" s="204"/>
      <c r="WDS80" s="204"/>
      <c r="WDT80" s="204"/>
      <c r="WDU80" s="204"/>
      <c r="WDV80" s="204"/>
      <c r="WDW80" s="204"/>
      <c r="WDX80" s="204"/>
      <c r="WDY80" s="204"/>
      <c r="WDZ80" s="204"/>
      <c r="WEA80" s="204"/>
      <c r="WEB80" s="204"/>
      <c r="WEC80" s="204"/>
      <c r="WED80" s="204"/>
      <c r="WEE80" s="204"/>
      <c r="WEF80" s="204"/>
      <c r="WEG80" s="204"/>
      <c r="WEH80" s="204"/>
      <c r="WEI80" s="204"/>
      <c r="WEJ80" s="204"/>
      <c r="WEK80" s="204"/>
      <c r="WEL80" s="204"/>
      <c r="WEM80" s="204"/>
      <c r="WEN80" s="204"/>
      <c r="WEO80" s="204"/>
      <c r="WEP80" s="204"/>
      <c r="WEQ80" s="204"/>
      <c r="WER80" s="204"/>
      <c r="WES80" s="204"/>
      <c r="WET80" s="204"/>
      <c r="WEU80" s="204"/>
      <c r="WEV80" s="204"/>
      <c r="WEW80" s="204"/>
      <c r="WEX80" s="204"/>
      <c r="WEY80" s="204"/>
      <c r="WEZ80" s="204"/>
      <c r="WFA80" s="204"/>
      <c r="WFB80" s="204"/>
      <c r="WFC80" s="204"/>
      <c r="WFD80" s="204"/>
      <c r="WFE80" s="204"/>
      <c r="WFF80" s="204"/>
      <c r="WFG80" s="204"/>
      <c r="WFK80" s="204"/>
      <c r="WFL80" s="204"/>
      <c r="WFM80" s="204"/>
      <c r="WFN80" s="204"/>
      <c r="WFO80" s="204"/>
      <c r="WFP80" s="204"/>
      <c r="WFQ80" s="204"/>
      <c r="WFR80" s="204"/>
      <c r="WFS80" s="204"/>
      <c r="WFT80" s="204"/>
      <c r="WFU80" s="204"/>
      <c r="WFV80" s="204"/>
      <c r="WFW80" s="204"/>
      <c r="WFX80" s="204"/>
      <c r="WFY80" s="204"/>
      <c r="WFZ80" s="204"/>
      <c r="WGA80" s="204"/>
      <c r="WGB80" s="204"/>
      <c r="WGC80" s="204"/>
      <c r="WGD80" s="204"/>
      <c r="WGE80" s="204"/>
      <c r="WGF80" s="204"/>
      <c r="WGG80" s="204"/>
      <c r="WGH80" s="204"/>
      <c r="WGI80" s="204"/>
      <c r="WGJ80" s="204"/>
      <c r="WGK80" s="204"/>
      <c r="WGL80" s="204"/>
      <c r="WGM80" s="204"/>
      <c r="WGN80" s="204"/>
      <c r="WGO80" s="204"/>
      <c r="WGP80" s="204"/>
      <c r="WGQ80" s="204"/>
      <c r="WGR80" s="204"/>
      <c r="WGS80" s="204"/>
      <c r="WGT80" s="204"/>
      <c r="WGU80" s="204"/>
      <c r="WGV80" s="204"/>
      <c r="WGW80" s="204"/>
      <c r="WGX80" s="204"/>
      <c r="WGY80" s="204"/>
      <c r="WGZ80" s="204"/>
      <c r="WHA80" s="204"/>
      <c r="WHB80" s="204"/>
      <c r="WHC80" s="204"/>
      <c r="WHD80" s="204"/>
      <c r="WHE80" s="204"/>
      <c r="WHF80" s="204"/>
      <c r="WHG80" s="204"/>
      <c r="WHH80" s="204"/>
      <c r="WHI80" s="204"/>
      <c r="WHJ80" s="204"/>
      <c r="WHK80" s="204"/>
      <c r="WHL80" s="204"/>
      <c r="WHM80" s="204"/>
      <c r="WHN80" s="204"/>
      <c r="WHO80" s="204"/>
      <c r="WHP80" s="204"/>
      <c r="WHQ80" s="204"/>
      <c r="WHR80" s="204"/>
      <c r="WHS80" s="204"/>
      <c r="WHT80" s="204"/>
      <c r="WHU80" s="204"/>
      <c r="WHV80" s="204"/>
      <c r="WHW80" s="204"/>
      <c r="WHX80" s="204"/>
      <c r="WHY80" s="204"/>
      <c r="WHZ80" s="204"/>
      <c r="WIA80" s="204"/>
      <c r="WIB80" s="204"/>
      <c r="WIC80" s="204"/>
      <c r="WID80" s="204"/>
      <c r="WIE80" s="204"/>
      <c r="WIF80" s="204"/>
      <c r="WIG80" s="204"/>
      <c r="WIH80" s="204"/>
      <c r="WII80" s="204"/>
      <c r="WIJ80" s="204"/>
      <c r="WIK80" s="204"/>
      <c r="WIL80" s="204"/>
      <c r="WIM80" s="204"/>
      <c r="WIN80" s="204"/>
      <c r="WIO80" s="204"/>
      <c r="WIP80" s="204"/>
      <c r="WIQ80" s="204"/>
      <c r="WIR80" s="204"/>
      <c r="WIS80" s="204"/>
      <c r="WIT80" s="204"/>
      <c r="WIU80" s="204"/>
      <c r="WIV80" s="204"/>
      <c r="WIW80" s="204"/>
      <c r="WIX80" s="204"/>
      <c r="WIY80" s="204"/>
      <c r="WIZ80" s="204"/>
      <c r="WJA80" s="204"/>
      <c r="WJB80" s="204"/>
      <c r="WJC80" s="204"/>
      <c r="WJD80" s="204"/>
      <c r="WJE80" s="204"/>
      <c r="WJF80" s="204"/>
      <c r="WJG80" s="204"/>
      <c r="WJH80" s="204"/>
      <c r="WJI80" s="204"/>
      <c r="WJJ80" s="204"/>
      <c r="WJK80" s="204"/>
      <c r="WJL80" s="204"/>
      <c r="WJM80" s="204"/>
      <c r="WJN80" s="204"/>
      <c r="WJO80" s="204"/>
      <c r="WJP80" s="204"/>
      <c r="WJQ80" s="204"/>
      <c r="WJR80" s="204"/>
      <c r="WJS80" s="204"/>
      <c r="WJT80" s="204"/>
      <c r="WJU80" s="204"/>
      <c r="WJV80" s="204"/>
      <c r="WJW80" s="204"/>
      <c r="WJX80" s="204"/>
      <c r="WJY80" s="204"/>
      <c r="WJZ80" s="204"/>
      <c r="WKA80" s="204"/>
      <c r="WKB80" s="204"/>
      <c r="WKC80" s="204"/>
      <c r="WKD80" s="204"/>
      <c r="WKE80" s="204"/>
      <c r="WKF80" s="204"/>
      <c r="WKG80" s="204"/>
      <c r="WKH80" s="204"/>
      <c r="WKI80" s="204"/>
      <c r="WKJ80" s="204"/>
      <c r="WKK80" s="204"/>
      <c r="WKL80" s="204"/>
      <c r="WKM80" s="204"/>
      <c r="WKN80" s="204"/>
      <c r="WKO80" s="204"/>
      <c r="WKP80" s="204"/>
      <c r="WKQ80" s="204"/>
      <c r="WKR80" s="204"/>
      <c r="WKS80" s="204"/>
      <c r="WKT80" s="204"/>
      <c r="WKU80" s="204"/>
      <c r="WKV80" s="204"/>
      <c r="WKW80" s="204"/>
      <c r="WKX80" s="204"/>
      <c r="WKY80" s="204"/>
      <c r="WKZ80" s="204"/>
      <c r="WLA80" s="204"/>
      <c r="WLB80" s="204"/>
      <c r="WLC80" s="204"/>
      <c r="WLD80" s="204"/>
      <c r="WLE80" s="204"/>
      <c r="WLF80" s="204"/>
      <c r="WLG80" s="204"/>
      <c r="WLH80" s="204"/>
      <c r="WLI80" s="204"/>
      <c r="WLR80" s="204"/>
      <c r="WLU80" s="204"/>
      <c r="WMF80" s="204"/>
      <c r="WMG80" s="204"/>
      <c r="WMH80" s="204"/>
      <c r="WMI80" s="204"/>
      <c r="WMJ80" s="204"/>
      <c r="WMK80" s="204"/>
      <c r="WML80" s="204"/>
      <c r="WMM80" s="204"/>
      <c r="WMN80" s="204"/>
      <c r="WMO80" s="204"/>
      <c r="WMP80" s="204"/>
      <c r="WMQ80" s="204"/>
      <c r="WMR80" s="204"/>
      <c r="WMS80" s="204"/>
      <c r="WMT80" s="204"/>
      <c r="WMU80" s="204"/>
      <c r="WMV80" s="204"/>
      <c r="WMW80" s="204"/>
      <c r="WMX80" s="204"/>
      <c r="WMY80" s="204"/>
      <c r="WMZ80" s="204"/>
      <c r="WNA80" s="204"/>
      <c r="WNB80" s="204"/>
      <c r="WNC80" s="204"/>
      <c r="WND80" s="204"/>
      <c r="WNE80" s="204"/>
      <c r="WNF80" s="204"/>
      <c r="WNG80" s="204"/>
      <c r="WNH80" s="204"/>
      <c r="WNI80" s="204"/>
      <c r="WNJ80" s="204"/>
      <c r="WNK80" s="204"/>
      <c r="WNL80" s="204"/>
      <c r="WNM80" s="204"/>
      <c r="WNN80" s="204"/>
      <c r="WNO80" s="204"/>
      <c r="WNP80" s="204"/>
      <c r="WNQ80" s="204"/>
      <c r="WNR80" s="204"/>
      <c r="WNS80" s="204"/>
      <c r="WNT80" s="204"/>
      <c r="WNU80" s="204"/>
      <c r="WNV80" s="204"/>
      <c r="WNW80" s="204"/>
      <c r="WNX80" s="204"/>
      <c r="WNY80" s="204"/>
      <c r="WNZ80" s="204"/>
      <c r="WOA80" s="204"/>
      <c r="WOB80" s="204"/>
      <c r="WOC80" s="204"/>
      <c r="WOD80" s="204"/>
      <c r="WOE80" s="204"/>
      <c r="WOF80" s="204"/>
      <c r="WOG80" s="204"/>
      <c r="WOH80" s="204"/>
      <c r="WOI80" s="204"/>
      <c r="WOJ80" s="204"/>
      <c r="WOK80" s="204"/>
      <c r="WOL80" s="204"/>
      <c r="WOM80" s="204"/>
      <c r="WON80" s="204"/>
      <c r="WOO80" s="204"/>
      <c r="WOP80" s="204"/>
      <c r="WOQ80" s="204"/>
      <c r="WOR80" s="204"/>
      <c r="WOS80" s="204"/>
      <c r="WOT80" s="204"/>
      <c r="WOU80" s="204"/>
      <c r="WOV80" s="204"/>
      <c r="WOW80" s="204"/>
      <c r="WOX80" s="204"/>
      <c r="WOY80" s="204"/>
      <c r="WOZ80" s="204"/>
      <c r="WPA80" s="204"/>
      <c r="WPB80" s="204"/>
      <c r="WPC80" s="204"/>
      <c r="WPG80" s="204"/>
      <c r="WPH80" s="204"/>
      <c r="WPI80" s="204"/>
      <c r="WPJ80" s="204"/>
      <c r="WPK80" s="204"/>
      <c r="WPL80" s="204"/>
      <c r="WPM80" s="204"/>
      <c r="WPN80" s="204"/>
      <c r="WPO80" s="204"/>
      <c r="WPP80" s="204"/>
      <c r="WPQ80" s="204"/>
      <c r="WPR80" s="204"/>
      <c r="WPS80" s="204"/>
      <c r="WPT80" s="204"/>
      <c r="WPU80" s="204"/>
      <c r="WPV80" s="204"/>
      <c r="WPW80" s="204"/>
      <c r="WPX80" s="204"/>
      <c r="WPY80" s="204"/>
      <c r="WPZ80" s="204"/>
      <c r="WQA80" s="204"/>
      <c r="WQB80" s="204"/>
      <c r="WQC80" s="204"/>
      <c r="WQD80" s="204"/>
      <c r="WQE80" s="204"/>
      <c r="WQF80" s="204"/>
      <c r="WQG80" s="204"/>
      <c r="WQH80" s="204"/>
      <c r="WQI80" s="204"/>
      <c r="WQJ80" s="204"/>
      <c r="WQK80" s="204"/>
      <c r="WQL80" s="204"/>
      <c r="WQM80" s="204"/>
      <c r="WQN80" s="204"/>
      <c r="WQO80" s="204"/>
      <c r="WQP80" s="204"/>
      <c r="WQQ80" s="204"/>
      <c r="WQR80" s="204"/>
      <c r="WQS80" s="204"/>
      <c r="WQT80" s="204"/>
      <c r="WQU80" s="204"/>
      <c r="WQV80" s="204"/>
      <c r="WQW80" s="204"/>
      <c r="WQX80" s="204"/>
      <c r="WQY80" s="204"/>
      <c r="WQZ80" s="204"/>
      <c r="WRA80" s="204"/>
      <c r="WRB80" s="204"/>
      <c r="WRC80" s="204"/>
      <c r="WRD80" s="204"/>
      <c r="WRE80" s="204"/>
      <c r="WRF80" s="204"/>
      <c r="WRG80" s="204"/>
      <c r="WRH80" s="204"/>
      <c r="WRI80" s="204"/>
      <c r="WRJ80" s="204"/>
      <c r="WRK80" s="204"/>
      <c r="WRL80" s="204"/>
      <c r="WRM80" s="204"/>
      <c r="WRN80" s="204"/>
      <c r="WRO80" s="204"/>
      <c r="WRP80" s="204"/>
      <c r="WRQ80" s="204"/>
      <c r="WRR80" s="204"/>
      <c r="WRS80" s="204"/>
      <c r="WRT80" s="204"/>
      <c r="WRU80" s="204"/>
      <c r="WRV80" s="204"/>
      <c r="WRW80" s="204"/>
      <c r="WRX80" s="204"/>
      <c r="WRY80" s="204"/>
      <c r="WRZ80" s="204"/>
      <c r="WSA80" s="204"/>
      <c r="WSB80" s="204"/>
      <c r="WSC80" s="204"/>
      <c r="WSD80" s="204"/>
      <c r="WSE80" s="204"/>
      <c r="WSF80" s="204"/>
      <c r="WSG80" s="204"/>
      <c r="WSH80" s="204"/>
      <c r="WSI80" s="204"/>
      <c r="WSJ80" s="204"/>
      <c r="WSK80" s="204"/>
      <c r="WSL80" s="204"/>
      <c r="WSM80" s="204"/>
      <c r="WSN80" s="204"/>
      <c r="WSO80" s="204"/>
      <c r="WSP80" s="204"/>
      <c r="WSQ80" s="204"/>
      <c r="WSR80" s="204"/>
      <c r="WSS80" s="204"/>
      <c r="WST80" s="204"/>
      <c r="WSU80" s="204"/>
      <c r="WSV80" s="204"/>
      <c r="WSW80" s="204"/>
      <c r="WSX80" s="204"/>
      <c r="WSY80" s="204"/>
      <c r="WSZ80" s="204"/>
      <c r="WTA80" s="204"/>
      <c r="WTB80" s="204"/>
      <c r="WTC80" s="204"/>
      <c r="WTD80" s="204"/>
      <c r="WTE80" s="204"/>
      <c r="WTF80" s="204"/>
      <c r="WTG80" s="204"/>
      <c r="WTH80" s="204"/>
      <c r="WTI80" s="204"/>
      <c r="WTJ80" s="204"/>
      <c r="WTK80" s="204"/>
      <c r="WTL80" s="204"/>
      <c r="WTM80" s="204"/>
      <c r="WTN80" s="204"/>
      <c r="WTO80" s="204"/>
      <c r="WTP80" s="204"/>
      <c r="WTQ80" s="204"/>
      <c r="WTR80" s="204"/>
      <c r="WTS80" s="204"/>
      <c r="WTT80" s="204"/>
      <c r="WTU80" s="204"/>
      <c r="WTV80" s="204"/>
      <c r="WTW80" s="204"/>
      <c r="WTX80" s="204"/>
      <c r="WTY80" s="204"/>
      <c r="WTZ80" s="204"/>
      <c r="WUA80" s="204"/>
      <c r="WUB80" s="204"/>
      <c r="WUC80" s="204"/>
      <c r="WUD80" s="204"/>
      <c r="WUE80" s="204"/>
      <c r="WUF80" s="204"/>
      <c r="WUG80" s="204"/>
      <c r="WUH80" s="204"/>
      <c r="WUI80" s="204"/>
      <c r="WUJ80" s="204"/>
      <c r="WUK80" s="204"/>
      <c r="WUL80" s="204"/>
      <c r="WUM80" s="204"/>
      <c r="WUN80" s="204"/>
      <c r="WUO80" s="204"/>
      <c r="WUP80" s="204"/>
      <c r="WUQ80" s="204"/>
      <c r="WUR80" s="204"/>
      <c r="WUS80" s="204"/>
      <c r="WUT80" s="204"/>
      <c r="WUU80" s="204"/>
      <c r="WUV80" s="204"/>
      <c r="WUW80" s="204"/>
      <c r="WUX80" s="204"/>
      <c r="WUY80" s="204"/>
      <c r="WUZ80" s="204"/>
      <c r="WVA80" s="204"/>
      <c r="WVB80" s="204"/>
      <c r="WVC80" s="204"/>
      <c r="WVD80" s="204"/>
      <c r="WVE80" s="204"/>
      <c r="WVF80" s="204"/>
      <c r="WVG80" s="204"/>
      <c r="WVH80" s="204"/>
      <c r="WVI80" s="204"/>
      <c r="WVJ80" s="204"/>
      <c r="WVK80" s="204"/>
      <c r="WVL80" s="204"/>
      <c r="WVM80" s="204"/>
      <c r="WVN80" s="204"/>
      <c r="WVO80" s="204"/>
      <c r="WVP80" s="204"/>
      <c r="WVQ80" s="204"/>
      <c r="WVR80" s="204"/>
      <c r="WVS80" s="204"/>
      <c r="WVT80" s="204"/>
      <c r="WVU80" s="204"/>
      <c r="WVV80" s="204"/>
      <c r="WVW80" s="204"/>
      <c r="WVX80" s="204"/>
      <c r="WVY80" s="204"/>
      <c r="WVZ80" s="204"/>
      <c r="WWA80" s="204"/>
      <c r="WWB80" s="204"/>
      <c r="WWC80" s="204"/>
      <c r="WWD80" s="204"/>
      <c r="WWE80" s="204"/>
      <c r="WWF80" s="204"/>
      <c r="WWG80" s="204"/>
      <c r="WWH80" s="204"/>
      <c r="WWI80" s="204"/>
      <c r="WWJ80" s="204"/>
      <c r="WWK80" s="204"/>
      <c r="WWL80" s="204"/>
      <c r="WWM80" s="204"/>
      <c r="WWN80" s="204"/>
      <c r="WWO80" s="204"/>
      <c r="WWP80" s="204"/>
      <c r="WWQ80" s="204"/>
      <c r="WWR80" s="204"/>
      <c r="WWS80" s="204"/>
      <c r="WWT80" s="204"/>
      <c r="WWU80" s="204"/>
      <c r="WWV80" s="204"/>
      <c r="WWW80" s="204"/>
      <c r="WWX80" s="204"/>
      <c r="WWY80" s="204"/>
      <c r="WWZ80" s="204"/>
      <c r="WXA80" s="204"/>
      <c r="WXB80" s="204"/>
      <c r="WXC80" s="204"/>
      <c r="WXD80" s="204"/>
      <c r="WXE80" s="204"/>
      <c r="WXF80" s="204"/>
      <c r="WXG80" s="204"/>
      <c r="WXH80" s="204"/>
      <c r="WXI80" s="204"/>
      <c r="WXJ80" s="204"/>
      <c r="WXK80" s="204"/>
      <c r="WXL80" s="204"/>
      <c r="WXM80" s="204"/>
      <c r="WXN80" s="204"/>
      <c r="WXO80" s="204"/>
      <c r="WXP80" s="204"/>
      <c r="WXQ80" s="204"/>
      <c r="WXR80" s="204"/>
      <c r="WXS80" s="204"/>
      <c r="WXT80" s="204"/>
      <c r="WXU80" s="204"/>
      <c r="WXV80" s="204"/>
      <c r="WXW80" s="204"/>
      <c r="WXX80" s="204"/>
      <c r="WXY80" s="204"/>
      <c r="WXZ80" s="204"/>
      <c r="WYA80" s="204"/>
      <c r="WYB80" s="204"/>
      <c r="WYC80" s="204"/>
      <c r="WYD80" s="204"/>
      <c r="WYE80" s="204"/>
      <c r="WYF80" s="204"/>
      <c r="WYG80" s="204"/>
      <c r="WYH80" s="204"/>
      <c r="WYI80" s="204"/>
      <c r="WYJ80" s="204"/>
      <c r="WYK80" s="204"/>
      <c r="WYL80" s="204"/>
      <c r="WYM80" s="204"/>
      <c r="WYN80" s="204"/>
      <c r="WYO80" s="204"/>
      <c r="WYP80" s="204"/>
      <c r="WYQ80" s="204"/>
      <c r="WYR80" s="204"/>
      <c r="WYS80" s="204"/>
      <c r="WYT80" s="204"/>
      <c r="WYU80" s="204"/>
      <c r="WYV80" s="204"/>
      <c r="WYW80" s="204"/>
      <c r="WYX80" s="204"/>
      <c r="WYY80" s="204"/>
      <c r="WYZ80" s="204"/>
      <c r="WZA80" s="204"/>
      <c r="WZB80" s="204"/>
      <c r="WZC80" s="204"/>
      <c r="WZD80" s="204"/>
      <c r="WZE80" s="204"/>
      <c r="WZF80" s="204"/>
      <c r="WZG80" s="204"/>
      <c r="WZH80" s="204"/>
      <c r="WZI80" s="204"/>
      <c r="WZJ80" s="204"/>
      <c r="WZK80" s="204"/>
      <c r="WZL80" s="204"/>
      <c r="WZM80" s="204"/>
      <c r="WZN80" s="204"/>
      <c r="WZO80" s="204"/>
      <c r="WZP80" s="204"/>
      <c r="WZQ80" s="204"/>
      <c r="WZR80" s="204"/>
      <c r="WZS80" s="204"/>
      <c r="WZT80" s="204"/>
      <c r="WZU80" s="204"/>
      <c r="WZV80" s="204"/>
      <c r="WZW80" s="204"/>
      <c r="WZX80" s="204"/>
      <c r="WZY80" s="204"/>
      <c r="WZZ80" s="204"/>
      <c r="XAA80" s="204"/>
      <c r="XAB80" s="204"/>
      <c r="XAC80" s="204"/>
      <c r="XAD80" s="204"/>
      <c r="XAE80" s="204"/>
      <c r="XAF80" s="204"/>
      <c r="XAG80" s="204"/>
      <c r="XAH80" s="204"/>
      <c r="XAI80" s="204"/>
      <c r="XAJ80" s="204"/>
      <c r="XAK80" s="204"/>
      <c r="XAL80" s="204"/>
      <c r="XAM80" s="204"/>
      <c r="XAN80" s="204"/>
      <c r="XAO80" s="204"/>
      <c r="XAP80" s="204"/>
      <c r="XAQ80" s="204"/>
      <c r="XAR80" s="204"/>
      <c r="XAS80" s="204"/>
      <c r="XAT80" s="204"/>
      <c r="XAU80" s="204"/>
      <c r="XAV80" s="204"/>
      <c r="XAW80" s="204"/>
      <c r="XAX80" s="204"/>
      <c r="XAY80" s="204"/>
      <c r="XAZ80" s="204"/>
      <c r="XBA80" s="204"/>
      <c r="XBB80" s="204"/>
      <c r="XBC80" s="204"/>
      <c r="XBD80" s="204"/>
      <c r="XBE80" s="204"/>
      <c r="XBF80" s="204"/>
      <c r="XBG80" s="204"/>
      <c r="XBH80" s="204"/>
      <c r="XBI80" s="204"/>
      <c r="XBJ80" s="204"/>
      <c r="XBK80" s="204"/>
      <c r="XBL80" s="204"/>
      <c r="XBM80" s="204"/>
      <c r="XBN80" s="204"/>
      <c r="XBO80" s="204"/>
      <c r="XBP80" s="204"/>
      <c r="XBQ80" s="204"/>
      <c r="XBR80" s="204"/>
      <c r="XBS80" s="204"/>
      <c r="XBT80" s="204"/>
      <c r="XBU80" s="204"/>
      <c r="XBV80" s="204"/>
      <c r="XBW80" s="204"/>
      <c r="XBX80" s="204"/>
      <c r="XBY80" s="204"/>
      <c r="XBZ80" s="204"/>
      <c r="XCA80" s="204"/>
      <c r="XCB80" s="204"/>
      <c r="XCC80" s="204"/>
      <c r="XCD80" s="204"/>
      <c r="XCE80" s="204"/>
      <c r="XCF80" s="204"/>
      <c r="XCG80" s="204"/>
      <c r="XCH80" s="204"/>
      <c r="XCI80" s="204"/>
      <c r="XCJ80" s="204"/>
      <c r="XCK80" s="204"/>
      <c r="XCL80" s="204"/>
      <c r="XCM80" s="204"/>
      <c r="XCN80" s="204"/>
      <c r="XCO80" s="204"/>
      <c r="XCP80" s="204"/>
      <c r="XCQ80" s="204"/>
      <c r="XCR80" s="204"/>
      <c r="XCS80" s="204"/>
      <c r="XCT80" s="204"/>
      <c r="XCU80" s="204"/>
      <c r="XCV80" s="204"/>
      <c r="XCW80" s="204"/>
      <c r="XCX80" s="204"/>
      <c r="XCY80" s="204"/>
      <c r="XCZ80" s="204"/>
      <c r="XDA80" s="204"/>
      <c r="XDB80" s="204"/>
      <c r="XDC80" s="204"/>
      <c r="XDD80" s="204"/>
      <c r="XDE80" s="204"/>
      <c r="XDF80" s="204"/>
      <c r="XDG80" s="204"/>
      <c r="XDH80" s="204"/>
      <c r="XDI80" s="204"/>
      <c r="XDJ80" s="204"/>
      <c r="XDK80" s="204"/>
      <c r="XDL80" s="204"/>
      <c r="XDM80" s="204"/>
    </row>
    <row r="81" spans="1:60" ht="129.75" customHeight="1" x14ac:dyDescent="0.25">
      <c r="A81" s="126">
        <v>557</v>
      </c>
      <c r="B81" s="1" t="s">
        <v>43</v>
      </c>
      <c r="C81" s="61" t="s">
        <v>888</v>
      </c>
      <c r="D81" s="128">
        <v>43017</v>
      </c>
      <c r="E81" s="61" t="s">
        <v>112</v>
      </c>
      <c r="F81" s="61" t="s">
        <v>889</v>
      </c>
      <c r="G81" s="61" t="s">
        <v>520</v>
      </c>
      <c r="H81" s="61"/>
      <c r="I81" s="141" t="s">
        <v>890</v>
      </c>
      <c r="J81" s="61" t="s">
        <v>173</v>
      </c>
      <c r="K81" s="61" t="s">
        <v>117</v>
      </c>
      <c r="L81" s="61" t="s">
        <v>118</v>
      </c>
      <c r="M81" s="45" t="s">
        <v>51</v>
      </c>
      <c r="N81" s="61" t="s">
        <v>119</v>
      </c>
      <c r="O81" s="61" t="s">
        <v>64</v>
      </c>
      <c r="P81" s="128">
        <v>43017</v>
      </c>
      <c r="Q81" s="62" t="s">
        <v>891</v>
      </c>
      <c r="R81" s="45" t="s">
        <v>64</v>
      </c>
      <c r="S81" s="62" t="s">
        <v>892</v>
      </c>
      <c r="T81" s="45" t="s">
        <v>64</v>
      </c>
      <c r="U81" s="61" t="s">
        <v>893</v>
      </c>
      <c r="V81" s="61" t="s">
        <v>894</v>
      </c>
      <c r="W81" s="61">
        <v>2</v>
      </c>
      <c r="X81" s="129">
        <v>43282</v>
      </c>
      <c r="Y81" s="129">
        <v>43465</v>
      </c>
      <c r="Z81" s="61" t="s">
        <v>895</v>
      </c>
      <c r="AA81" s="61" t="s">
        <v>896</v>
      </c>
      <c r="AB81" s="231" t="s">
        <v>104</v>
      </c>
      <c r="AC81" s="43" t="s">
        <v>62</v>
      </c>
      <c r="AD81" s="114">
        <v>0</v>
      </c>
      <c r="AE81" s="115" t="s">
        <v>64</v>
      </c>
      <c r="AF81" s="2" t="s">
        <v>897</v>
      </c>
      <c r="AG81" s="116" t="s">
        <v>64</v>
      </c>
      <c r="AH81" s="116" t="s">
        <v>64</v>
      </c>
      <c r="AI81" s="116" t="s">
        <v>64</v>
      </c>
      <c r="AJ81" s="2" t="s">
        <v>898</v>
      </c>
      <c r="AK81" s="1" t="s">
        <v>899</v>
      </c>
      <c r="AL81" s="43" t="s">
        <v>68</v>
      </c>
      <c r="AM81" s="113" t="s">
        <v>332</v>
      </c>
      <c r="AN81" s="43" t="str">
        <f t="shared" ref="AN81:AN136" si="75">IF(AP81="N.A.","A",(IF(AP81&lt;91%,"A","C")))</f>
        <v>A</v>
      </c>
      <c r="AO81" s="116">
        <v>0</v>
      </c>
      <c r="AP81" s="149" t="str">
        <f t="shared" ref="AP81:AP141" si="76">AT81</f>
        <v>N.A.</v>
      </c>
      <c r="AQ81" s="2" t="s">
        <v>900</v>
      </c>
      <c r="AR81" s="154" t="s">
        <v>64</v>
      </c>
      <c r="AS81" s="154" t="s">
        <v>64</v>
      </c>
      <c r="AT81" s="149" t="str">
        <f t="shared" ref="AT81:AT137" si="77">IF(AR81="N.A.", "N.A.", ((AR81+AS81)/2))</f>
        <v>N.A.</v>
      </c>
      <c r="AU81" s="2" t="s">
        <v>901</v>
      </c>
      <c r="AV81" s="113" t="s">
        <v>902</v>
      </c>
      <c r="AW81" s="43" t="str">
        <f t="shared" ref="AW81:AW136" si="78">IF(AT81="N.A.","SI",(IF(AP81&lt;91%,"SI","NO")))</f>
        <v>SI</v>
      </c>
      <c r="AX81" s="43" t="s">
        <v>61</v>
      </c>
      <c r="AY81" s="43" t="str">
        <f t="shared" ref="AY81:AY89" si="79">IF(BA81="N.A.","A",(IF(BA81&lt;91%,"A","C")))</f>
        <v>A</v>
      </c>
      <c r="AZ81" s="459">
        <v>0</v>
      </c>
      <c r="BA81" s="195" t="str">
        <f t="shared" ref="BA81:BA89" si="80">BE81</f>
        <v>N.A.</v>
      </c>
      <c r="BB81" s="457" t="s">
        <v>903</v>
      </c>
      <c r="BC81" s="199" t="s">
        <v>64</v>
      </c>
      <c r="BD81" s="199" t="s">
        <v>64</v>
      </c>
      <c r="BE81" s="195" t="str">
        <f t="shared" ref="BE81:BE82" si="81">IF(BC81="N.A.", "N.A.", ((BC81+BD81)/2))</f>
        <v>N.A.</v>
      </c>
      <c r="BF81" s="457" t="s">
        <v>904</v>
      </c>
      <c r="BG81" s="458" t="s">
        <v>905</v>
      </c>
      <c r="BH81" s="43" t="str">
        <f t="shared" ref="BH81:BH89" si="82">IF(BE81="N.A.","SI",(IF(BA81&lt;91%,"SI","NO")))</f>
        <v>SI</v>
      </c>
    </row>
    <row r="82" spans="1:60" ht="129.75" customHeight="1" x14ac:dyDescent="0.25">
      <c r="A82" s="126">
        <v>557</v>
      </c>
      <c r="B82" s="1" t="s">
        <v>338</v>
      </c>
      <c r="C82" s="61" t="s">
        <v>888</v>
      </c>
      <c r="D82" s="128">
        <v>43017</v>
      </c>
      <c r="E82" s="61" t="s">
        <v>112</v>
      </c>
      <c r="F82" s="61" t="s">
        <v>889</v>
      </c>
      <c r="G82" s="61" t="s">
        <v>520</v>
      </c>
      <c r="H82" s="61"/>
      <c r="I82" s="141" t="s">
        <v>890</v>
      </c>
      <c r="J82" s="61" t="s">
        <v>173</v>
      </c>
      <c r="K82" s="61" t="s">
        <v>117</v>
      </c>
      <c r="L82" s="61" t="s">
        <v>118</v>
      </c>
      <c r="M82" s="45" t="s">
        <v>51</v>
      </c>
      <c r="N82" s="61" t="s">
        <v>119</v>
      </c>
      <c r="O82" s="61" t="s">
        <v>64</v>
      </c>
      <c r="P82" s="128">
        <v>43017</v>
      </c>
      <c r="Q82" s="62" t="s">
        <v>906</v>
      </c>
      <c r="R82" s="45" t="s">
        <v>64</v>
      </c>
      <c r="S82" s="62" t="s">
        <v>907</v>
      </c>
      <c r="T82" s="45" t="s">
        <v>64</v>
      </c>
      <c r="U82" s="61" t="s">
        <v>908</v>
      </c>
      <c r="V82" s="61" t="s">
        <v>909</v>
      </c>
      <c r="W82" s="45">
        <v>1</v>
      </c>
      <c r="X82" s="129">
        <v>43282</v>
      </c>
      <c r="Y82" s="129">
        <v>43465</v>
      </c>
      <c r="Z82" s="61" t="s">
        <v>895</v>
      </c>
      <c r="AA82" s="61" t="s">
        <v>896</v>
      </c>
      <c r="AB82" s="231" t="s">
        <v>104</v>
      </c>
      <c r="AC82" s="43" t="s">
        <v>62</v>
      </c>
      <c r="AD82" s="114">
        <v>0</v>
      </c>
      <c r="AE82" s="115" t="s">
        <v>64</v>
      </c>
      <c r="AF82" s="2" t="s">
        <v>897</v>
      </c>
      <c r="AG82" s="116" t="s">
        <v>64</v>
      </c>
      <c r="AH82" s="116" t="s">
        <v>64</v>
      </c>
      <c r="AI82" s="116" t="s">
        <v>64</v>
      </c>
      <c r="AJ82" s="2" t="s">
        <v>898</v>
      </c>
      <c r="AK82" s="1" t="s">
        <v>899</v>
      </c>
      <c r="AL82" s="43" t="s">
        <v>68</v>
      </c>
      <c r="AM82" s="113" t="s">
        <v>332</v>
      </c>
      <c r="AN82" s="43" t="str">
        <f t="shared" si="75"/>
        <v>A</v>
      </c>
      <c r="AO82" s="116">
        <v>0</v>
      </c>
      <c r="AP82" s="149" t="str">
        <f t="shared" si="76"/>
        <v>N.A.</v>
      </c>
      <c r="AQ82" s="2" t="s">
        <v>900</v>
      </c>
      <c r="AR82" s="154" t="s">
        <v>64</v>
      </c>
      <c r="AS82" s="154" t="s">
        <v>64</v>
      </c>
      <c r="AT82" s="149" t="str">
        <f t="shared" si="77"/>
        <v>N.A.</v>
      </c>
      <c r="AU82" s="2" t="s">
        <v>910</v>
      </c>
      <c r="AV82" s="113" t="s">
        <v>902</v>
      </c>
      <c r="AW82" s="43" t="str">
        <f t="shared" si="78"/>
        <v>SI</v>
      </c>
      <c r="AX82" s="43" t="s">
        <v>61</v>
      </c>
      <c r="AY82" s="43" t="str">
        <f t="shared" si="79"/>
        <v>A</v>
      </c>
      <c r="AZ82" s="459">
        <v>0</v>
      </c>
      <c r="BA82" s="195" t="str">
        <f t="shared" si="80"/>
        <v>N.A.</v>
      </c>
      <c r="BB82" s="457" t="s">
        <v>911</v>
      </c>
      <c r="BC82" s="199" t="s">
        <v>64</v>
      </c>
      <c r="BD82" s="199" t="s">
        <v>64</v>
      </c>
      <c r="BE82" s="195" t="str">
        <f t="shared" si="81"/>
        <v>N.A.</v>
      </c>
      <c r="BF82" s="457" t="s">
        <v>910</v>
      </c>
      <c r="BG82" s="458" t="s">
        <v>905</v>
      </c>
      <c r="BH82" s="43" t="str">
        <f t="shared" si="82"/>
        <v>SI</v>
      </c>
    </row>
    <row r="83" spans="1:60" ht="129.75" customHeight="1" x14ac:dyDescent="0.25">
      <c r="A83" s="126">
        <v>557</v>
      </c>
      <c r="B83" s="1" t="s">
        <v>352</v>
      </c>
      <c r="C83" s="61" t="s">
        <v>888</v>
      </c>
      <c r="D83" s="128">
        <v>43017</v>
      </c>
      <c r="E83" s="61" t="s">
        <v>112</v>
      </c>
      <c r="F83" s="61" t="s">
        <v>889</v>
      </c>
      <c r="G83" s="61" t="s">
        <v>520</v>
      </c>
      <c r="H83" s="61"/>
      <c r="I83" s="141" t="s">
        <v>890</v>
      </c>
      <c r="J83" s="61" t="s">
        <v>173</v>
      </c>
      <c r="K83" s="61" t="s">
        <v>117</v>
      </c>
      <c r="L83" s="61" t="s">
        <v>118</v>
      </c>
      <c r="M83" s="45" t="s">
        <v>51</v>
      </c>
      <c r="N83" s="61" t="s">
        <v>119</v>
      </c>
      <c r="O83" s="61" t="s">
        <v>64</v>
      </c>
      <c r="P83" s="128">
        <v>43017</v>
      </c>
      <c r="Q83" s="62" t="s">
        <v>912</v>
      </c>
      <c r="R83" s="45" t="s">
        <v>64</v>
      </c>
      <c r="S83" s="62" t="s">
        <v>913</v>
      </c>
      <c r="T83" s="45" t="s">
        <v>64</v>
      </c>
      <c r="U83" s="61" t="s">
        <v>908</v>
      </c>
      <c r="V83" s="61" t="s">
        <v>914</v>
      </c>
      <c r="W83" s="45">
        <v>5</v>
      </c>
      <c r="X83" s="129">
        <v>43388</v>
      </c>
      <c r="Y83" s="129">
        <v>43465</v>
      </c>
      <c r="Z83" s="61" t="s">
        <v>895</v>
      </c>
      <c r="AA83" s="61" t="s">
        <v>896</v>
      </c>
      <c r="AB83" s="231" t="s">
        <v>104</v>
      </c>
      <c r="AC83" s="43" t="s">
        <v>62</v>
      </c>
      <c r="AD83" s="114">
        <v>0</v>
      </c>
      <c r="AE83" s="115" t="s">
        <v>64</v>
      </c>
      <c r="AF83" s="2" t="s">
        <v>897</v>
      </c>
      <c r="AG83" s="116" t="s">
        <v>64</v>
      </c>
      <c r="AH83" s="116" t="s">
        <v>64</v>
      </c>
      <c r="AI83" s="116" t="s">
        <v>64</v>
      </c>
      <c r="AJ83" s="2" t="s">
        <v>898</v>
      </c>
      <c r="AK83" s="1" t="s">
        <v>899</v>
      </c>
      <c r="AL83" s="43" t="s">
        <v>68</v>
      </c>
      <c r="AM83" s="113" t="s">
        <v>332</v>
      </c>
      <c r="AN83" s="43" t="str">
        <f t="shared" si="75"/>
        <v>A</v>
      </c>
      <c r="AO83" s="116">
        <v>2</v>
      </c>
      <c r="AP83" s="149" t="str">
        <f t="shared" si="76"/>
        <v>N.A.</v>
      </c>
      <c r="AQ83" s="2" t="s">
        <v>915</v>
      </c>
      <c r="AR83" s="154" t="s">
        <v>64</v>
      </c>
      <c r="AS83" s="154" t="s">
        <v>64</v>
      </c>
      <c r="AT83" s="149" t="str">
        <f t="shared" si="77"/>
        <v>N.A.</v>
      </c>
      <c r="AU83" s="2" t="s">
        <v>916</v>
      </c>
      <c r="AV83" s="113" t="s">
        <v>902</v>
      </c>
      <c r="AW83" s="43" t="str">
        <f t="shared" si="78"/>
        <v>SI</v>
      </c>
      <c r="AX83" s="43" t="s">
        <v>61</v>
      </c>
      <c r="AY83" s="43" t="str">
        <f t="shared" si="79"/>
        <v>C</v>
      </c>
      <c r="AZ83" s="459">
        <v>5</v>
      </c>
      <c r="BA83" s="195">
        <f t="shared" si="80"/>
        <v>1</v>
      </c>
      <c r="BB83" s="457" t="s">
        <v>917</v>
      </c>
      <c r="BC83" s="196">
        <v>1</v>
      </c>
      <c r="BD83" s="196">
        <v>1</v>
      </c>
      <c r="BE83" s="195">
        <f t="shared" ref="BE83:BE89" si="83">IF(BC83="N.A.", "N.A.", ((BC83+BD83)/2))</f>
        <v>1</v>
      </c>
      <c r="BF83" s="457" t="s">
        <v>918</v>
      </c>
      <c r="BG83" s="458" t="s">
        <v>905</v>
      </c>
      <c r="BH83" s="43" t="str">
        <f t="shared" si="82"/>
        <v>NO</v>
      </c>
    </row>
    <row r="84" spans="1:60" ht="129.75" customHeight="1" x14ac:dyDescent="0.25">
      <c r="A84" s="126">
        <v>557</v>
      </c>
      <c r="B84" s="1" t="s">
        <v>137</v>
      </c>
      <c r="C84" s="61" t="s">
        <v>888</v>
      </c>
      <c r="D84" s="128">
        <v>43017</v>
      </c>
      <c r="E84" s="61" t="s">
        <v>112</v>
      </c>
      <c r="F84" s="61" t="s">
        <v>889</v>
      </c>
      <c r="G84" s="61" t="s">
        <v>520</v>
      </c>
      <c r="H84" s="61"/>
      <c r="I84" s="141" t="s">
        <v>890</v>
      </c>
      <c r="J84" s="61" t="s">
        <v>173</v>
      </c>
      <c r="K84" s="61" t="s">
        <v>117</v>
      </c>
      <c r="L84" s="61" t="s">
        <v>118</v>
      </c>
      <c r="M84" s="45" t="s">
        <v>51</v>
      </c>
      <c r="N84" s="61" t="s">
        <v>119</v>
      </c>
      <c r="O84" s="61" t="s">
        <v>64</v>
      </c>
      <c r="P84" s="128">
        <v>43017</v>
      </c>
      <c r="Q84" s="62" t="s">
        <v>919</v>
      </c>
      <c r="R84" s="45" t="s">
        <v>64</v>
      </c>
      <c r="S84" s="62" t="s">
        <v>920</v>
      </c>
      <c r="T84" s="45" t="s">
        <v>64</v>
      </c>
      <c r="U84" s="61" t="s">
        <v>921</v>
      </c>
      <c r="V84" s="61" t="s">
        <v>922</v>
      </c>
      <c r="W84" s="45">
        <v>4</v>
      </c>
      <c r="X84" s="129">
        <v>43039</v>
      </c>
      <c r="Y84" s="129">
        <v>43465</v>
      </c>
      <c r="Z84" s="61" t="s">
        <v>923</v>
      </c>
      <c r="AA84" s="61" t="s">
        <v>924</v>
      </c>
      <c r="AB84" s="231" t="s">
        <v>61</v>
      </c>
      <c r="AC84" s="43" t="s">
        <v>62</v>
      </c>
      <c r="AD84" s="165">
        <v>0.5</v>
      </c>
      <c r="AE84" s="115" t="s">
        <v>64</v>
      </c>
      <c r="AF84" s="2" t="s">
        <v>925</v>
      </c>
      <c r="AG84" s="116" t="s">
        <v>64</v>
      </c>
      <c r="AH84" s="116" t="s">
        <v>64</v>
      </c>
      <c r="AI84" s="116" t="s">
        <v>64</v>
      </c>
      <c r="AJ84" s="2" t="s">
        <v>66</v>
      </c>
      <c r="AK84" s="1" t="s">
        <v>926</v>
      </c>
      <c r="AL84" s="43" t="s">
        <v>68</v>
      </c>
      <c r="AM84" s="113" t="s">
        <v>61</v>
      </c>
      <c r="AN84" s="43" t="str">
        <f t="shared" si="75"/>
        <v>A</v>
      </c>
      <c r="AO84" s="132">
        <v>1</v>
      </c>
      <c r="AP84" s="149" t="str">
        <f t="shared" si="76"/>
        <v>N.A.</v>
      </c>
      <c r="AQ84" s="2" t="s">
        <v>927</v>
      </c>
      <c r="AR84" s="154" t="s">
        <v>64</v>
      </c>
      <c r="AS84" s="154" t="s">
        <v>64</v>
      </c>
      <c r="AT84" s="149" t="str">
        <f t="shared" si="77"/>
        <v>N.A.</v>
      </c>
      <c r="AU84" s="2" t="s">
        <v>66</v>
      </c>
      <c r="AV84" s="113" t="s">
        <v>926</v>
      </c>
      <c r="AW84" s="43" t="str">
        <f t="shared" si="78"/>
        <v>SI</v>
      </c>
      <c r="AX84" s="43" t="s">
        <v>61</v>
      </c>
      <c r="AY84" s="43" t="str">
        <f t="shared" si="79"/>
        <v>A</v>
      </c>
      <c r="AZ84" s="459">
        <v>2</v>
      </c>
      <c r="BA84" s="195" t="str">
        <f t="shared" si="80"/>
        <v>N.A.</v>
      </c>
      <c r="BB84" s="457" t="s">
        <v>928</v>
      </c>
      <c r="BC84" s="196" t="s">
        <v>64</v>
      </c>
      <c r="BD84" s="196" t="s">
        <v>64</v>
      </c>
      <c r="BE84" s="195" t="str">
        <f t="shared" si="83"/>
        <v>N.A.</v>
      </c>
      <c r="BF84" s="457" t="s">
        <v>929</v>
      </c>
      <c r="BG84" s="458" t="s">
        <v>930</v>
      </c>
      <c r="BH84" s="43" t="str">
        <f t="shared" si="82"/>
        <v>SI</v>
      </c>
    </row>
    <row r="85" spans="1:60" ht="129.75" customHeight="1" x14ac:dyDescent="0.25">
      <c r="A85" s="126">
        <v>557</v>
      </c>
      <c r="B85" s="1" t="s">
        <v>161</v>
      </c>
      <c r="C85" s="61" t="s">
        <v>888</v>
      </c>
      <c r="D85" s="128">
        <v>43017</v>
      </c>
      <c r="E85" s="61" t="s">
        <v>112</v>
      </c>
      <c r="F85" s="61" t="s">
        <v>889</v>
      </c>
      <c r="G85" s="61" t="s">
        <v>520</v>
      </c>
      <c r="H85" s="61"/>
      <c r="I85" s="141" t="s">
        <v>890</v>
      </c>
      <c r="J85" s="61" t="s">
        <v>173</v>
      </c>
      <c r="K85" s="61" t="s">
        <v>117</v>
      </c>
      <c r="L85" s="61" t="s">
        <v>118</v>
      </c>
      <c r="M85" s="45" t="s">
        <v>51</v>
      </c>
      <c r="N85" s="61" t="s">
        <v>119</v>
      </c>
      <c r="O85" s="61" t="s">
        <v>64</v>
      </c>
      <c r="P85" s="128">
        <v>43017</v>
      </c>
      <c r="Q85" s="62" t="s">
        <v>919</v>
      </c>
      <c r="R85" s="45" t="s">
        <v>64</v>
      </c>
      <c r="S85" s="62" t="s">
        <v>931</v>
      </c>
      <c r="T85" s="45" t="s">
        <v>64</v>
      </c>
      <c r="U85" s="61" t="s">
        <v>932</v>
      </c>
      <c r="V85" s="61" t="s">
        <v>933</v>
      </c>
      <c r="W85" s="45">
        <v>3</v>
      </c>
      <c r="X85" s="129">
        <v>43354</v>
      </c>
      <c r="Y85" s="129">
        <v>43465</v>
      </c>
      <c r="Z85" s="61" t="s">
        <v>895</v>
      </c>
      <c r="AA85" s="61" t="s">
        <v>896</v>
      </c>
      <c r="AB85" s="231" t="s">
        <v>104</v>
      </c>
      <c r="AC85" s="43" t="s">
        <v>62</v>
      </c>
      <c r="AD85" s="114">
        <v>0</v>
      </c>
      <c r="AE85" s="115" t="s">
        <v>64</v>
      </c>
      <c r="AF85" s="2" t="s">
        <v>897</v>
      </c>
      <c r="AG85" s="116" t="s">
        <v>64</v>
      </c>
      <c r="AH85" s="116" t="s">
        <v>64</v>
      </c>
      <c r="AI85" s="116" t="s">
        <v>64</v>
      </c>
      <c r="AJ85" s="2" t="s">
        <v>898</v>
      </c>
      <c r="AK85" s="1" t="s">
        <v>899</v>
      </c>
      <c r="AL85" s="43" t="s">
        <v>68</v>
      </c>
      <c r="AM85" s="113" t="s">
        <v>332</v>
      </c>
      <c r="AN85" s="43" t="str">
        <f t="shared" si="75"/>
        <v>A</v>
      </c>
      <c r="AO85" s="116">
        <v>2</v>
      </c>
      <c r="AP85" s="149" t="str">
        <f t="shared" si="76"/>
        <v>N.A.</v>
      </c>
      <c r="AQ85" s="2" t="s">
        <v>934</v>
      </c>
      <c r="AR85" s="154" t="s">
        <v>64</v>
      </c>
      <c r="AS85" s="154" t="s">
        <v>64</v>
      </c>
      <c r="AT85" s="149" t="str">
        <f t="shared" si="77"/>
        <v>N.A.</v>
      </c>
      <c r="AU85" s="2" t="s">
        <v>910</v>
      </c>
      <c r="AV85" s="113" t="s">
        <v>902</v>
      </c>
      <c r="AW85" s="43" t="str">
        <f t="shared" si="78"/>
        <v>SI</v>
      </c>
      <c r="AX85" s="43" t="s">
        <v>61</v>
      </c>
      <c r="AY85" s="43" t="str">
        <f t="shared" si="79"/>
        <v>C</v>
      </c>
      <c r="AZ85" s="459">
        <v>3</v>
      </c>
      <c r="BA85" s="195">
        <f t="shared" si="80"/>
        <v>1</v>
      </c>
      <c r="BB85" s="457" t="s">
        <v>935</v>
      </c>
      <c r="BC85" s="196">
        <v>1</v>
      </c>
      <c r="BD85" s="196">
        <v>1</v>
      </c>
      <c r="BE85" s="195">
        <f t="shared" si="83"/>
        <v>1</v>
      </c>
      <c r="BF85" s="457" t="s">
        <v>918</v>
      </c>
      <c r="BG85" s="458" t="s">
        <v>905</v>
      </c>
      <c r="BH85" s="43" t="str">
        <f t="shared" si="82"/>
        <v>NO</v>
      </c>
    </row>
    <row r="86" spans="1:60" ht="129.75" customHeight="1" x14ac:dyDescent="0.25">
      <c r="A86" s="126">
        <v>561</v>
      </c>
      <c r="B86" s="1"/>
      <c r="C86" s="61" t="s">
        <v>936</v>
      </c>
      <c r="D86" s="128">
        <v>42951</v>
      </c>
      <c r="E86" s="61" t="s">
        <v>139</v>
      </c>
      <c r="F86" s="166" t="s">
        <v>937</v>
      </c>
      <c r="G86" s="61"/>
      <c r="H86" s="167" t="s">
        <v>938</v>
      </c>
      <c r="I86" s="168" t="s">
        <v>939</v>
      </c>
      <c r="J86" s="61" t="s">
        <v>144</v>
      </c>
      <c r="K86" s="61" t="s">
        <v>117</v>
      </c>
      <c r="L86" s="61" t="s">
        <v>118</v>
      </c>
      <c r="M86" s="61" t="s">
        <v>51</v>
      </c>
      <c r="N86" s="61" t="s">
        <v>119</v>
      </c>
      <c r="O86" s="45" t="s">
        <v>64</v>
      </c>
      <c r="P86" s="56">
        <v>43012</v>
      </c>
      <c r="Q86" s="51" t="s">
        <v>940</v>
      </c>
      <c r="R86" s="45" t="s">
        <v>941</v>
      </c>
      <c r="S86" s="45" t="s">
        <v>942</v>
      </c>
      <c r="T86" s="45" t="s">
        <v>943</v>
      </c>
      <c r="U86" s="45" t="s">
        <v>944</v>
      </c>
      <c r="V86" s="45" t="s">
        <v>945</v>
      </c>
      <c r="W86" s="45">
        <v>31</v>
      </c>
      <c r="X86" s="52">
        <v>43007</v>
      </c>
      <c r="Y86" s="52">
        <v>43465</v>
      </c>
      <c r="Z86" s="45" t="s">
        <v>946</v>
      </c>
      <c r="AA86" s="45" t="s">
        <v>947</v>
      </c>
      <c r="AB86" s="232" t="s">
        <v>108</v>
      </c>
      <c r="AC86" s="43" t="s">
        <v>62</v>
      </c>
      <c r="AD86" s="130">
        <v>0.6</v>
      </c>
      <c r="AE86" s="115" t="s">
        <v>64</v>
      </c>
      <c r="AF86" s="131" t="s">
        <v>948</v>
      </c>
      <c r="AG86" s="116" t="s">
        <v>64</v>
      </c>
      <c r="AH86" s="116" t="s">
        <v>64</v>
      </c>
      <c r="AI86" s="116" t="s">
        <v>64</v>
      </c>
      <c r="AJ86" s="131" t="s">
        <v>948</v>
      </c>
      <c r="AK86" s="1" t="s">
        <v>208</v>
      </c>
      <c r="AL86" s="43" t="s">
        <v>68</v>
      </c>
      <c r="AM86" s="41" t="s">
        <v>108</v>
      </c>
      <c r="AN86" s="43" t="str">
        <f t="shared" si="75"/>
        <v>A</v>
      </c>
      <c r="AO86" s="132">
        <v>29</v>
      </c>
      <c r="AP86" s="455" t="str">
        <f t="shared" si="76"/>
        <v>N.A.</v>
      </c>
      <c r="AQ86" s="2" t="s">
        <v>949</v>
      </c>
      <c r="AR86" s="154" t="s">
        <v>64</v>
      </c>
      <c r="AS86" s="154" t="s">
        <v>64</v>
      </c>
      <c r="AT86" s="149" t="str">
        <f t="shared" si="77"/>
        <v>N.A.</v>
      </c>
      <c r="AU86" s="2" t="s">
        <v>64</v>
      </c>
      <c r="AV86" s="41" t="s">
        <v>208</v>
      </c>
      <c r="AW86" s="43" t="str">
        <f t="shared" si="78"/>
        <v>SI</v>
      </c>
      <c r="AX86" s="43" t="s">
        <v>108</v>
      </c>
      <c r="AY86" s="43" t="str">
        <f t="shared" si="79"/>
        <v>C</v>
      </c>
      <c r="AZ86" s="459">
        <v>31</v>
      </c>
      <c r="BA86" s="195">
        <f t="shared" si="80"/>
        <v>1</v>
      </c>
      <c r="BB86" s="457" t="s">
        <v>950</v>
      </c>
      <c r="BC86" s="196">
        <v>1</v>
      </c>
      <c r="BD86" s="196">
        <v>1</v>
      </c>
      <c r="BE86" s="195">
        <f t="shared" si="83"/>
        <v>1</v>
      </c>
      <c r="BF86" s="457" t="s">
        <v>951</v>
      </c>
      <c r="BG86" s="461" t="s">
        <v>212</v>
      </c>
      <c r="BH86" s="43" t="str">
        <f t="shared" si="82"/>
        <v>NO</v>
      </c>
    </row>
    <row r="87" spans="1:60" ht="129.75" customHeight="1" x14ac:dyDescent="0.25">
      <c r="A87" s="126">
        <v>562</v>
      </c>
      <c r="B87" s="1" t="s">
        <v>170</v>
      </c>
      <c r="C87" s="1" t="s">
        <v>952</v>
      </c>
      <c r="D87" s="51">
        <v>43017</v>
      </c>
      <c r="E87" s="45" t="s">
        <v>139</v>
      </c>
      <c r="F87" s="45" t="s">
        <v>953</v>
      </c>
      <c r="G87" s="45" t="s">
        <v>417</v>
      </c>
      <c r="H87" s="45" t="s">
        <v>418</v>
      </c>
      <c r="I87" s="60" t="s">
        <v>954</v>
      </c>
      <c r="J87" s="45" t="s">
        <v>96</v>
      </c>
      <c r="K87" s="45" t="s">
        <v>420</v>
      </c>
      <c r="L87" s="45" t="s">
        <v>955</v>
      </c>
      <c r="M87" s="45" t="s">
        <v>51</v>
      </c>
      <c r="N87" s="45" t="s">
        <v>119</v>
      </c>
      <c r="O87" s="55" t="s">
        <v>956</v>
      </c>
      <c r="P87" s="51">
        <v>43017</v>
      </c>
      <c r="Q87" s="60" t="s">
        <v>957</v>
      </c>
      <c r="R87" s="45" t="s">
        <v>64</v>
      </c>
      <c r="S87" s="60" t="s">
        <v>958</v>
      </c>
      <c r="T87" s="45" t="s">
        <v>64</v>
      </c>
      <c r="U87" s="45" t="s">
        <v>959</v>
      </c>
      <c r="V87" s="48" t="s">
        <v>960</v>
      </c>
      <c r="W87" s="45">
        <v>1</v>
      </c>
      <c r="X87" s="52">
        <v>43025</v>
      </c>
      <c r="Y87" s="52">
        <v>43220</v>
      </c>
      <c r="Z87" s="45" t="s">
        <v>961</v>
      </c>
      <c r="AA87" s="45" t="s">
        <v>126</v>
      </c>
      <c r="AB87" s="232" t="s">
        <v>127</v>
      </c>
      <c r="AC87" s="43" t="s">
        <v>62</v>
      </c>
      <c r="AD87" s="53" t="s">
        <v>128</v>
      </c>
      <c r="AE87" s="115" t="s">
        <v>64</v>
      </c>
      <c r="AF87" s="47" t="s">
        <v>962</v>
      </c>
      <c r="AG87" s="42" t="s">
        <v>64</v>
      </c>
      <c r="AH87" s="42" t="s">
        <v>64</v>
      </c>
      <c r="AI87" s="42" t="s">
        <v>64</v>
      </c>
      <c r="AJ87" s="2" t="s">
        <v>963</v>
      </c>
      <c r="AK87" s="1" t="s">
        <v>131</v>
      </c>
      <c r="AL87" s="43" t="s">
        <v>132</v>
      </c>
      <c r="AM87" s="41" t="s">
        <v>127</v>
      </c>
      <c r="AN87" s="43" t="str">
        <f t="shared" si="75"/>
        <v>A</v>
      </c>
      <c r="AO87" s="449" t="s">
        <v>480</v>
      </c>
      <c r="AP87" s="456" t="str">
        <f>AT87</f>
        <v>N.A.</v>
      </c>
      <c r="AQ87" s="2" t="s">
        <v>964</v>
      </c>
      <c r="AR87" s="454" t="s">
        <v>64</v>
      </c>
      <c r="AS87" s="454" t="s">
        <v>64</v>
      </c>
      <c r="AT87" s="454" t="s">
        <v>64</v>
      </c>
      <c r="AU87" s="453" t="s">
        <v>965</v>
      </c>
      <c r="AV87" s="203" t="s">
        <v>131</v>
      </c>
      <c r="AW87" s="202" t="s">
        <v>68</v>
      </c>
      <c r="AX87" s="202" t="s">
        <v>127</v>
      </c>
      <c r="AY87" s="43" t="str">
        <f t="shared" si="79"/>
        <v>C</v>
      </c>
      <c r="AZ87" s="459">
        <v>1</v>
      </c>
      <c r="BA87" s="195">
        <f t="shared" si="80"/>
        <v>1</v>
      </c>
      <c r="BB87" s="457" t="s">
        <v>966</v>
      </c>
      <c r="BC87" s="196">
        <v>1</v>
      </c>
      <c r="BD87" s="196">
        <v>1</v>
      </c>
      <c r="BE87" s="195">
        <f t="shared" si="83"/>
        <v>1</v>
      </c>
      <c r="BF87" s="457" t="s">
        <v>967</v>
      </c>
      <c r="BG87" s="458" t="s">
        <v>131</v>
      </c>
      <c r="BH87" s="43" t="str">
        <f t="shared" si="82"/>
        <v>NO</v>
      </c>
    </row>
    <row r="88" spans="1:60" ht="129.75" customHeight="1" x14ac:dyDescent="0.25">
      <c r="A88" s="126">
        <v>562</v>
      </c>
      <c r="B88" s="1" t="s">
        <v>74</v>
      </c>
      <c r="C88" s="1" t="s">
        <v>952</v>
      </c>
      <c r="D88" s="51">
        <v>43017</v>
      </c>
      <c r="E88" s="45" t="s">
        <v>139</v>
      </c>
      <c r="F88" s="45" t="s">
        <v>953</v>
      </c>
      <c r="G88" s="45" t="s">
        <v>417</v>
      </c>
      <c r="H88" s="45" t="s">
        <v>418</v>
      </c>
      <c r="I88" s="60" t="s">
        <v>968</v>
      </c>
      <c r="J88" s="45" t="s">
        <v>96</v>
      </c>
      <c r="K88" s="45" t="s">
        <v>420</v>
      </c>
      <c r="L88" s="45" t="s">
        <v>955</v>
      </c>
      <c r="M88" s="45" t="s">
        <v>51</v>
      </c>
      <c r="N88" s="45" t="s">
        <v>119</v>
      </c>
      <c r="O88" s="55" t="s">
        <v>956</v>
      </c>
      <c r="P88" s="51">
        <v>43017</v>
      </c>
      <c r="Q88" s="60" t="s">
        <v>969</v>
      </c>
      <c r="R88" s="45" t="s">
        <v>64</v>
      </c>
      <c r="S88" s="60" t="s">
        <v>970</v>
      </c>
      <c r="T88" s="45" t="s">
        <v>64</v>
      </c>
      <c r="U88" s="45" t="s">
        <v>971</v>
      </c>
      <c r="V88" s="48" t="s">
        <v>972</v>
      </c>
      <c r="W88" s="45">
        <v>1</v>
      </c>
      <c r="X88" s="52">
        <v>43025</v>
      </c>
      <c r="Y88" s="52">
        <v>43220</v>
      </c>
      <c r="Z88" s="45" t="s">
        <v>961</v>
      </c>
      <c r="AA88" s="45" t="s">
        <v>126</v>
      </c>
      <c r="AB88" s="232" t="s">
        <v>127</v>
      </c>
      <c r="AC88" s="43" t="s">
        <v>62</v>
      </c>
      <c r="AD88" s="53" t="s">
        <v>128</v>
      </c>
      <c r="AE88" s="115" t="s">
        <v>64</v>
      </c>
      <c r="AF88" s="47" t="s">
        <v>973</v>
      </c>
      <c r="AG88" s="42" t="s">
        <v>64</v>
      </c>
      <c r="AH88" s="42" t="s">
        <v>64</v>
      </c>
      <c r="AI88" s="42" t="s">
        <v>64</v>
      </c>
      <c r="AJ88" s="2" t="s">
        <v>974</v>
      </c>
      <c r="AK88" s="1" t="s">
        <v>131</v>
      </c>
      <c r="AL88" s="43" t="s">
        <v>132</v>
      </c>
      <c r="AM88" s="41" t="s">
        <v>127</v>
      </c>
      <c r="AN88" s="43" t="str">
        <f t="shared" si="75"/>
        <v>A</v>
      </c>
      <c r="AO88" s="449" t="s">
        <v>480</v>
      </c>
      <c r="AP88" s="456" t="str">
        <f>AT88</f>
        <v>N.A.</v>
      </c>
      <c r="AQ88" s="2" t="s">
        <v>975</v>
      </c>
      <c r="AR88" s="454" t="s">
        <v>64</v>
      </c>
      <c r="AS88" s="454" t="s">
        <v>64</v>
      </c>
      <c r="AT88" s="454" t="s">
        <v>64</v>
      </c>
      <c r="AU88" s="453" t="s">
        <v>976</v>
      </c>
      <c r="AV88" s="203" t="s">
        <v>131</v>
      </c>
      <c r="AW88" s="202" t="s">
        <v>132</v>
      </c>
      <c r="AX88" s="202" t="s">
        <v>127</v>
      </c>
      <c r="AY88" s="43" t="str">
        <f t="shared" si="79"/>
        <v>C</v>
      </c>
      <c r="AZ88" s="459">
        <v>1</v>
      </c>
      <c r="BA88" s="195">
        <f t="shared" si="80"/>
        <v>1</v>
      </c>
      <c r="BB88" s="457" t="s">
        <v>977</v>
      </c>
      <c r="BC88" s="196">
        <v>1</v>
      </c>
      <c r="BD88" s="196">
        <v>1</v>
      </c>
      <c r="BE88" s="195">
        <f t="shared" si="83"/>
        <v>1</v>
      </c>
      <c r="BF88" s="457" t="s">
        <v>978</v>
      </c>
      <c r="BG88" s="458" t="s">
        <v>131</v>
      </c>
      <c r="BH88" s="43" t="str">
        <f t="shared" si="82"/>
        <v>NO</v>
      </c>
    </row>
    <row r="89" spans="1:60" ht="129.75" customHeight="1" x14ac:dyDescent="0.25">
      <c r="A89" s="126">
        <v>562</v>
      </c>
      <c r="B89" s="1" t="s">
        <v>43</v>
      </c>
      <c r="C89" s="1" t="s">
        <v>952</v>
      </c>
      <c r="D89" s="51">
        <v>43017</v>
      </c>
      <c r="E89" s="45" t="s">
        <v>139</v>
      </c>
      <c r="F89" s="45" t="s">
        <v>953</v>
      </c>
      <c r="G89" s="45" t="s">
        <v>417</v>
      </c>
      <c r="H89" s="45" t="s">
        <v>418</v>
      </c>
      <c r="I89" s="60" t="s">
        <v>968</v>
      </c>
      <c r="J89" s="45" t="s">
        <v>96</v>
      </c>
      <c r="K89" s="45" t="s">
        <v>420</v>
      </c>
      <c r="L89" s="45" t="s">
        <v>955</v>
      </c>
      <c r="M89" s="45" t="s">
        <v>51</v>
      </c>
      <c r="N89" s="45" t="s">
        <v>119</v>
      </c>
      <c r="O89" s="55" t="s">
        <v>956</v>
      </c>
      <c r="P89" s="51">
        <v>43017</v>
      </c>
      <c r="Q89" s="60" t="s">
        <v>969</v>
      </c>
      <c r="R89" s="45" t="s">
        <v>64</v>
      </c>
      <c r="S89" s="60" t="s">
        <v>979</v>
      </c>
      <c r="T89" s="45" t="s">
        <v>64</v>
      </c>
      <c r="U89" s="45" t="s">
        <v>980</v>
      </c>
      <c r="V89" s="48" t="s">
        <v>981</v>
      </c>
      <c r="W89" s="45">
        <v>1</v>
      </c>
      <c r="X89" s="52">
        <v>43025</v>
      </c>
      <c r="Y89" s="52">
        <v>43281</v>
      </c>
      <c r="Z89" s="45" t="s">
        <v>961</v>
      </c>
      <c r="AA89" s="45" t="s">
        <v>126</v>
      </c>
      <c r="AB89" s="232" t="s">
        <v>127</v>
      </c>
      <c r="AC89" s="43" t="s">
        <v>62</v>
      </c>
      <c r="AD89" s="53" t="s">
        <v>128</v>
      </c>
      <c r="AE89" s="115" t="s">
        <v>64</v>
      </c>
      <c r="AF89" s="47" t="s">
        <v>982</v>
      </c>
      <c r="AG89" s="42" t="s">
        <v>64</v>
      </c>
      <c r="AH89" s="42" t="s">
        <v>64</v>
      </c>
      <c r="AI89" s="42" t="s">
        <v>64</v>
      </c>
      <c r="AJ89" s="2" t="s">
        <v>983</v>
      </c>
      <c r="AK89" s="1" t="s">
        <v>131</v>
      </c>
      <c r="AL89" s="43" t="s">
        <v>132</v>
      </c>
      <c r="AM89" s="41" t="s">
        <v>127</v>
      </c>
      <c r="AN89" s="43" t="str">
        <f t="shared" si="75"/>
        <v>A</v>
      </c>
      <c r="AO89" s="449" t="s">
        <v>480</v>
      </c>
      <c r="AP89" s="456" t="str">
        <f>AT89</f>
        <v>N.A.</v>
      </c>
      <c r="AQ89" s="2" t="s">
        <v>984</v>
      </c>
      <c r="AR89" s="454" t="s">
        <v>64</v>
      </c>
      <c r="AS89" s="454" t="s">
        <v>64</v>
      </c>
      <c r="AT89" s="454" t="s">
        <v>64</v>
      </c>
      <c r="AU89" s="453" t="s">
        <v>976</v>
      </c>
      <c r="AV89" s="203" t="s">
        <v>131</v>
      </c>
      <c r="AW89" s="202" t="s">
        <v>132</v>
      </c>
      <c r="AX89" s="202" t="s">
        <v>127</v>
      </c>
      <c r="AY89" s="43" t="str">
        <f t="shared" si="79"/>
        <v>C</v>
      </c>
      <c r="AZ89" s="459">
        <v>1</v>
      </c>
      <c r="BA89" s="195">
        <f t="shared" si="80"/>
        <v>1</v>
      </c>
      <c r="BB89" s="457" t="s">
        <v>985</v>
      </c>
      <c r="BC89" s="196">
        <v>1</v>
      </c>
      <c r="BD89" s="196">
        <v>1</v>
      </c>
      <c r="BE89" s="195">
        <f t="shared" si="83"/>
        <v>1</v>
      </c>
      <c r="BF89" s="457" t="s">
        <v>986</v>
      </c>
      <c r="BG89" s="458" t="s">
        <v>131</v>
      </c>
      <c r="BH89" s="43" t="str">
        <f t="shared" si="82"/>
        <v>NO</v>
      </c>
    </row>
    <row r="90" spans="1:60" ht="129.75" hidden="1" customHeight="1" x14ac:dyDescent="0.25">
      <c r="A90" s="348">
        <v>562</v>
      </c>
      <c r="B90" s="349" t="s">
        <v>338</v>
      </c>
      <c r="C90" s="349" t="s">
        <v>952</v>
      </c>
      <c r="D90" s="364">
        <v>43017</v>
      </c>
      <c r="E90" s="352" t="s">
        <v>139</v>
      </c>
      <c r="F90" s="352" t="s">
        <v>953</v>
      </c>
      <c r="G90" s="352" t="s">
        <v>417</v>
      </c>
      <c r="H90" s="352" t="s">
        <v>418</v>
      </c>
      <c r="I90" s="361" t="s">
        <v>987</v>
      </c>
      <c r="J90" s="352" t="s">
        <v>96</v>
      </c>
      <c r="K90" s="352" t="s">
        <v>420</v>
      </c>
      <c r="L90" s="352" t="s">
        <v>955</v>
      </c>
      <c r="M90" s="352" t="s">
        <v>51</v>
      </c>
      <c r="N90" s="352" t="s">
        <v>119</v>
      </c>
      <c r="O90" s="322" t="s">
        <v>64</v>
      </c>
      <c r="P90" s="364">
        <v>43017</v>
      </c>
      <c r="Q90" s="361" t="s">
        <v>988</v>
      </c>
      <c r="R90" s="352" t="s">
        <v>64</v>
      </c>
      <c r="S90" s="361" t="s">
        <v>989</v>
      </c>
      <c r="T90" s="352" t="s">
        <v>64</v>
      </c>
      <c r="U90" s="352" t="s">
        <v>990</v>
      </c>
      <c r="V90" s="396" t="s">
        <v>991</v>
      </c>
      <c r="W90" s="352">
        <v>1</v>
      </c>
      <c r="X90" s="375">
        <v>43025</v>
      </c>
      <c r="Y90" s="375">
        <v>43189</v>
      </c>
      <c r="Z90" s="352" t="s">
        <v>961</v>
      </c>
      <c r="AA90" s="352" t="s">
        <v>126</v>
      </c>
      <c r="AB90" s="41" t="s">
        <v>127</v>
      </c>
      <c r="AC90" s="43" t="s">
        <v>62</v>
      </c>
      <c r="AD90" s="53">
        <v>0</v>
      </c>
      <c r="AE90" s="115" t="s">
        <v>64</v>
      </c>
      <c r="AF90" s="47" t="s">
        <v>992</v>
      </c>
      <c r="AG90" s="42" t="s">
        <v>64</v>
      </c>
      <c r="AH90" s="42" t="s">
        <v>64</v>
      </c>
      <c r="AI90" s="42" t="s">
        <v>64</v>
      </c>
      <c r="AJ90" s="131" t="s">
        <v>130</v>
      </c>
      <c r="AK90" s="1" t="s">
        <v>131</v>
      </c>
      <c r="AL90" s="43" t="s">
        <v>132</v>
      </c>
      <c r="AM90" s="356" t="s">
        <v>127</v>
      </c>
      <c r="AN90" s="383" t="str">
        <f t="shared" ref="AN90:AN91" si="84">IF(AP90&lt;91%,"A","C")</f>
        <v>C</v>
      </c>
      <c r="AO90" s="366">
        <v>1</v>
      </c>
      <c r="AP90" s="384">
        <f t="shared" ref="AP90:AP91" si="85">AT90</f>
        <v>1</v>
      </c>
      <c r="AQ90" s="334" t="s">
        <v>993</v>
      </c>
      <c r="AR90" s="397">
        <v>1</v>
      </c>
      <c r="AS90" s="397">
        <v>1</v>
      </c>
      <c r="AT90" s="384">
        <f t="shared" ref="AT90:AT91" si="86">(AR90+AS90)/2</f>
        <v>1</v>
      </c>
      <c r="AU90" s="398" t="s">
        <v>994</v>
      </c>
      <c r="AV90" s="388" t="s">
        <v>995</v>
      </c>
      <c r="AW90" s="383" t="str">
        <f t="shared" ref="AW90:AW91" si="87">IF(AP90&lt;91%,"SI","NO")</f>
        <v>NO</v>
      </c>
      <c r="AX90" s="207"/>
      <c r="AZ90" s="118"/>
      <c r="BB90" s="118"/>
      <c r="BC90" s="118"/>
      <c r="BD90" s="118"/>
      <c r="BF90" s="118"/>
      <c r="BG90" s="118"/>
    </row>
    <row r="91" spans="1:60" ht="129.75" hidden="1" customHeight="1" x14ac:dyDescent="0.25">
      <c r="A91" s="215">
        <v>563</v>
      </c>
      <c r="B91" s="216"/>
      <c r="C91" s="216" t="s">
        <v>952</v>
      </c>
      <c r="D91" s="256">
        <v>43017</v>
      </c>
      <c r="E91" s="221" t="s">
        <v>139</v>
      </c>
      <c r="F91" s="221" t="s">
        <v>953</v>
      </c>
      <c r="G91" s="221" t="s">
        <v>417</v>
      </c>
      <c r="H91" s="221" t="s">
        <v>418</v>
      </c>
      <c r="I91" s="271" t="s">
        <v>996</v>
      </c>
      <c r="J91" s="221" t="s">
        <v>96</v>
      </c>
      <c r="K91" s="221" t="s">
        <v>420</v>
      </c>
      <c r="L91" s="221" t="s">
        <v>955</v>
      </c>
      <c r="M91" s="221" t="s">
        <v>51</v>
      </c>
      <c r="N91" s="221" t="s">
        <v>119</v>
      </c>
      <c r="O91" s="217" t="s">
        <v>64</v>
      </c>
      <c r="P91" s="256">
        <v>43017</v>
      </c>
      <c r="Q91" s="271" t="s">
        <v>997</v>
      </c>
      <c r="R91" s="221" t="s">
        <v>64</v>
      </c>
      <c r="S91" s="271" t="s">
        <v>998</v>
      </c>
      <c r="T91" s="221" t="s">
        <v>64</v>
      </c>
      <c r="U91" s="221" t="s">
        <v>999</v>
      </c>
      <c r="V91" s="221" t="s">
        <v>1000</v>
      </c>
      <c r="W91" s="221">
        <v>1</v>
      </c>
      <c r="X91" s="250">
        <v>43025</v>
      </c>
      <c r="Y91" s="250">
        <v>43174</v>
      </c>
      <c r="Z91" s="221" t="s">
        <v>1001</v>
      </c>
      <c r="AA91" s="221" t="s">
        <v>126</v>
      </c>
      <c r="AB91" s="41" t="s">
        <v>127</v>
      </c>
      <c r="AC91" s="43" t="s">
        <v>62</v>
      </c>
      <c r="AD91" s="53" t="s">
        <v>128</v>
      </c>
      <c r="AE91" s="115" t="s">
        <v>64</v>
      </c>
      <c r="AF91" s="47" t="s">
        <v>1002</v>
      </c>
      <c r="AG91" s="42" t="s">
        <v>64</v>
      </c>
      <c r="AH91" s="42" t="s">
        <v>64</v>
      </c>
      <c r="AI91" s="42" t="s">
        <v>64</v>
      </c>
      <c r="AJ91" s="131" t="s">
        <v>1003</v>
      </c>
      <c r="AK91" s="1" t="s">
        <v>131</v>
      </c>
      <c r="AL91" s="43" t="s">
        <v>132</v>
      </c>
      <c r="AM91" s="252" t="s">
        <v>127</v>
      </c>
      <c r="AN91" s="274" t="str">
        <f t="shared" si="84"/>
        <v>C</v>
      </c>
      <c r="AO91" s="275">
        <v>1</v>
      </c>
      <c r="AP91" s="276">
        <f t="shared" si="85"/>
        <v>1</v>
      </c>
      <c r="AQ91" s="227" t="s">
        <v>1004</v>
      </c>
      <c r="AR91" s="277">
        <v>1</v>
      </c>
      <c r="AS91" s="277">
        <v>1</v>
      </c>
      <c r="AT91" s="276">
        <f t="shared" si="86"/>
        <v>1</v>
      </c>
      <c r="AU91" s="290" t="s">
        <v>1005</v>
      </c>
      <c r="AV91" s="279" t="s">
        <v>995</v>
      </c>
      <c r="AW91" s="274" t="str">
        <f t="shared" si="87"/>
        <v>NO</v>
      </c>
      <c r="AX91" s="207"/>
      <c r="AZ91" s="118"/>
      <c r="BB91" s="118"/>
      <c r="BC91" s="118"/>
      <c r="BD91" s="118"/>
      <c r="BF91" s="118"/>
      <c r="BG91" s="118"/>
    </row>
    <row r="92" spans="1:60" ht="129.75" customHeight="1" x14ac:dyDescent="0.25">
      <c r="A92" s="126">
        <v>564</v>
      </c>
      <c r="B92" s="1" t="s">
        <v>170</v>
      </c>
      <c r="C92" s="1" t="s">
        <v>952</v>
      </c>
      <c r="D92" s="51">
        <v>43017</v>
      </c>
      <c r="E92" s="45" t="s">
        <v>139</v>
      </c>
      <c r="F92" s="45" t="s">
        <v>953</v>
      </c>
      <c r="G92" s="45" t="s">
        <v>417</v>
      </c>
      <c r="H92" s="45" t="s">
        <v>418</v>
      </c>
      <c r="I92" s="60" t="s">
        <v>1006</v>
      </c>
      <c r="J92" s="45" t="s">
        <v>96</v>
      </c>
      <c r="K92" s="45" t="s">
        <v>420</v>
      </c>
      <c r="L92" s="45" t="s">
        <v>955</v>
      </c>
      <c r="M92" s="45" t="s">
        <v>51</v>
      </c>
      <c r="N92" s="45" t="s">
        <v>119</v>
      </c>
      <c r="O92" s="61" t="s">
        <v>64</v>
      </c>
      <c r="P92" s="51">
        <v>43017</v>
      </c>
      <c r="Q92" s="60" t="s">
        <v>1007</v>
      </c>
      <c r="R92" s="45" t="s">
        <v>64</v>
      </c>
      <c r="S92" s="60" t="s">
        <v>1008</v>
      </c>
      <c r="T92" s="45" t="s">
        <v>64</v>
      </c>
      <c r="U92" s="45" t="s">
        <v>1009</v>
      </c>
      <c r="V92" s="45" t="s">
        <v>1010</v>
      </c>
      <c r="W92" s="45">
        <v>1</v>
      </c>
      <c r="X92" s="52">
        <v>43025</v>
      </c>
      <c r="Y92" s="52">
        <v>43250</v>
      </c>
      <c r="Z92" s="45" t="s">
        <v>961</v>
      </c>
      <c r="AA92" s="45" t="s">
        <v>126</v>
      </c>
      <c r="AB92" s="232" t="s">
        <v>127</v>
      </c>
      <c r="AC92" s="43" t="s">
        <v>62</v>
      </c>
      <c r="AD92" s="53">
        <v>0</v>
      </c>
      <c r="AE92" s="115" t="s">
        <v>64</v>
      </c>
      <c r="AF92" s="47" t="s">
        <v>1011</v>
      </c>
      <c r="AG92" s="42" t="s">
        <v>64</v>
      </c>
      <c r="AH92" s="42" t="s">
        <v>64</v>
      </c>
      <c r="AI92" s="42" t="s">
        <v>64</v>
      </c>
      <c r="AJ92" s="2" t="s">
        <v>1012</v>
      </c>
      <c r="AK92" s="1" t="s">
        <v>131</v>
      </c>
      <c r="AL92" s="43" t="s">
        <v>132</v>
      </c>
      <c r="AM92" s="41" t="s">
        <v>127</v>
      </c>
      <c r="AN92" s="202" t="s">
        <v>62</v>
      </c>
      <c r="AO92" s="449" t="s">
        <v>480</v>
      </c>
      <c r="AP92" s="456" t="str">
        <f>AT92</f>
        <v>N.A.</v>
      </c>
      <c r="AQ92" s="2" t="s">
        <v>1013</v>
      </c>
      <c r="AR92" s="454" t="s">
        <v>64</v>
      </c>
      <c r="AS92" s="454" t="s">
        <v>64</v>
      </c>
      <c r="AT92" s="454" t="s">
        <v>64</v>
      </c>
      <c r="AU92" s="453" t="s">
        <v>1014</v>
      </c>
      <c r="AV92" s="203" t="s">
        <v>131</v>
      </c>
      <c r="AW92" s="202" t="s">
        <v>132</v>
      </c>
      <c r="AX92" s="202" t="s">
        <v>127</v>
      </c>
      <c r="AY92" s="43" t="str">
        <f t="shared" ref="AY92:AY95" si="88">IF(BA92="N.A.","A",(IF(BA92&lt;91%,"A","C")))</f>
        <v>A</v>
      </c>
      <c r="AZ92" s="459">
        <v>0.85</v>
      </c>
      <c r="BA92" s="195">
        <f t="shared" ref="BA92:BA95" si="89">BE92</f>
        <v>0.85</v>
      </c>
      <c r="BB92" s="457" t="s">
        <v>1015</v>
      </c>
      <c r="BC92" s="196">
        <v>0.85</v>
      </c>
      <c r="BD92" s="196">
        <v>0.85</v>
      </c>
      <c r="BE92" s="195">
        <f t="shared" ref="BE92:BE95" si="90">IF(BC92="N.A.", "N.A.", ((BC92+BD92)/2))</f>
        <v>0.85</v>
      </c>
      <c r="BF92" s="457" t="s">
        <v>1016</v>
      </c>
      <c r="BG92" s="458" t="s">
        <v>131</v>
      </c>
      <c r="BH92" s="43" t="str">
        <f t="shared" ref="BH92:BH95" si="91">IF(BE92="N.A.","SI",(IF(BA92&lt;91%,"SI","NO")))</f>
        <v>SI</v>
      </c>
    </row>
    <row r="93" spans="1:60" ht="129.75" customHeight="1" x14ac:dyDescent="0.25">
      <c r="A93" s="126">
        <v>564</v>
      </c>
      <c r="B93" s="1" t="s">
        <v>74</v>
      </c>
      <c r="C93" s="1" t="s">
        <v>952</v>
      </c>
      <c r="D93" s="51">
        <v>43017</v>
      </c>
      <c r="E93" s="45" t="s">
        <v>139</v>
      </c>
      <c r="F93" s="45" t="s">
        <v>953</v>
      </c>
      <c r="G93" s="45" t="s">
        <v>417</v>
      </c>
      <c r="H93" s="45" t="s">
        <v>418</v>
      </c>
      <c r="I93" s="60" t="s">
        <v>1006</v>
      </c>
      <c r="J93" s="45" t="s">
        <v>96</v>
      </c>
      <c r="K93" s="45" t="s">
        <v>420</v>
      </c>
      <c r="L93" s="45" t="s">
        <v>955</v>
      </c>
      <c r="M93" s="45" t="s">
        <v>51</v>
      </c>
      <c r="N93" s="45" t="s">
        <v>119</v>
      </c>
      <c r="O93" s="61" t="s">
        <v>64</v>
      </c>
      <c r="P93" s="51">
        <v>43017</v>
      </c>
      <c r="Q93" s="60" t="s">
        <v>1007</v>
      </c>
      <c r="R93" s="45" t="s">
        <v>64</v>
      </c>
      <c r="S93" s="60" t="s">
        <v>1017</v>
      </c>
      <c r="T93" s="45" t="s">
        <v>64</v>
      </c>
      <c r="U93" s="45" t="s">
        <v>1018</v>
      </c>
      <c r="V93" s="48" t="s">
        <v>1019</v>
      </c>
      <c r="W93" s="45">
        <v>17</v>
      </c>
      <c r="X93" s="52">
        <v>43025</v>
      </c>
      <c r="Y93" s="52">
        <v>43250</v>
      </c>
      <c r="Z93" s="45" t="s">
        <v>961</v>
      </c>
      <c r="AA93" s="45" t="s">
        <v>126</v>
      </c>
      <c r="AB93" s="232" t="s">
        <v>127</v>
      </c>
      <c r="AC93" s="43" t="s">
        <v>62</v>
      </c>
      <c r="AD93" s="53" t="s">
        <v>128</v>
      </c>
      <c r="AE93" s="115" t="s">
        <v>64</v>
      </c>
      <c r="AF93" s="47" t="s">
        <v>1020</v>
      </c>
      <c r="AG93" s="42" t="s">
        <v>64</v>
      </c>
      <c r="AH93" s="42" t="s">
        <v>64</v>
      </c>
      <c r="AI93" s="42" t="s">
        <v>64</v>
      </c>
      <c r="AJ93" s="131" t="s">
        <v>1012</v>
      </c>
      <c r="AK93" s="1" t="s">
        <v>131</v>
      </c>
      <c r="AL93" s="43" t="s">
        <v>132</v>
      </c>
      <c r="AM93" s="41" t="s">
        <v>127</v>
      </c>
      <c r="AN93" s="202" t="s">
        <v>62</v>
      </c>
      <c r="AO93" s="449" t="s">
        <v>480</v>
      </c>
      <c r="AP93" s="456" t="str">
        <f>AT93</f>
        <v>N.A.</v>
      </c>
      <c r="AQ93" s="2" t="s">
        <v>1021</v>
      </c>
      <c r="AR93" s="454" t="s">
        <v>64</v>
      </c>
      <c r="AS93" s="454" t="s">
        <v>64</v>
      </c>
      <c r="AT93" s="454" t="s">
        <v>64</v>
      </c>
      <c r="AU93" s="453" t="s">
        <v>1022</v>
      </c>
      <c r="AV93" s="203" t="s">
        <v>131</v>
      </c>
      <c r="AW93" s="202" t="s">
        <v>132</v>
      </c>
      <c r="AX93" s="202" t="s">
        <v>127</v>
      </c>
      <c r="AY93" s="43" t="str">
        <f t="shared" si="88"/>
        <v>C</v>
      </c>
      <c r="AZ93" s="459">
        <v>1</v>
      </c>
      <c r="BA93" s="195">
        <f t="shared" si="89"/>
        <v>1</v>
      </c>
      <c r="BB93" s="457" t="s">
        <v>1023</v>
      </c>
      <c r="BC93" s="196">
        <v>1</v>
      </c>
      <c r="BD93" s="196">
        <v>1</v>
      </c>
      <c r="BE93" s="195">
        <f t="shared" si="90"/>
        <v>1</v>
      </c>
      <c r="BF93" s="457" t="s">
        <v>1024</v>
      </c>
      <c r="BG93" s="458" t="s">
        <v>131</v>
      </c>
      <c r="BH93" s="43" t="str">
        <f t="shared" si="91"/>
        <v>NO</v>
      </c>
    </row>
    <row r="94" spans="1:60" ht="129.75" customHeight="1" x14ac:dyDescent="0.25">
      <c r="A94" s="126">
        <v>564</v>
      </c>
      <c r="B94" s="1" t="s">
        <v>43</v>
      </c>
      <c r="C94" s="1" t="s">
        <v>952</v>
      </c>
      <c r="D94" s="51">
        <v>43017</v>
      </c>
      <c r="E94" s="45" t="s">
        <v>139</v>
      </c>
      <c r="F94" s="45" t="s">
        <v>953</v>
      </c>
      <c r="G94" s="45" t="s">
        <v>417</v>
      </c>
      <c r="H94" s="45" t="s">
        <v>418</v>
      </c>
      <c r="I94" s="60" t="s">
        <v>1006</v>
      </c>
      <c r="J94" s="45" t="s">
        <v>96</v>
      </c>
      <c r="K94" s="45" t="s">
        <v>420</v>
      </c>
      <c r="L94" s="45" t="s">
        <v>955</v>
      </c>
      <c r="M94" s="45" t="s">
        <v>51</v>
      </c>
      <c r="N94" s="45" t="s">
        <v>119</v>
      </c>
      <c r="O94" s="61" t="s">
        <v>64</v>
      </c>
      <c r="P94" s="51">
        <v>43017</v>
      </c>
      <c r="Q94" s="60" t="s">
        <v>1007</v>
      </c>
      <c r="R94" s="45" t="s">
        <v>64</v>
      </c>
      <c r="S94" s="60" t="s">
        <v>1025</v>
      </c>
      <c r="T94" s="45" t="s">
        <v>64</v>
      </c>
      <c r="U94" s="45" t="s">
        <v>1026</v>
      </c>
      <c r="V94" s="45" t="s">
        <v>1027</v>
      </c>
      <c r="W94" s="45">
        <v>17</v>
      </c>
      <c r="X94" s="52">
        <v>43025</v>
      </c>
      <c r="Y94" s="52">
        <v>43311</v>
      </c>
      <c r="Z94" s="45" t="s">
        <v>961</v>
      </c>
      <c r="AA94" s="45" t="s">
        <v>126</v>
      </c>
      <c r="AB94" s="232" t="s">
        <v>127</v>
      </c>
      <c r="AC94" s="43" t="s">
        <v>62</v>
      </c>
      <c r="AD94" s="53">
        <v>0</v>
      </c>
      <c r="AE94" s="115" t="s">
        <v>64</v>
      </c>
      <c r="AF94" s="47" t="s">
        <v>1020</v>
      </c>
      <c r="AG94" s="42" t="s">
        <v>64</v>
      </c>
      <c r="AH94" s="42" t="s">
        <v>64</v>
      </c>
      <c r="AI94" s="42" t="s">
        <v>64</v>
      </c>
      <c r="AJ94" s="2" t="s">
        <v>1028</v>
      </c>
      <c r="AK94" s="1" t="s">
        <v>131</v>
      </c>
      <c r="AL94" s="43" t="s">
        <v>132</v>
      </c>
      <c r="AM94" s="41" t="s">
        <v>127</v>
      </c>
      <c r="AN94" s="202" t="s">
        <v>62</v>
      </c>
      <c r="AO94" s="449" t="s">
        <v>480</v>
      </c>
      <c r="AP94" s="456" t="str">
        <f>AT94</f>
        <v>N.A.</v>
      </c>
      <c r="AQ94" s="2" t="s">
        <v>1029</v>
      </c>
      <c r="AR94" s="454" t="s">
        <v>64</v>
      </c>
      <c r="AS94" s="454" t="s">
        <v>64</v>
      </c>
      <c r="AT94" s="454" t="s">
        <v>64</v>
      </c>
      <c r="AU94" s="453" t="s">
        <v>1022</v>
      </c>
      <c r="AV94" s="203" t="s">
        <v>131</v>
      </c>
      <c r="AW94" s="202" t="s">
        <v>132</v>
      </c>
      <c r="AX94" s="202" t="s">
        <v>127</v>
      </c>
      <c r="AY94" s="43" t="str">
        <f t="shared" si="88"/>
        <v>C</v>
      </c>
      <c r="AZ94" s="459">
        <v>1</v>
      </c>
      <c r="BA94" s="195">
        <f t="shared" si="89"/>
        <v>1</v>
      </c>
      <c r="BB94" s="457" t="s">
        <v>1030</v>
      </c>
      <c r="BC94" s="196">
        <v>1</v>
      </c>
      <c r="BD94" s="196">
        <v>1</v>
      </c>
      <c r="BE94" s="195">
        <f t="shared" si="90"/>
        <v>1</v>
      </c>
      <c r="BF94" s="457" t="s">
        <v>1031</v>
      </c>
      <c r="BG94" s="458" t="s">
        <v>131</v>
      </c>
      <c r="BH94" s="43" t="str">
        <f t="shared" si="91"/>
        <v>NO</v>
      </c>
    </row>
    <row r="95" spans="1:60" ht="129.75" customHeight="1" x14ac:dyDescent="0.25">
      <c r="A95" s="126">
        <v>568</v>
      </c>
      <c r="B95" s="1"/>
      <c r="C95" s="1" t="s">
        <v>952</v>
      </c>
      <c r="D95" s="51">
        <v>43017</v>
      </c>
      <c r="E95" s="45" t="s">
        <v>139</v>
      </c>
      <c r="F95" s="45" t="s">
        <v>953</v>
      </c>
      <c r="G95" s="45" t="s">
        <v>417</v>
      </c>
      <c r="H95" s="45" t="s">
        <v>418</v>
      </c>
      <c r="I95" s="60" t="s">
        <v>1032</v>
      </c>
      <c r="J95" s="45" t="s">
        <v>96</v>
      </c>
      <c r="K95" s="45" t="s">
        <v>420</v>
      </c>
      <c r="L95" s="45" t="s">
        <v>955</v>
      </c>
      <c r="M95" s="54" t="s">
        <v>422</v>
      </c>
      <c r="N95" s="45" t="s">
        <v>119</v>
      </c>
      <c r="O95" s="61" t="s">
        <v>64</v>
      </c>
      <c r="P95" s="51">
        <v>43017</v>
      </c>
      <c r="Q95" s="60" t="s">
        <v>1033</v>
      </c>
      <c r="R95" s="45" t="s">
        <v>64</v>
      </c>
      <c r="S95" s="60" t="s">
        <v>1034</v>
      </c>
      <c r="T95" s="45" t="s">
        <v>64</v>
      </c>
      <c r="U95" s="51" t="s">
        <v>1035</v>
      </c>
      <c r="V95" s="45" t="s">
        <v>1036</v>
      </c>
      <c r="W95" s="54">
        <v>1</v>
      </c>
      <c r="X95" s="52">
        <v>43025</v>
      </c>
      <c r="Y95" s="150">
        <v>43281</v>
      </c>
      <c r="Z95" s="45" t="s">
        <v>961</v>
      </c>
      <c r="AA95" s="45" t="s">
        <v>126</v>
      </c>
      <c r="AB95" s="232" t="s">
        <v>127</v>
      </c>
      <c r="AC95" s="43" t="s">
        <v>62</v>
      </c>
      <c r="AD95" s="53" t="s">
        <v>128</v>
      </c>
      <c r="AE95" s="115" t="s">
        <v>64</v>
      </c>
      <c r="AF95" s="47" t="s">
        <v>1037</v>
      </c>
      <c r="AG95" s="42" t="s">
        <v>64</v>
      </c>
      <c r="AH95" s="42" t="s">
        <v>64</v>
      </c>
      <c r="AI95" s="42" t="s">
        <v>64</v>
      </c>
      <c r="AJ95" s="2" t="s">
        <v>1038</v>
      </c>
      <c r="AK95" s="1" t="s">
        <v>131</v>
      </c>
      <c r="AL95" s="43" t="s">
        <v>132</v>
      </c>
      <c r="AM95" s="41" t="s">
        <v>127</v>
      </c>
      <c r="AN95" s="202" t="s">
        <v>62</v>
      </c>
      <c r="AO95" s="449" t="s">
        <v>1039</v>
      </c>
      <c r="AP95" s="456" t="str">
        <f>AT95</f>
        <v>N.A.</v>
      </c>
      <c r="AQ95" s="2" t="s">
        <v>1040</v>
      </c>
      <c r="AR95" s="454" t="s">
        <v>64</v>
      </c>
      <c r="AS95" s="454" t="s">
        <v>64</v>
      </c>
      <c r="AT95" s="454" t="s">
        <v>64</v>
      </c>
      <c r="AU95" s="453" t="s">
        <v>1022</v>
      </c>
      <c r="AV95" s="203" t="s">
        <v>131</v>
      </c>
      <c r="AW95" s="202" t="s">
        <v>132</v>
      </c>
      <c r="AX95" s="202" t="s">
        <v>127</v>
      </c>
      <c r="AY95" s="43" t="str">
        <f t="shared" si="88"/>
        <v>C</v>
      </c>
      <c r="AZ95" s="459">
        <v>1</v>
      </c>
      <c r="BA95" s="195">
        <f t="shared" si="89"/>
        <v>1</v>
      </c>
      <c r="BB95" s="457" t="s">
        <v>1041</v>
      </c>
      <c r="BC95" s="196">
        <v>1</v>
      </c>
      <c r="BD95" s="196">
        <v>1</v>
      </c>
      <c r="BE95" s="195">
        <f t="shared" si="90"/>
        <v>1</v>
      </c>
      <c r="BF95" s="457" t="s">
        <v>1042</v>
      </c>
      <c r="BG95" s="458" t="s">
        <v>131</v>
      </c>
      <c r="BH95" s="43" t="str">
        <f t="shared" si="91"/>
        <v>NO</v>
      </c>
    </row>
    <row r="96" spans="1:60" ht="129.75" hidden="1" customHeight="1" x14ac:dyDescent="0.25">
      <c r="A96" s="348">
        <v>569</v>
      </c>
      <c r="B96" s="349" t="s">
        <v>74</v>
      </c>
      <c r="C96" s="349" t="s">
        <v>952</v>
      </c>
      <c r="D96" s="364">
        <v>43017</v>
      </c>
      <c r="E96" s="352" t="s">
        <v>139</v>
      </c>
      <c r="F96" s="352" t="s">
        <v>953</v>
      </c>
      <c r="G96" s="352" t="s">
        <v>417</v>
      </c>
      <c r="H96" s="352" t="s">
        <v>418</v>
      </c>
      <c r="I96" s="361" t="s">
        <v>1043</v>
      </c>
      <c r="J96" s="352" t="s">
        <v>96</v>
      </c>
      <c r="K96" s="352" t="s">
        <v>420</v>
      </c>
      <c r="L96" s="352" t="s">
        <v>955</v>
      </c>
      <c r="M96" s="363" t="s">
        <v>422</v>
      </c>
      <c r="N96" s="352" t="s">
        <v>119</v>
      </c>
      <c r="O96" s="353" t="s">
        <v>1044</v>
      </c>
      <c r="P96" s="364">
        <v>43017</v>
      </c>
      <c r="Q96" s="361" t="s">
        <v>1045</v>
      </c>
      <c r="R96" s="352" t="s">
        <v>64</v>
      </c>
      <c r="S96" s="361" t="s">
        <v>1046</v>
      </c>
      <c r="T96" s="352" t="s">
        <v>64</v>
      </c>
      <c r="U96" s="364" t="s">
        <v>1047</v>
      </c>
      <c r="V96" s="352" t="s">
        <v>1048</v>
      </c>
      <c r="W96" s="363">
        <v>1</v>
      </c>
      <c r="X96" s="375">
        <v>43102</v>
      </c>
      <c r="Y96" s="365">
        <v>43465</v>
      </c>
      <c r="Z96" s="352" t="s">
        <v>961</v>
      </c>
      <c r="AA96" s="352" t="s">
        <v>126</v>
      </c>
      <c r="AB96" s="41" t="s">
        <v>127</v>
      </c>
      <c r="AC96" s="43" t="s">
        <v>62</v>
      </c>
      <c r="AD96" s="53" t="s">
        <v>1049</v>
      </c>
      <c r="AE96" s="115" t="s">
        <v>64</v>
      </c>
      <c r="AF96" s="47" t="s">
        <v>1050</v>
      </c>
      <c r="AG96" s="42" t="s">
        <v>64</v>
      </c>
      <c r="AH96" s="42" t="s">
        <v>64</v>
      </c>
      <c r="AI96" s="42" t="s">
        <v>64</v>
      </c>
      <c r="AJ96" s="2" t="s">
        <v>1038</v>
      </c>
      <c r="AK96" s="1" t="s">
        <v>131</v>
      </c>
      <c r="AL96" s="43" t="s">
        <v>132</v>
      </c>
      <c r="AM96" s="356" t="s">
        <v>127</v>
      </c>
      <c r="AN96" s="383" t="str">
        <f t="shared" ref="AN96:AN97" si="92">IF(AP96&lt;91%,"A","C")</f>
        <v>C</v>
      </c>
      <c r="AO96" s="399" t="s">
        <v>1051</v>
      </c>
      <c r="AP96" s="384">
        <f t="shared" ref="AP96:AP97" si="93">AT96</f>
        <v>1</v>
      </c>
      <c r="AQ96" s="334" t="s">
        <v>1052</v>
      </c>
      <c r="AR96" s="397">
        <v>1</v>
      </c>
      <c r="AS96" s="397">
        <v>1</v>
      </c>
      <c r="AT96" s="384">
        <f t="shared" ref="AT96:AT97" si="94">(AR96+AS96)/2</f>
        <v>1</v>
      </c>
      <c r="AU96" s="398" t="s">
        <v>1053</v>
      </c>
      <c r="AV96" s="388" t="s">
        <v>995</v>
      </c>
      <c r="AW96" s="383" t="str">
        <f t="shared" ref="AW96:AW97" si="95">IF(AP96&lt;91%,"SI","NO")</f>
        <v>NO</v>
      </c>
      <c r="AX96" s="207"/>
      <c r="AZ96" s="118"/>
      <c r="BB96" s="118"/>
      <c r="BC96" s="118"/>
      <c r="BD96" s="118"/>
      <c r="BF96" s="118"/>
      <c r="BG96" s="118"/>
    </row>
    <row r="97" spans="1:60" ht="129.75" hidden="1" customHeight="1" x14ac:dyDescent="0.25">
      <c r="A97" s="215">
        <v>570</v>
      </c>
      <c r="B97" s="216" t="s">
        <v>170</v>
      </c>
      <c r="C97" s="216" t="s">
        <v>952</v>
      </c>
      <c r="D97" s="256">
        <v>43017</v>
      </c>
      <c r="E97" s="221" t="s">
        <v>139</v>
      </c>
      <c r="F97" s="221" t="s">
        <v>953</v>
      </c>
      <c r="G97" s="221" t="s">
        <v>417</v>
      </c>
      <c r="H97" s="221" t="s">
        <v>418</v>
      </c>
      <c r="I97" s="291" t="s">
        <v>1054</v>
      </c>
      <c r="J97" s="221" t="s">
        <v>96</v>
      </c>
      <c r="K97" s="221" t="s">
        <v>420</v>
      </c>
      <c r="L97" s="221" t="s">
        <v>955</v>
      </c>
      <c r="M97" s="253" t="s">
        <v>422</v>
      </c>
      <c r="N97" s="221" t="s">
        <v>119</v>
      </c>
      <c r="O97" s="217" t="s">
        <v>64</v>
      </c>
      <c r="P97" s="256">
        <v>43017</v>
      </c>
      <c r="Q97" s="271" t="s">
        <v>1055</v>
      </c>
      <c r="R97" s="221" t="s">
        <v>64</v>
      </c>
      <c r="S97" s="271" t="s">
        <v>1056</v>
      </c>
      <c r="T97" s="221" t="s">
        <v>64</v>
      </c>
      <c r="U97" s="256" t="s">
        <v>1057</v>
      </c>
      <c r="V97" s="221" t="s">
        <v>1058</v>
      </c>
      <c r="W97" s="253">
        <v>1</v>
      </c>
      <c r="X97" s="250">
        <v>43059</v>
      </c>
      <c r="Y97" s="273">
        <v>43189</v>
      </c>
      <c r="Z97" s="221" t="s">
        <v>961</v>
      </c>
      <c r="AA97" s="221" t="s">
        <v>126</v>
      </c>
      <c r="AB97" s="41" t="s">
        <v>127</v>
      </c>
      <c r="AC97" s="43" t="s">
        <v>62</v>
      </c>
      <c r="AD97" s="53" t="s">
        <v>1059</v>
      </c>
      <c r="AE97" s="115" t="s">
        <v>64</v>
      </c>
      <c r="AF97" s="47" t="s">
        <v>1060</v>
      </c>
      <c r="AG97" s="42" t="s">
        <v>64</v>
      </c>
      <c r="AH97" s="42" t="s">
        <v>64</v>
      </c>
      <c r="AI97" s="42" t="s">
        <v>64</v>
      </c>
      <c r="AJ97" s="2" t="s">
        <v>1061</v>
      </c>
      <c r="AK97" s="1" t="s">
        <v>131</v>
      </c>
      <c r="AL97" s="43" t="s">
        <v>132</v>
      </c>
      <c r="AM97" s="252" t="s">
        <v>127</v>
      </c>
      <c r="AN97" s="274" t="str">
        <f t="shared" si="92"/>
        <v>C</v>
      </c>
      <c r="AO97" s="275">
        <v>1</v>
      </c>
      <c r="AP97" s="276">
        <f t="shared" si="93"/>
        <v>1</v>
      </c>
      <c r="AQ97" s="227" t="s">
        <v>1062</v>
      </c>
      <c r="AR97" s="277">
        <v>1</v>
      </c>
      <c r="AS97" s="277">
        <v>1</v>
      </c>
      <c r="AT97" s="276">
        <f t="shared" si="94"/>
        <v>1</v>
      </c>
      <c r="AU97" s="290" t="s">
        <v>1063</v>
      </c>
      <c r="AV97" s="279" t="s">
        <v>995</v>
      </c>
      <c r="AW97" s="274" t="str">
        <f t="shared" si="95"/>
        <v>NO</v>
      </c>
      <c r="AX97" s="207"/>
      <c r="AZ97" s="118"/>
      <c r="BB97" s="118"/>
      <c r="BC97" s="118"/>
      <c r="BD97" s="118"/>
      <c r="BF97" s="118"/>
      <c r="BG97" s="118"/>
    </row>
    <row r="98" spans="1:60" ht="129.75" customHeight="1" x14ac:dyDescent="0.25">
      <c r="A98" s="126">
        <v>570</v>
      </c>
      <c r="B98" s="1" t="s">
        <v>74</v>
      </c>
      <c r="C98" s="1" t="s">
        <v>952</v>
      </c>
      <c r="D98" s="51">
        <v>43017</v>
      </c>
      <c r="E98" s="45" t="s">
        <v>139</v>
      </c>
      <c r="F98" s="45" t="s">
        <v>953</v>
      </c>
      <c r="G98" s="45" t="s">
        <v>417</v>
      </c>
      <c r="H98" s="45" t="s">
        <v>418</v>
      </c>
      <c r="I98" s="169" t="s">
        <v>1054</v>
      </c>
      <c r="J98" s="45" t="s">
        <v>96</v>
      </c>
      <c r="K98" s="45" t="s">
        <v>420</v>
      </c>
      <c r="L98" s="45" t="s">
        <v>955</v>
      </c>
      <c r="M98" s="54" t="s">
        <v>422</v>
      </c>
      <c r="N98" s="45" t="s">
        <v>119</v>
      </c>
      <c r="O98" s="61" t="s">
        <v>64</v>
      </c>
      <c r="P98" s="51">
        <v>43017</v>
      </c>
      <c r="Q98" s="60" t="s">
        <v>1055</v>
      </c>
      <c r="R98" s="45" t="s">
        <v>64</v>
      </c>
      <c r="S98" s="60" t="s">
        <v>1064</v>
      </c>
      <c r="T98" s="45" t="s">
        <v>64</v>
      </c>
      <c r="U98" s="51" t="s">
        <v>1065</v>
      </c>
      <c r="V98" s="45" t="s">
        <v>1066</v>
      </c>
      <c r="W98" s="45">
        <v>1</v>
      </c>
      <c r="X98" s="52">
        <v>43102</v>
      </c>
      <c r="Y98" s="150">
        <v>43281</v>
      </c>
      <c r="Z98" s="45" t="s">
        <v>961</v>
      </c>
      <c r="AA98" s="45" t="s">
        <v>126</v>
      </c>
      <c r="AB98" s="232" t="s">
        <v>127</v>
      </c>
      <c r="AC98" s="43" t="s">
        <v>62</v>
      </c>
      <c r="AD98" s="53" t="s">
        <v>1059</v>
      </c>
      <c r="AE98" s="115" t="s">
        <v>64</v>
      </c>
      <c r="AF98" s="47" t="s">
        <v>1067</v>
      </c>
      <c r="AG98" s="42" t="s">
        <v>64</v>
      </c>
      <c r="AH98" s="42" t="s">
        <v>64</v>
      </c>
      <c r="AI98" s="42" t="s">
        <v>64</v>
      </c>
      <c r="AJ98" s="2" t="s">
        <v>1038</v>
      </c>
      <c r="AK98" s="1" t="s">
        <v>131</v>
      </c>
      <c r="AL98" s="43" t="s">
        <v>132</v>
      </c>
      <c r="AM98" s="41" t="s">
        <v>127</v>
      </c>
      <c r="AN98" s="202" t="s">
        <v>62</v>
      </c>
      <c r="AO98" s="449" t="s">
        <v>480</v>
      </c>
      <c r="AP98" s="456" t="str">
        <f>AT98</f>
        <v>N.A.</v>
      </c>
      <c r="AQ98" s="2" t="s">
        <v>1052</v>
      </c>
      <c r="AR98" s="454" t="s">
        <v>64</v>
      </c>
      <c r="AS98" s="454" t="s">
        <v>64</v>
      </c>
      <c r="AT98" s="454" t="s">
        <v>64</v>
      </c>
      <c r="AU98" s="453" t="s">
        <v>1068</v>
      </c>
      <c r="AV98" s="203" t="s">
        <v>131</v>
      </c>
      <c r="AW98" s="202" t="s">
        <v>132</v>
      </c>
      <c r="AX98" s="202" t="s">
        <v>127</v>
      </c>
      <c r="AY98" s="43" t="str">
        <f t="shared" ref="AY98:AY100" si="96">IF(BA98="N.A.","A",(IF(BA98&lt;91%,"A","C")))</f>
        <v>C</v>
      </c>
      <c r="AZ98" s="459">
        <v>1</v>
      </c>
      <c r="BA98" s="195">
        <f t="shared" ref="BA98:BA100" si="97">BE98</f>
        <v>1</v>
      </c>
      <c r="BB98" s="457" t="s">
        <v>1069</v>
      </c>
      <c r="BC98" s="196">
        <v>1</v>
      </c>
      <c r="BD98" s="196">
        <v>1</v>
      </c>
      <c r="BE98" s="195">
        <f t="shared" ref="BE98:BE100" si="98">IF(BC98="N.A.", "N.A.", ((BC98+BD98)/2))</f>
        <v>1</v>
      </c>
      <c r="BF98" s="457" t="s">
        <v>1070</v>
      </c>
      <c r="BG98" s="458" t="s">
        <v>131</v>
      </c>
      <c r="BH98" s="43" t="str">
        <f t="shared" ref="BH98:BH100" si="99">IF(BE98="N.A.","SI",(IF(BA98&lt;91%,"SI","NO")))</f>
        <v>NO</v>
      </c>
    </row>
    <row r="99" spans="1:60" ht="129.75" customHeight="1" x14ac:dyDescent="0.25">
      <c r="A99" s="126">
        <v>571</v>
      </c>
      <c r="B99" s="1" t="s">
        <v>74</v>
      </c>
      <c r="C99" s="1" t="s">
        <v>952</v>
      </c>
      <c r="D99" s="51">
        <v>43017</v>
      </c>
      <c r="E99" s="45" t="s">
        <v>139</v>
      </c>
      <c r="F99" s="45" t="s">
        <v>953</v>
      </c>
      <c r="G99" s="45" t="s">
        <v>417</v>
      </c>
      <c r="H99" s="45" t="s">
        <v>418</v>
      </c>
      <c r="I99" s="170" t="s">
        <v>1071</v>
      </c>
      <c r="J99" s="45" t="s">
        <v>96</v>
      </c>
      <c r="K99" s="45" t="s">
        <v>420</v>
      </c>
      <c r="L99" s="45" t="s">
        <v>955</v>
      </c>
      <c r="M99" s="54" t="s">
        <v>422</v>
      </c>
      <c r="N99" s="45" t="s">
        <v>119</v>
      </c>
      <c r="O99" s="61" t="s">
        <v>64</v>
      </c>
      <c r="P99" s="51">
        <v>43017</v>
      </c>
      <c r="Q99" s="60" t="s">
        <v>1072</v>
      </c>
      <c r="R99" s="45" t="s">
        <v>64</v>
      </c>
      <c r="S99" s="60" t="s">
        <v>1073</v>
      </c>
      <c r="T99" s="45" t="s">
        <v>64</v>
      </c>
      <c r="U99" s="45" t="s">
        <v>1074</v>
      </c>
      <c r="V99" s="45" t="s">
        <v>1075</v>
      </c>
      <c r="W99" s="45">
        <v>1</v>
      </c>
      <c r="X99" s="52">
        <v>43025</v>
      </c>
      <c r="Y99" s="150">
        <v>43281</v>
      </c>
      <c r="Z99" s="45" t="s">
        <v>961</v>
      </c>
      <c r="AA99" s="45" t="s">
        <v>126</v>
      </c>
      <c r="AB99" s="232" t="s">
        <v>127</v>
      </c>
      <c r="AC99" s="43" t="s">
        <v>62</v>
      </c>
      <c r="AD99" s="53" t="s">
        <v>1059</v>
      </c>
      <c r="AE99" s="115" t="s">
        <v>64</v>
      </c>
      <c r="AF99" s="47" t="s">
        <v>1076</v>
      </c>
      <c r="AG99" s="42" t="s">
        <v>64</v>
      </c>
      <c r="AH99" s="42" t="s">
        <v>64</v>
      </c>
      <c r="AI99" s="42" t="s">
        <v>64</v>
      </c>
      <c r="AJ99" s="2" t="s">
        <v>1038</v>
      </c>
      <c r="AK99" s="1" t="s">
        <v>131</v>
      </c>
      <c r="AL99" s="43" t="s">
        <v>132</v>
      </c>
      <c r="AM99" s="41" t="s">
        <v>127</v>
      </c>
      <c r="AN99" s="202" t="s">
        <v>62</v>
      </c>
      <c r="AO99" s="449" t="s">
        <v>1077</v>
      </c>
      <c r="AP99" s="456" t="str">
        <f>AT99</f>
        <v>N.A.</v>
      </c>
      <c r="AQ99" s="2" t="s">
        <v>1078</v>
      </c>
      <c r="AR99" s="454" t="s">
        <v>64</v>
      </c>
      <c r="AS99" s="454" t="s">
        <v>64</v>
      </c>
      <c r="AT99" s="454" t="s">
        <v>64</v>
      </c>
      <c r="AU99" s="453" t="s">
        <v>1079</v>
      </c>
      <c r="AV99" s="203" t="s">
        <v>131</v>
      </c>
      <c r="AW99" s="202" t="s">
        <v>132</v>
      </c>
      <c r="AX99" s="202" t="s">
        <v>127</v>
      </c>
      <c r="AY99" s="43" t="str">
        <f t="shared" si="96"/>
        <v>C</v>
      </c>
      <c r="AZ99" s="459">
        <v>1</v>
      </c>
      <c r="BA99" s="195">
        <f t="shared" si="97"/>
        <v>1</v>
      </c>
      <c r="BB99" s="457" t="s">
        <v>1080</v>
      </c>
      <c r="BC99" s="196">
        <v>1</v>
      </c>
      <c r="BD99" s="196">
        <v>1</v>
      </c>
      <c r="BE99" s="195">
        <f t="shared" si="98"/>
        <v>1</v>
      </c>
      <c r="BF99" s="457" t="s">
        <v>1081</v>
      </c>
      <c r="BG99" s="458" t="s">
        <v>131</v>
      </c>
      <c r="BH99" s="43" t="str">
        <f t="shared" si="99"/>
        <v>NO</v>
      </c>
    </row>
    <row r="100" spans="1:60" ht="129.75" customHeight="1" x14ac:dyDescent="0.25">
      <c r="A100" s="126">
        <v>572</v>
      </c>
      <c r="B100" s="1"/>
      <c r="C100" s="1" t="s">
        <v>952</v>
      </c>
      <c r="D100" s="51">
        <v>43017</v>
      </c>
      <c r="E100" s="45" t="s">
        <v>139</v>
      </c>
      <c r="F100" s="45" t="s">
        <v>953</v>
      </c>
      <c r="G100" s="45" t="s">
        <v>417</v>
      </c>
      <c r="H100" s="45" t="s">
        <v>418</v>
      </c>
      <c r="I100" s="163" t="s">
        <v>1082</v>
      </c>
      <c r="J100" s="45" t="s">
        <v>96</v>
      </c>
      <c r="K100" s="45" t="s">
        <v>420</v>
      </c>
      <c r="L100" s="45" t="s">
        <v>955</v>
      </c>
      <c r="M100" s="54" t="s">
        <v>422</v>
      </c>
      <c r="N100" s="45" t="s">
        <v>119</v>
      </c>
      <c r="O100" s="55" t="s">
        <v>1044</v>
      </c>
      <c r="P100" s="51">
        <v>43017</v>
      </c>
      <c r="Q100" s="60" t="s">
        <v>1083</v>
      </c>
      <c r="R100" s="45" t="s">
        <v>64</v>
      </c>
      <c r="S100" s="60" t="s">
        <v>1084</v>
      </c>
      <c r="T100" s="45" t="s">
        <v>64</v>
      </c>
      <c r="U100" s="45" t="s">
        <v>1085</v>
      </c>
      <c r="V100" s="45" t="s">
        <v>1086</v>
      </c>
      <c r="W100" s="54">
        <v>2</v>
      </c>
      <c r="X100" s="52">
        <v>43025</v>
      </c>
      <c r="Y100" s="52">
        <v>43281</v>
      </c>
      <c r="Z100" s="45" t="s">
        <v>961</v>
      </c>
      <c r="AA100" s="45" t="s">
        <v>126</v>
      </c>
      <c r="AB100" s="232" t="s">
        <v>127</v>
      </c>
      <c r="AC100" s="43" t="s">
        <v>62</v>
      </c>
      <c r="AD100" s="53" t="s">
        <v>1051</v>
      </c>
      <c r="AE100" s="42">
        <v>0.1</v>
      </c>
      <c r="AF100" s="47" t="s">
        <v>1087</v>
      </c>
      <c r="AG100" s="42">
        <v>0.1</v>
      </c>
      <c r="AH100" s="42">
        <v>0.1</v>
      </c>
      <c r="AI100" s="42">
        <v>0.1</v>
      </c>
      <c r="AJ100" s="131" t="s">
        <v>1088</v>
      </c>
      <c r="AK100" s="1" t="s">
        <v>131</v>
      </c>
      <c r="AL100" s="43" t="str">
        <f>IF(AE100&lt;91%,"SI","NO")</f>
        <v>SI</v>
      </c>
      <c r="AM100" s="41" t="s">
        <v>127</v>
      </c>
      <c r="AN100" s="202" t="s">
        <v>62</v>
      </c>
      <c r="AO100" s="449" t="s">
        <v>480</v>
      </c>
      <c r="AP100" s="456" t="str">
        <f>AT100</f>
        <v>N.A.</v>
      </c>
      <c r="AQ100" s="2" t="s">
        <v>1089</v>
      </c>
      <c r="AR100" s="454" t="s">
        <v>64</v>
      </c>
      <c r="AS100" s="454" t="s">
        <v>64</v>
      </c>
      <c r="AT100" s="454" t="s">
        <v>64</v>
      </c>
      <c r="AU100" s="453" t="s">
        <v>1090</v>
      </c>
      <c r="AV100" s="203" t="s">
        <v>131</v>
      </c>
      <c r="AW100" s="202" t="s">
        <v>132</v>
      </c>
      <c r="AX100" s="202" t="s">
        <v>127</v>
      </c>
      <c r="AY100" s="43" t="str">
        <f t="shared" si="96"/>
        <v>C</v>
      </c>
      <c r="AZ100" s="459">
        <v>1</v>
      </c>
      <c r="BA100" s="195">
        <f t="shared" si="97"/>
        <v>1</v>
      </c>
      <c r="BB100" s="457" t="s">
        <v>1091</v>
      </c>
      <c r="BC100" s="196">
        <v>1</v>
      </c>
      <c r="BD100" s="196">
        <v>1</v>
      </c>
      <c r="BE100" s="195">
        <f t="shared" si="98"/>
        <v>1</v>
      </c>
      <c r="BF100" s="457" t="s">
        <v>1092</v>
      </c>
      <c r="BG100" s="458" t="s">
        <v>131</v>
      </c>
      <c r="BH100" s="43" t="str">
        <f t="shared" si="99"/>
        <v>NO</v>
      </c>
    </row>
    <row r="101" spans="1:60" ht="129.75" hidden="1" customHeight="1" x14ac:dyDescent="0.25">
      <c r="A101" s="339">
        <v>573</v>
      </c>
      <c r="B101" s="340"/>
      <c r="C101" s="340" t="s">
        <v>952</v>
      </c>
      <c r="D101" s="314">
        <v>43017</v>
      </c>
      <c r="E101" s="292" t="s">
        <v>139</v>
      </c>
      <c r="F101" s="292" t="s">
        <v>953</v>
      </c>
      <c r="G101" s="292" t="s">
        <v>417</v>
      </c>
      <c r="H101" s="292" t="s">
        <v>418</v>
      </c>
      <c r="I101" s="400" t="s">
        <v>1093</v>
      </c>
      <c r="J101" s="292" t="s">
        <v>96</v>
      </c>
      <c r="K101" s="292" t="s">
        <v>420</v>
      </c>
      <c r="L101" s="292" t="s">
        <v>955</v>
      </c>
      <c r="M101" s="310" t="s">
        <v>422</v>
      </c>
      <c r="N101" s="292" t="s">
        <v>119</v>
      </c>
      <c r="O101" s="343" t="s">
        <v>64</v>
      </c>
      <c r="P101" s="314">
        <v>43017</v>
      </c>
      <c r="Q101" s="400" t="s">
        <v>1094</v>
      </c>
      <c r="R101" s="292" t="s">
        <v>64</v>
      </c>
      <c r="S101" s="400" t="s">
        <v>1095</v>
      </c>
      <c r="T101" s="292" t="s">
        <v>64</v>
      </c>
      <c r="U101" s="292" t="s">
        <v>1096</v>
      </c>
      <c r="V101" s="292" t="s">
        <v>1097</v>
      </c>
      <c r="W101" s="310">
        <v>1</v>
      </c>
      <c r="X101" s="300">
        <v>43025</v>
      </c>
      <c r="Y101" s="401">
        <v>43190</v>
      </c>
      <c r="Z101" s="314" t="s">
        <v>1098</v>
      </c>
      <c r="AA101" s="292" t="s">
        <v>1099</v>
      </c>
      <c r="AB101" s="113" t="s">
        <v>273</v>
      </c>
      <c r="AC101" s="43" t="s">
        <v>62</v>
      </c>
      <c r="AD101" s="114"/>
      <c r="AE101" s="115" t="s">
        <v>64</v>
      </c>
      <c r="AF101" s="2" t="s">
        <v>1100</v>
      </c>
      <c r="AG101" s="116" t="s">
        <v>64</v>
      </c>
      <c r="AH101" s="116" t="s">
        <v>64</v>
      </c>
      <c r="AI101" s="116" t="s">
        <v>64</v>
      </c>
      <c r="AJ101" s="2" t="s">
        <v>1101</v>
      </c>
      <c r="AK101" s="1" t="s">
        <v>690</v>
      </c>
      <c r="AL101" s="43" t="s">
        <v>68</v>
      </c>
      <c r="AM101" s="301" t="s">
        <v>273</v>
      </c>
      <c r="AN101" s="302" t="str">
        <f t="shared" si="75"/>
        <v>C</v>
      </c>
      <c r="AO101" s="317">
        <v>1</v>
      </c>
      <c r="AP101" s="318">
        <f t="shared" si="76"/>
        <v>1</v>
      </c>
      <c r="AQ101" s="371" t="s">
        <v>1102</v>
      </c>
      <c r="AR101" s="320">
        <v>1</v>
      </c>
      <c r="AS101" s="320">
        <v>1</v>
      </c>
      <c r="AT101" s="318">
        <f t="shared" si="77"/>
        <v>1</v>
      </c>
      <c r="AU101" s="371" t="s">
        <v>1103</v>
      </c>
      <c r="AV101" s="317" t="s">
        <v>1104</v>
      </c>
      <c r="AW101" s="302" t="str">
        <f t="shared" si="78"/>
        <v>NO</v>
      </c>
      <c r="AX101" s="206"/>
      <c r="AZ101" s="118"/>
      <c r="BB101" s="118"/>
      <c r="BC101" s="118"/>
      <c r="BD101" s="118"/>
      <c r="BF101" s="118"/>
      <c r="BG101" s="118"/>
    </row>
    <row r="102" spans="1:60" ht="129.75" customHeight="1" x14ac:dyDescent="0.25">
      <c r="A102" s="126">
        <v>574</v>
      </c>
      <c r="B102" s="1"/>
      <c r="C102" s="1" t="s">
        <v>952</v>
      </c>
      <c r="D102" s="51">
        <v>43017</v>
      </c>
      <c r="E102" s="45" t="s">
        <v>139</v>
      </c>
      <c r="F102" s="45" t="s">
        <v>953</v>
      </c>
      <c r="G102" s="45" t="s">
        <v>417</v>
      </c>
      <c r="H102" s="45" t="s">
        <v>418</v>
      </c>
      <c r="I102" s="60" t="s">
        <v>1105</v>
      </c>
      <c r="J102" s="45" t="s">
        <v>96</v>
      </c>
      <c r="K102" s="45" t="s">
        <v>420</v>
      </c>
      <c r="L102" s="45" t="s">
        <v>955</v>
      </c>
      <c r="M102" s="54" t="s">
        <v>422</v>
      </c>
      <c r="N102" s="45" t="s">
        <v>119</v>
      </c>
      <c r="O102" s="61" t="s">
        <v>64</v>
      </c>
      <c r="P102" s="51">
        <v>43017</v>
      </c>
      <c r="Q102" s="60" t="s">
        <v>1106</v>
      </c>
      <c r="R102" s="45" t="s">
        <v>64</v>
      </c>
      <c r="S102" s="60" t="s">
        <v>1107</v>
      </c>
      <c r="T102" s="45" t="s">
        <v>64</v>
      </c>
      <c r="U102" s="45" t="s">
        <v>1108</v>
      </c>
      <c r="V102" s="45" t="s">
        <v>378</v>
      </c>
      <c r="W102" s="54">
        <v>1</v>
      </c>
      <c r="X102" s="52">
        <v>43025</v>
      </c>
      <c r="Y102" s="150">
        <v>43404</v>
      </c>
      <c r="Z102" s="51" t="s">
        <v>331</v>
      </c>
      <c r="AA102" s="45" t="s">
        <v>1109</v>
      </c>
      <c r="AB102" s="231" t="s">
        <v>104</v>
      </c>
      <c r="AC102" s="43" t="s">
        <v>62</v>
      </c>
      <c r="AD102" s="114">
        <v>0</v>
      </c>
      <c r="AE102" s="115" t="s">
        <v>64</v>
      </c>
      <c r="AF102" s="2" t="s">
        <v>330</v>
      </c>
      <c r="AG102" s="116" t="s">
        <v>64</v>
      </c>
      <c r="AH102" s="116" t="s">
        <v>64</v>
      </c>
      <c r="AI102" s="116" t="s">
        <v>64</v>
      </c>
      <c r="AJ102" s="140" t="s">
        <v>106</v>
      </c>
      <c r="AK102" s="43" t="s">
        <v>331</v>
      </c>
      <c r="AL102" s="43" t="s">
        <v>68</v>
      </c>
      <c r="AM102" s="113" t="s">
        <v>332</v>
      </c>
      <c r="AN102" s="43" t="str">
        <f t="shared" si="75"/>
        <v>A</v>
      </c>
      <c r="AO102" s="448">
        <v>0.2</v>
      </c>
      <c r="AP102" s="149" t="str">
        <f t="shared" si="76"/>
        <v>N.A.</v>
      </c>
      <c r="AQ102" s="2" t="s">
        <v>1110</v>
      </c>
      <c r="AR102" s="154" t="s">
        <v>64</v>
      </c>
      <c r="AS102" s="154" t="s">
        <v>64</v>
      </c>
      <c r="AT102" s="149" t="str">
        <f t="shared" si="77"/>
        <v>N.A.</v>
      </c>
      <c r="AU102" s="2" t="s">
        <v>1111</v>
      </c>
      <c r="AV102" s="113" t="s">
        <v>335</v>
      </c>
      <c r="AW102" s="43" t="str">
        <f t="shared" si="78"/>
        <v>SI</v>
      </c>
      <c r="AX102" s="43" t="s">
        <v>332</v>
      </c>
      <c r="AY102" s="43" t="str">
        <f t="shared" ref="AY102:AY110" si="100">IF(BA102="N.A.","A",(IF(BA102&lt;91%,"A","C")))</f>
        <v>A</v>
      </c>
      <c r="AZ102" s="459">
        <v>0.5</v>
      </c>
      <c r="BA102" s="195" t="str">
        <f t="shared" ref="BA102:BA110" si="101">BE102</f>
        <v>N.A.</v>
      </c>
      <c r="BB102" s="457" t="s">
        <v>1112</v>
      </c>
      <c r="BC102" s="199" t="s">
        <v>64</v>
      </c>
      <c r="BD102" s="199" t="s">
        <v>64</v>
      </c>
      <c r="BE102" s="195" t="str">
        <f t="shared" ref="BE102" si="102">IF(BC102="N.A.", "N.A.", ((BC102+BD102)/2))</f>
        <v>N.A.</v>
      </c>
      <c r="BF102" s="457" t="s">
        <v>1113</v>
      </c>
      <c r="BG102" s="458" t="s">
        <v>335</v>
      </c>
      <c r="BH102" s="43" t="str">
        <f t="shared" ref="BH102:BH110" si="103">IF(BE102="N.A.","SI",(IF(BA102&lt;91%,"SI","NO")))</f>
        <v>SI</v>
      </c>
    </row>
    <row r="103" spans="1:60" ht="129.75" customHeight="1" x14ac:dyDescent="0.25">
      <c r="A103" s="126">
        <v>575</v>
      </c>
      <c r="B103" s="1" t="s">
        <v>170</v>
      </c>
      <c r="C103" s="1" t="s">
        <v>952</v>
      </c>
      <c r="D103" s="51">
        <v>43017</v>
      </c>
      <c r="E103" s="45" t="s">
        <v>139</v>
      </c>
      <c r="F103" s="45" t="s">
        <v>953</v>
      </c>
      <c r="G103" s="45" t="s">
        <v>417</v>
      </c>
      <c r="H103" s="45" t="s">
        <v>418</v>
      </c>
      <c r="I103" s="171" t="s">
        <v>1114</v>
      </c>
      <c r="J103" s="45" t="s">
        <v>96</v>
      </c>
      <c r="K103" s="45" t="s">
        <v>420</v>
      </c>
      <c r="L103" s="45" t="s">
        <v>955</v>
      </c>
      <c r="M103" s="54" t="s">
        <v>422</v>
      </c>
      <c r="N103" s="45" t="s">
        <v>119</v>
      </c>
      <c r="O103" s="61" t="s">
        <v>64</v>
      </c>
      <c r="P103" s="51">
        <v>43017</v>
      </c>
      <c r="Q103" s="60" t="s">
        <v>1115</v>
      </c>
      <c r="R103" s="45" t="s">
        <v>64</v>
      </c>
      <c r="S103" s="60" t="s">
        <v>1116</v>
      </c>
      <c r="T103" s="45" t="s">
        <v>64</v>
      </c>
      <c r="U103" s="45" t="s">
        <v>1117</v>
      </c>
      <c r="V103" s="45" t="s">
        <v>1118</v>
      </c>
      <c r="W103" s="54">
        <v>1</v>
      </c>
      <c r="X103" s="52">
        <v>43025</v>
      </c>
      <c r="Y103" s="150">
        <v>43311</v>
      </c>
      <c r="Z103" s="45" t="s">
        <v>961</v>
      </c>
      <c r="AA103" s="45" t="s">
        <v>126</v>
      </c>
      <c r="AB103" s="232" t="s">
        <v>127</v>
      </c>
      <c r="AC103" s="43" t="s">
        <v>62</v>
      </c>
      <c r="AD103" s="53">
        <v>0</v>
      </c>
      <c r="AE103" s="115" t="s">
        <v>64</v>
      </c>
      <c r="AF103" s="47" t="s">
        <v>1119</v>
      </c>
      <c r="AG103" s="42" t="s">
        <v>64</v>
      </c>
      <c r="AH103" s="42" t="s">
        <v>64</v>
      </c>
      <c r="AI103" s="42" t="s">
        <v>64</v>
      </c>
      <c r="AJ103" s="2" t="s">
        <v>1120</v>
      </c>
      <c r="AK103" s="1" t="s">
        <v>131</v>
      </c>
      <c r="AL103" s="43" t="s">
        <v>132</v>
      </c>
      <c r="AM103" s="41" t="s">
        <v>127</v>
      </c>
      <c r="AN103" s="202" t="s">
        <v>62</v>
      </c>
      <c r="AO103" s="449" t="s">
        <v>480</v>
      </c>
      <c r="AP103" s="456" t="str">
        <f>AT103</f>
        <v>N.A.</v>
      </c>
      <c r="AQ103" s="2" t="s">
        <v>1121</v>
      </c>
      <c r="AR103" s="454" t="s">
        <v>64</v>
      </c>
      <c r="AS103" s="454" t="s">
        <v>64</v>
      </c>
      <c r="AT103" s="454" t="s">
        <v>64</v>
      </c>
      <c r="AU103" s="453" t="s">
        <v>1122</v>
      </c>
      <c r="AV103" s="203" t="s">
        <v>131</v>
      </c>
      <c r="AW103" s="202" t="s">
        <v>132</v>
      </c>
      <c r="AX103" s="202" t="s">
        <v>127</v>
      </c>
      <c r="AY103" s="43" t="str">
        <f t="shared" si="100"/>
        <v>C</v>
      </c>
      <c r="AZ103" s="459">
        <v>1</v>
      </c>
      <c r="BA103" s="195">
        <f t="shared" si="101"/>
        <v>1</v>
      </c>
      <c r="BB103" s="457" t="s">
        <v>1123</v>
      </c>
      <c r="BC103" s="196">
        <v>1</v>
      </c>
      <c r="BD103" s="196">
        <v>1</v>
      </c>
      <c r="BE103" s="195">
        <f t="shared" ref="BE103:BE110" si="104">IF(BC103="N.A.", "N.A.", ((BC103+BD103)/2))</f>
        <v>1</v>
      </c>
      <c r="BF103" s="457" t="s">
        <v>1124</v>
      </c>
      <c r="BG103" s="458" t="s">
        <v>131</v>
      </c>
      <c r="BH103" s="43" t="str">
        <f t="shared" si="103"/>
        <v>NO</v>
      </c>
    </row>
    <row r="104" spans="1:60" ht="129.75" customHeight="1" x14ac:dyDescent="0.25">
      <c r="A104" s="126">
        <v>575</v>
      </c>
      <c r="B104" s="1" t="s">
        <v>74</v>
      </c>
      <c r="C104" s="1" t="s">
        <v>952</v>
      </c>
      <c r="D104" s="51">
        <v>43017</v>
      </c>
      <c r="E104" s="45" t="s">
        <v>139</v>
      </c>
      <c r="F104" s="45" t="s">
        <v>953</v>
      </c>
      <c r="G104" s="45" t="s">
        <v>417</v>
      </c>
      <c r="H104" s="45" t="s">
        <v>418</v>
      </c>
      <c r="I104" s="171" t="s">
        <v>1114</v>
      </c>
      <c r="J104" s="45" t="s">
        <v>96</v>
      </c>
      <c r="K104" s="45" t="s">
        <v>420</v>
      </c>
      <c r="L104" s="45" t="s">
        <v>955</v>
      </c>
      <c r="M104" s="54" t="s">
        <v>422</v>
      </c>
      <c r="N104" s="45" t="s">
        <v>119</v>
      </c>
      <c r="O104" s="61" t="s">
        <v>64</v>
      </c>
      <c r="P104" s="51">
        <v>43017</v>
      </c>
      <c r="Q104" s="60" t="s">
        <v>1115</v>
      </c>
      <c r="R104" s="45" t="s">
        <v>64</v>
      </c>
      <c r="S104" s="60" t="s">
        <v>1125</v>
      </c>
      <c r="T104" s="45" t="s">
        <v>64</v>
      </c>
      <c r="U104" s="45" t="s">
        <v>1126</v>
      </c>
      <c r="V104" s="45" t="s">
        <v>1127</v>
      </c>
      <c r="W104" s="45">
        <v>17</v>
      </c>
      <c r="X104" s="52">
        <v>43025</v>
      </c>
      <c r="Y104" s="150">
        <v>43311</v>
      </c>
      <c r="Z104" s="45" t="s">
        <v>961</v>
      </c>
      <c r="AA104" s="45" t="s">
        <v>126</v>
      </c>
      <c r="AB104" s="232" t="s">
        <v>127</v>
      </c>
      <c r="AC104" s="43" t="s">
        <v>62</v>
      </c>
      <c r="AD104" s="114">
        <v>0</v>
      </c>
      <c r="AE104" s="115" t="s">
        <v>64</v>
      </c>
      <c r="AF104" s="47" t="s">
        <v>1119</v>
      </c>
      <c r="AG104" s="42" t="s">
        <v>64</v>
      </c>
      <c r="AH104" s="42" t="s">
        <v>64</v>
      </c>
      <c r="AI104" s="42" t="s">
        <v>64</v>
      </c>
      <c r="AJ104" s="2" t="s">
        <v>1120</v>
      </c>
      <c r="AK104" s="1" t="s">
        <v>131</v>
      </c>
      <c r="AL104" s="43" t="s">
        <v>132</v>
      </c>
      <c r="AM104" s="41" t="s">
        <v>127</v>
      </c>
      <c r="AN104" s="202" t="s">
        <v>62</v>
      </c>
      <c r="AO104" s="449" t="s">
        <v>1128</v>
      </c>
      <c r="AP104" s="456" t="str">
        <f>AT104</f>
        <v>N.A.</v>
      </c>
      <c r="AQ104" s="2" t="s">
        <v>1129</v>
      </c>
      <c r="AR104" s="454" t="s">
        <v>64</v>
      </c>
      <c r="AS104" s="454" t="s">
        <v>64</v>
      </c>
      <c r="AT104" s="454" t="s">
        <v>64</v>
      </c>
      <c r="AU104" s="453" t="s">
        <v>1130</v>
      </c>
      <c r="AV104" s="203" t="s">
        <v>131</v>
      </c>
      <c r="AW104" s="202" t="s">
        <v>132</v>
      </c>
      <c r="AX104" s="202" t="s">
        <v>127</v>
      </c>
      <c r="AY104" s="43" t="str">
        <f t="shared" si="100"/>
        <v>C</v>
      </c>
      <c r="AZ104" s="459">
        <v>1</v>
      </c>
      <c r="BA104" s="195">
        <f t="shared" si="101"/>
        <v>1</v>
      </c>
      <c r="BB104" s="457" t="s">
        <v>1131</v>
      </c>
      <c r="BC104" s="196">
        <v>1</v>
      </c>
      <c r="BD104" s="196">
        <v>1</v>
      </c>
      <c r="BE104" s="195">
        <f t="shared" si="104"/>
        <v>1</v>
      </c>
      <c r="BF104" s="457" t="s">
        <v>1132</v>
      </c>
      <c r="BG104" s="458" t="s">
        <v>131</v>
      </c>
      <c r="BH104" s="43" t="str">
        <f t="shared" si="103"/>
        <v>NO</v>
      </c>
    </row>
    <row r="105" spans="1:60" ht="129.75" customHeight="1" x14ac:dyDescent="0.25">
      <c r="A105" s="126">
        <v>577</v>
      </c>
      <c r="B105" s="1" t="s">
        <v>170</v>
      </c>
      <c r="C105" s="1" t="s">
        <v>952</v>
      </c>
      <c r="D105" s="51">
        <v>43017</v>
      </c>
      <c r="E105" s="45" t="s">
        <v>139</v>
      </c>
      <c r="F105" s="45" t="s">
        <v>953</v>
      </c>
      <c r="G105" s="45" t="s">
        <v>417</v>
      </c>
      <c r="H105" s="45" t="s">
        <v>418</v>
      </c>
      <c r="I105" s="60" t="s">
        <v>1133</v>
      </c>
      <c r="J105" s="45" t="s">
        <v>96</v>
      </c>
      <c r="K105" s="45" t="s">
        <v>420</v>
      </c>
      <c r="L105" s="45" t="s">
        <v>955</v>
      </c>
      <c r="M105" s="54" t="s">
        <v>422</v>
      </c>
      <c r="N105" s="45" t="s">
        <v>119</v>
      </c>
      <c r="O105" s="61" t="s">
        <v>64</v>
      </c>
      <c r="P105" s="51">
        <v>43017</v>
      </c>
      <c r="Q105" s="60" t="s">
        <v>1134</v>
      </c>
      <c r="R105" s="45" t="s">
        <v>64</v>
      </c>
      <c r="S105" s="60" t="s">
        <v>1135</v>
      </c>
      <c r="T105" s="45" t="s">
        <v>64</v>
      </c>
      <c r="U105" s="45" t="s">
        <v>1136</v>
      </c>
      <c r="V105" s="45" t="s">
        <v>1137</v>
      </c>
      <c r="W105" s="447">
        <v>1069000000</v>
      </c>
      <c r="X105" s="52">
        <v>43025</v>
      </c>
      <c r="Y105" s="150">
        <v>43465</v>
      </c>
      <c r="Z105" s="51" t="s">
        <v>961</v>
      </c>
      <c r="AA105" s="45" t="s">
        <v>126</v>
      </c>
      <c r="AB105" s="232" t="s">
        <v>127</v>
      </c>
      <c r="AC105" s="43" t="s">
        <v>62</v>
      </c>
      <c r="AD105" s="53" t="s">
        <v>1051</v>
      </c>
      <c r="AE105" s="115" t="s">
        <v>64</v>
      </c>
      <c r="AF105" s="131" t="s">
        <v>1138</v>
      </c>
      <c r="AG105" s="42" t="s">
        <v>64</v>
      </c>
      <c r="AH105" s="42" t="s">
        <v>64</v>
      </c>
      <c r="AI105" s="42" t="s">
        <v>64</v>
      </c>
      <c r="AJ105" s="2" t="s">
        <v>1139</v>
      </c>
      <c r="AK105" s="1" t="s">
        <v>131</v>
      </c>
      <c r="AL105" s="43" t="s">
        <v>132</v>
      </c>
      <c r="AM105" s="41" t="s">
        <v>127</v>
      </c>
      <c r="AN105" s="202" t="s">
        <v>62</v>
      </c>
      <c r="AO105" s="449" t="s">
        <v>1140</v>
      </c>
      <c r="AP105" s="456" t="str">
        <f>AT105</f>
        <v>N.A.</v>
      </c>
      <c r="AQ105" s="2" t="s">
        <v>1141</v>
      </c>
      <c r="AR105" s="454" t="s">
        <v>64</v>
      </c>
      <c r="AS105" s="454" t="s">
        <v>64</v>
      </c>
      <c r="AT105" s="454" t="s">
        <v>64</v>
      </c>
      <c r="AU105" s="453" t="s">
        <v>1142</v>
      </c>
      <c r="AV105" s="203" t="s">
        <v>131</v>
      </c>
      <c r="AW105" s="202" t="s">
        <v>132</v>
      </c>
      <c r="AX105" s="202" t="s">
        <v>127</v>
      </c>
      <c r="AY105" s="43" t="str">
        <f t="shared" si="100"/>
        <v>A</v>
      </c>
      <c r="AZ105" s="459">
        <v>0.59</v>
      </c>
      <c r="BA105" s="195" t="str">
        <f t="shared" si="101"/>
        <v>N.A.</v>
      </c>
      <c r="BB105" s="457" t="s">
        <v>1143</v>
      </c>
      <c r="BC105" s="196" t="s">
        <v>64</v>
      </c>
      <c r="BD105" s="196" t="s">
        <v>64</v>
      </c>
      <c r="BE105" s="195" t="str">
        <f t="shared" si="104"/>
        <v>N.A.</v>
      </c>
      <c r="BF105" s="457" t="s">
        <v>1144</v>
      </c>
      <c r="BG105" s="458" t="s">
        <v>131</v>
      </c>
      <c r="BH105" s="43" t="str">
        <f t="shared" si="103"/>
        <v>SI</v>
      </c>
    </row>
    <row r="106" spans="1:60" ht="129.75" customHeight="1" x14ac:dyDescent="0.25">
      <c r="A106" s="49">
        <v>578</v>
      </c>
      <c r="B106" s="1"/>
      <c r="C106" s="61" t="s">
        <v>1145</v>
      </c>
      <c r="D106" s="128">
        <v>43019</v>
      </c>
      <c r="E106" s="61" t="s">
        <v>139</v>
      </c>
      <c r="F106" s="61" t="s">
        <v>835</v>
      </c>
      <c r="G106" s="61" t="s">
        <v>1146</v>
      </c>
      <c r="H106" s="61"/>
      <c r="I106" s="62" t="s">
        <v>1147</v>
      </c>
      <c r="J106" s="61" t="s">
        <v>173</v>
      </c>
      <c r="K106" s="61" t="s">
        <v>117</v>
      </c>
      <c r="L106" s="61" t="s">
        <v>118</v>
      </c>
      <c r="M106" s="61" t="s">
        <v>473</v>
      </c>
      <c r="N106" s="61" t="s">
        <v>119</v>
      </c>
      <c r="O106" s="61" t="s">
        <v>64</v>
      </c>
      <c r="P106" s="128">
        <v>43041</v>
      </c>
      <c r="Q106" s="172" t="s">
        <v>1148</v>
      </c>
      <c r="R106" s="45" t="s">
        <v>64</v>
      </c>
      <c r="S106" s="62" t="s">
        <v>1149</v>
      </c>
      <c r="T106" s="61" t="s">
        <v>1150</v>
      </c>
      <c r="U106" s="61" t="s">
        <v>1151</v>
      </c>
      <c r="V106" s="164" t="s">
        <v>1152</v>
      </c>
      <c r="W106" s="64">
        <v>1</v>
      </c>
      <c r="X106" s="129">
        <v>43023</v>
      </c>
      <c r="Y106" s="129">
        <v>43434</v>
      </c>
      <c r="Z106" s="61" t="s">
        <v>1153</v>
      </c>
      <c r="AA106" s="45" t="s">
        <v>311</v>
      </c>
      <c r="AB106" s="231" t="s">
        <v>312</v>
      </c>
      <c r="AC106" s="43" t="s">
        <v>62</v>
      </c>
      <c r="AD106" s="115">
        <v>0</v>
      </c>
      <c r="AE106" s="115" t="s">
        <v>64</v>
      </c>
      <c r="AF106" s="2" t="s">
        <v>1154</v>
      </c>
      <c r="AG106" s="116" t="s">
        <v>64</v>
      </c>
      <c r="AH106" s="116" t="s">
        <v>64</v>
      </c>
      <c r="AI106" s="116" t="s">
        <v>64</v>
      </c>
      <c r="AJ106" s="2" t="s">
        <v>1155</v>
      </c>
      <c r="AK106" s="1" t="s">
        <v>315</v>
      </c>
      <c r="AL106" s="43" t="s">
        <v>68</v>
      </c>
      <c r="AM106" s="113" t="s">
        <v>312</v>
      </c>
      <c r="AN106" s="43" t="str">
        <f t="shared" si="75"/>
        <v>A</v>
      </c>
      <c r="AO106" s="116">
        <v>20</v>
      </c>
      <c r="AP106" s="149">
        <f t="shared" si="76"/>
        <v>0.2</v>
      </c>
      <c r="AQ106" s="2" t="s">
        <v>1156</v>
      </c>
      <c r="AR106" s="154">
        <v>0.2</v>
      </c>
      <c r="AS106" s="154">
        <v>0.2</v>
      </c>
      <c r="AT106" s="149">
        <v>0.2</v>
      </c>
      <c r="AU106" s="2" t="s">
        <v>1157</v>
      </c>
      <c r="AV106" s="113" t="s">
        <v>318</v>
      </c>
      <c r="AW106" s="43" t="s">
        <v>68</v>
      </c>
      <c r="AX106" s="43" t="s">
        <v>312</v>
      </c>
      <c r="AY106" s="43" t="str">
        <f t="shared" si="100"/>
        <v>A</v>
      </c>
      <c r="AZ106" s="459">
        <v>0</v>
      </c>
      <c r="BA106" s="195" t="str">
        <f t="shared" si="101"/>
        <v>N.A.</v>
      </c>
      <c r="BB106" s="457" t="s">
        <v>2023</v>
      </c>
      <c r="BC106" s="196" t="s">
        <v>64</v>
      </c>
      <c r="BD106" s="196" t="s">
        <v>64</v>
      </c>
      <c r="BE106" s="195" t="str">
        <f t="shared" si="104"/>
        <v>N.A.</v>
      </c>
      <c r="BF106" s="457" t="s">
        <v>2030</v>
      </c>
      <c r="BG106" s="458" t="s">
        <v>2035</v>
      </c>
      <c r="BH106" s="43" t="str">
        <f t="shared" si="103"/>
        <v>SI</v>
      </c>
    </row>
    <row r="107" spans="1:60" ht="129.75" customHeight="1" x14ac:dyDescent="0.25">
      <c r="A107" s="49">
        <v>579</v>
      </c>
      <c r="B107" s="1"/>
      <c r="C107" s="61" t="s">
        <v>1145</v>
      </c>
      <c r="D107" s="128">
        <v>43019</v>
      </c>
      <c r="E107" s="61" t="s">
        <v>139</v>
      </c>
      <c r="F107" s="61" t="s">
        <v>372</v>
      </c>
      <c r="G107" s="61" t="s">
        <v>1146</v>
      </c>
      <c r="H107" s="61"/>
      <c r="I107" s="62" t="s">
        <v>1158</v>
      </c>
      <c r="J107" s="61" t="s">
        <v>173</v>
      </c>
      <c r="K107" s="61" t="s">
        <v>117</v>
      </c>
      <c r="L107" s="61" t="s">
        <v>118</v>
      </c>
      <c r="M107" s="61" t="s">
        <v>473</v>
      </c>
      <c r="N107" s="61" t="s">
        <v>119</v>
      </c>
      <c r="O107" s="61" t="s">
        <v>64</v>
      </c>
      <c r="P107" s="128">
        <v>43041</v>
      </c>
      <c r="Q107" s="62" t="s">
        <v>1159</v>
      </c>
      <c r="R107" s="45" t="s">
        <v>64</v>
      </c>
      <c r="S107" s="62" t="s">
        <v>1160</v>
      </c>
      <c r="T107" s="61" t="s">
        <v>1161</v>
      </c>
      <c r="U107" s="61" t="s">
        <v>1162</v>
      </c>
      <c r="V107" s="164" t="s">
        <v>1163</v>
      </c>
      <c r="W107" s="64">
        <v>1</v>
      </c>
      <c r="X107" s="129">
        <v>43023</v>
      </c>
      <c r="Y107" s="129">
        <v>43257</v>
      </c>
      <c r="Z107" s="61" t="s">
        <v>1153</v>
      </c>
      <c r="AA107" s="45" t="s">
        <v>311</v>
      </c>
      <c r="AB107" s="231" t="s">
        <v>312</v>
      </c>
      <c r="AC107" s="43" t="s">
        <v>62</v>
      </c>
      <c r="AD107" s="115">
        <v>0</v>
      </c>
      <c r="AE107" s="115" t="s">
        <v>64</v>
      </c>
      <c r="AF107" s="2" t="s">
        <v>1154</v>
      </c>
      <c r="AG107" s="116" t="s">
        <v>64</v>
      </c>
      <c r="AH107" s="116" t="s">
        <v>64</v>
      </c>
      <c r="AI107" s="116" t="s">
        <v>64</v>
      </c>
      <c r="AJ107" s="2" t="s">
        <v>1155</v>
      </c>
      <c r="AK107" s="1" t="s">
        <v>315</v>
      </c>
      <c r="AL107" s="43" t="s">
        <v>68</v>
      </c>
      <c r="AM107" s="113" t="s">
        <v>312</v>
      </c>
      <c r="AN107" s="43" t="str">
        <f t="shared" si="75"/>
        <v>A</v>
      </c>
      <c r="AO107" s="448">
        <v>0.2</v>
      </c>
      <c r="AP107" s="149" t="s">
        <v>64</v>
      </c>
      <c r="AQ107" s="2" t="s">
        <v>1164</v>
      </c>
      <c r="AR107" s="154" t="s">
        <v>64</v>
      </c>
      <c r="AS107" s="154" t="s">
        <v>64</v>
      </c>
      <c r="AT107" s="149" t="str">
        <f t="shared" si="77"/>
        <v>N.A.</v>
      </c>
      <c r="AU107" s="2" t="s">
        <v>1165</v>
      </c>
      <c r="AV107" s="113"/>
      <c r="AW107" s="43" t="str">
        <f t="shared" si="78"/>
        <v>SI</v>
      </c>
      <c r="AX107" s="43" t="s">
        <v>312</v>
      </c>
      <c r="AY107" s="43" t="str">
        <f t="shared" si="100"/>
        <v>C</v>
      </c>
      <c r="AZ107" s="459">
        <v>100</v>
      </c>
      <c r="BA107" s="195">
        <f t="shared" si="101"/>
        <v>1</v>
      </c>
      <c r="BB107" s="457" t="s">
        <v>2024</v>
      </c>
      <c r="BC107" s="196">
        <v>1</v>
      </c>
      <c r="BD107" s="196">
        <v>1</v>
      </c>
      <c r="BE107" s="195">
        <f t="shared" si="104"/>
        <v>1</v>
      </c>
      <c r="BF107" s="457" t="s">
        <v>2031</v>
      </c>
      <c r="BG107" s="458" t="s">
        <v>2035</v>
      </c>
      <c r="BH107" s="43" t="str">
        <f t="shared" si="103"/>
        <v>NO</v>
      </c>
    </row>
    <row r="108" spans="1:60" ht="129.75" customHeight="1" x14ac:dyDescent="0.25">
      <c r="A108" s="126">
        <v>580</v>
      </c>
      <c r="B108" s="1" t="s">
        <v>352</v>
      </c>
      <c r="C108" s="61" t="s">
        <v>1166</v>
      </c>
      <c r="D108" s="128">
        <v>43042</v>
      </c>
      <c r="E108" s="61" t="s">
        <v>112</v>
      </c>
      <c r="F108" s="61" t="s">
        <v>1167</v>
      </c>
      <c r="G108" s="61" t="s">
        <v>1168</v>
      </c>
      <c r="H108" s="61" t="s">
        <v>1168</v>
      </c>
      <c r="I108" s="62" t="s">
        <v>1169</v>
      </c>
      <c r="J108" s="61" t="s">
        <v>144</v>
      </c>
      <c r="K108" s="61" t="s">
        <v>117</v>
      </c>
      <c r="L108" s="61" t="s">
        <v>118</v>
      </c>
      <c r="M108" s="61" t="s">
        <v>51</v>
      </c>
      <c r="N108" s="61" t="s">
        <v>119</v>
      </c>
      <c r="O108" s="61" t="s">
        <v>64</v>
      </c>
      <c r="P108" s="128">
        <v>43046</v>
      </c>
      <c r="Q108" s="127" t="s">
        <v>1170</v>
      </c>
      <c r="R108" s="45" t="s">
        <v>64</v>
      </c>
      <c r="S108" s="127" t="s">
        <v>1171</v>
      </c>
      <c r="T108" s="45" t="s">
        <v>64</v>
      </c>
      <c r="U108" s="61" t="s">
        <v>1172</v>
      </c>
      <c r="V108" s="45" t="s">
        <v>1173</v>
      </c>
      <c r="W108" s="45">
        <v>3</v>
      </c>
      <c r="X108" s="129">
        <v>43070</v>
      </c>
      <c r="Y108" s="129">
        <v>43281</v>
      </c>
      <c r="Z108" s="45" t="s">
        <v>1174</v>
      </c>
      <c r="AA108" s="61" t="s">
        <v>126</v>
      </c>
      <c r="AB108" s="232" t="s">
        <v>127</v>
      </c>
      <c r="AC108" s="43" t="s">
        <v>62</v>
      </c>
      <c r="AD108" s="53" t="s">
        <v>1059</v>
      </c>
      <c r="AE108" s="115" t="s">
        <v>64</v>
      </c>
      <c r="AF108" s="2" t="s">
        <v>1175</v>
      </c>
      <c r="AG108" s="42" t="s">
        <v>64</v>
      </c>
      <c r="AH108" s="42" t="s">
        <v>64</v>
      </c>
      <c r="AI108" s="42" t="s">
        <v>64</v>
      </c>
      <c r="AJ108" s="2" t="s">
        <v>1176</v>
      </c>
      <c r="AK108" s="1" t="s">
        <v>131</v>
      </c>
      <c r="AL108" s="43" t="s">
        <v>132</v>
      </c>
      <c r="AM108" s="41" t="s">
        <v>127</v>
      </c>
      <c r="AN108" s="202" t="s">
        <v>62</v>
      </c>
      <c r="AO108" s="449" t="s">
        <v>1128</v>
      </c>
      <c r="AP108" s="456" t="str">
        <f>AT108</f>
        <v>N.A.</v>
      </c>
      <c r="AQ108" s="2" t="s">
        <v>1177</v>
      </c>
      <c r="AR108" s="454" t="s">
        <v>64</v>
      </c>
      <c r="AS108" s="454" t="s">
        <v>64</v>
      </c>
      <c r="AT108" s="454" t="s">
        <v>64</v>
      </c>
      <c r="AU108" s="453" t="s">
        <v>1178</v>
      </c>
      <c r="AV108" s="203" t="s">
        <v>131</v>
      </c>
      <c r="AW108" s="202" t="s">
        <v>132</v>
      </c>
      <c r="AX108" s="202" t="s">
        <v>127</v>
      </c>
      <c r="AY108" s="43" t="str">
        <f t="shared" si="100"/>
        <v>A</v>
      </c>
      <c r="AZ108" s="459">
        <v>0.9</v>
      </c>
      <c r="BA108" s="195">
        <f t="shared" si="101"/>
        <v>0.9</v>
      </c>
      <c r="BB108" s="457" t="s">
        <v>1179</v>
      </c>
      <c r="BC108" s="196">
        <v>0.9</v>
      </c>
      <c r="BD108" s="196">
        <v>0.9</v>
      </c>
      <c r="BE108" s="195">
        <f t="shared" si="104"/>
        <v>0.9</v>
      </c>
      <c r="BF108" s="457" t="s">
        <v>1180</v>
      </c>
      <c r="BG108" s="458" t="s">
        <v>131</v>
      </c>
      <c r="BH108" s="43" t="str">
        <f t="shared" si="103"/>
        <v>SI</v>
      </c>
    </row>
    <row r="109" spans="1:60" ht="129.75" customHeight="1" x14ac:dyDescent="0.25">
      <c r="A109" s="126">
        <v>580</v>
      </c>
      <c r="B109" s="1" t="s">
        <v>137</v>
      </c>
      <c r="C109" s="61" t="s">
        <v>1166</v>
      </c>
      <c r="D109" s="128">
        <v>43042</v>
      </c>
      <c r="E109" s="61" t="s">
        <v>112</v>
      </c>
      <c r="F109" s="61" t="s">
        <v>1167</v>
      </c>
      <c r="G109" s="61" t="s">
        <v>1168</v>
      </c>
      <c r="H109" s="61" t="s">
        <v>1168</v>
      </c>
      <c r="I109" s="62" t="s">
        <v>1169</v>
      </c>
      <c r="J109" s="61" t="s">
        <v>144</v>
      </c>
      <c r="K109" s="61" t="s">
        <v>117</v>
      </c>
      <c r="L109" s="61" t="s">
        <v>118</v>
      </c>
      <c r="M109" s="61" t="s">
        <v>51</v>
      </c>
      <c r="N109" s="61" t="s">
        <v>119</v>
      </c>
      <c r="O109" s="61" t="s">
        <v>64</v>
      </c>
      <c r="P109" s="128">
        <v>43046</v>
      </c>
      <c r="Q109" s="127" t="s">
        <v>1170</v>
      </c>
      <c r="R109" s="45" t="s">
        <v>64</v>
      </c>
      <c r="S109" s="127" t="s">
        <v>1171</v>
      </c>
      <c r="T109" s="45" t="s">
        <v>64</v>
      </c>
      <c r="U109" s="61" t="s">
        <v>1181</v>
      </c>
      <c r="V109" s="45" t="s">
        <v>1182</v>
      </c>
      <c r="W109" s="45">
        <v>3</v>
      </c>
      <c r="X109" s="129">
        <v>43070</v>
      </c>
      <c r="Y109" s="129">
        <v>43281</v>
      </c>
      <c r="Z109" s="45" t="s">
        <v>1174</v>
      </c>
      <c r="AA109" s="61" t="s">
        <v>126</v>
      </c>
      <c r="AB109" s="232" t="s">
        <v>127</v>
      </c>
      <c r="AC109" s="43" t="s">
        <v>62</v>
      </c>
      <c r="AD109" s="53">
        <v>0</v>
      </c>
      <c r="AE109" s="115" t="s">
        <v>64</v>
      </c>
      <c r="AF109" s="2" t="s">
        <v>1183</v>
      </c>
      <c r="AG109" s="42" t="s">
        <v>64</v>
      </c>
      <c r="AH109" s="42" t="s">
        <v>64</v>
      </c>
      <c r="AI109" s="42" t="s">
        <v>64</v>
      </c>
      <c r="AJ109" s="2" t="s">
        <v>1184</v>
      </c>
      <c r="AK109" s="1" t="s">
        <v>131</v>
      </c>
      <c r="AL109" s="43" t="s">
        <v>132</v>
      </c>
      <c r="AM109" s="41" t="s">
        <v>127</v>
      </c>
      <c r="AN109" s="202" t="s">
        <v>62</v>
      </c>
      <c r="AO109" s="449" t="s">
        <v>1128</v>
      </c>
      <c r="AP109" s="456" t="str">
        <f>AT109</f>
        <v>N.A.</v>
      </c>
      <c r="AQ109" s="2" t="s">
        <v>1185</v>
      </c>
      <c r="AR109" s="454" t="s">
        <v>64</v>
      </c>
      <c r="AS109" s="454" t="s">
        <v>64</v>
      </c>
      <c r="AT109" s="454" t="s">
        <v>64</v>
      </c>
      <c r="AU109" s="453" t="s">
        <v>1186</v>
      </c>
      <c r="AV109" s="203" t="s">
        <v>131</v>
      </c>
      <c r="AW109" s="202" t="s">
        <v>132</v>
      </c>
      <c r="AX109" s="202" t="s">
        <v>127</v>
      </c>
      <c r="AY109" s="43" t="str">
        <f t="shared" si="100"/>
        <v>C</v>
      </c>
      <c r="AZ109" s="459">
        <v>1</v>
      </c>
      <c r="BA109" s="195">
        <f t="shared" si="101"/>
        <v>1</v>
      </c>
      <c r="BB109" s="457" t="s">
        <v>1187</v>
      </c>
      <c r="BC109" s="196">
        <v>1</v>
      </c>
      <c r="BD109" s="196">
        <v>1</v>
      </c>
      <c r="BE109" s="195">
        <f t="shared" si="104"/>
        <v>1</v>
      </c>
      <c r="BF109" s="457" t="s">
        <v>1188</v>
      </c>
      <c r="BG109" s="458" t="s">
        <v>131</v>
      </c>
      <c r="BH109" s="43" t="str">
        <f t="shared" si="103"/>
        <v>NO</v>
      </c>
    </row>
    <row r="110" spans="1:60" ht="129.75" customHeight="1" x14ac:dyDescent="0.25">
      <c r="A110" s="126">
        <v>580</v>
      </c>
      <c r="B110" s="1" t="s">
        <v>161</v>
      </c>
      <c r="C110" s="61" t="s">
        <v>1166</v>
      </c>
      <c r="D110" s="128">
        <v>43042</v>
      </c>
      <c r="E110" s="61" t="s">
        <v>112</v>
      </c>
      <c r="F110" s="61" t="s">
        <v>1167</v>
      </c>
      <c r="G110" s="61" t="s">
        <v>1168</v>
      </c>
      <c r="H110" s="61" t="s">
        <v>1168</v>
      </c>
      <c r="I110" s="62" t="s">
        <v>1169</v>
      </c>
      <c r="J110" s="61" t="s">
        <v>144</v>
      </c>
      <c r="K110" s="61" t="s">
        <v>117</v>
      </c>
      <c r="L110" s="61" t="s">
        <v>118</v>
      </c>
      <c r="M110" s="61" t="s">
        <v>51</v>
      </c>
      <c r="N110" s="61" t="s">
        <v>119</v>
      </c>
      <c r="O110" s="61" t="s">
        <v>64</v>
      </c>
      <c r="P110" s="128">
        <v>43046</v>
      </c>
      <c r="Q110" s="127" t="s">
        <v>1170</v>
      </c>
      <c r="R110" s="45" t="s">
        <v>64</v>
      </c>
      <c r="S110" s="127" t="s">
        <v>1171</v>
      </c>
      <c r="T110" s="45" t="s">
        <v>64</v>
      </c>
      <c r="U110" s="61" t="s">
        <v>1189</v>
      </c>
      <c r="V110" s="45" t="s">
        <v>1190</v>
      </c>
      <c r="W110" s="45" t="s">
        <v>1191</v>
      </c>
      <c r="X110" s="129">
        <v>43070</v>
      </c>
      <c r="Y110" s="129">
        <v>43281</v>
      </c>
      <c r="Z110" s="45" t="s">
        <v>1174</v>
      </c>
      <c r="AA110" s="61" t="s">
        <v>126</v>
      </c>
      <c r="AB110" s="232" t="s">
        <v>127</v>
      </c>
      <c r="AC110" s="43" t="s">
        <v>62</v>
      </c>
      <c r="AD110" s="53">
        <v>0</v>
      </c>
      <c r="AE110" s="115" t="s">
        <v>64</v>
      </c>
      <c r="AF110" s="2" t="s">
        <v>1183</v>
      </c>
      <c r="AG110" s="42" t="s">
        <v>64</v>
      </c>
      <c r="AH110" s="42" t="s">
        <v>64</v>
      </c>
      <c r="AI110" s="42" t="s">
        <v>64</v>
      </c>
      <c r="AJ110" s="2" t="s">
        <v>1184</v>
      </c>
      <c r="AK110" s="1" t="s">
        <v>131</v>
      </c>
      <c r="AL110" s="43" t="s">
        <v>132</v>
      </c>
      <c r="AM110" s="41" t="s">
        <v>127</v>
      </c>
      <c r="AN110" s="43" t="str">
        <f t="shared" si="75"/>
        <v>A</v>
      </c>
      <c r="AO110" s="449" t="s">
        <v>1140</v>
      </c>
      <c r="AP110" s="456" t="str">
        <f>AT110</f>
        <v>N.A.</v>
      </c>
      <c r="AQ110" s="2" t="s">
        <v>1192</v>
      </c>
      <c r="AR110" s="454" t="s">
        <v>64</v>
      </c>
      <c r="AS110" s="454" t="s">
        <v>64</v>
      </c>
      <c r="AT110" s="454" t="s">
        <v>64</v>
      </c>
      <c r="AU110" s="453" t="s">
        <v>1193</v>
      </c>
      <c r="AV110" s="203" t="s">
        <v>131</v>
      </c>
      <c r="AW110" s="202" t="s">
        <v>132</v>
      </c>
      <c r="AX110" s="202" t="s">
        <v>127</v>
      </c>
      <c r="AY110" s="43" t="str">
        <f t="shared" si="100"/>
        <v>A</v>
      </c>
      <c r="AZ110" s="459">
        <v>0.9</v>
      </c>
      <c r="BA110" s="195">
        <f t="shared" si="101"/>
        <v>0.9</v>
      </c>
      <c r="BB110" s="457" t="s">
        <v>1194</v>
      </c>
      <c r="BC110" s="196">
        <v>0.9</v>
      </c>
      <c r="BD110" s="196">
        <v>0.9</v>
      </c>
      <c r="BE110" s="195">
        <f t="shared" si="104"/>
        <v>0.9</v>
      </c>
      <c r="BF110" s="457" t="s">
        <v>1195</v>
      </c>
      <c r="BG110" s="458" t="s">
        <v>131</v>
      </c>
      <c r="BH110" s="43" t="str">
        <f t="shared" si="103"/>
        <v>SI</v>
      </c>
    </row>
    <row r="111" spans="1:60" ht="129.75" hidden="1" customHeight="1" x14ac:dyDescent="0.3">
      <c r="A111" s="339">
        <v>580</v>
      </c>
      <c r="B111" s="340" t="s">
        <v>1196</v>
      </c>
      <c r="C111" s="343" t="s">
        <v>1166</v>
      </c>
      <c r="D111" s="342">
        <v>43042</v>
      </c>
      <c r="E111" s="343" t="s">
        <v>112</v>
      </c>
      <c r="F111" s="343" t="s">
        <v>1167</v>
      </c>
      <c r="G111" s="343" t="s">
        <v>1168</v>
      </c>
      <c r="H111" s="343" t="s">
        <v>1168</v>
      </c>
      <c r="I111" s="369" t="s">
        <v>1169</v>
      </c>
      <c r="J111" s="343" t="s">
        <v>144</v>
      </c>
      <c r="K111" s="343" t="s">
        <v>117</v>
      </c>
      <c r="L111" s="343" t="s">
        <v>118</v>
      </c>
      <c r="M111" s="343" t="s">
        <v>51</v>
      </c>
      <c r="N111" s="343" t="s">
        <v>119</v>
      </c>
      <c r="O111" s="343" t="s">
        <v>64</v>
      </c>
      <c r="P111" s="342">
        <v>43046</v>
      </c>
      <c r="Q111" s="402" t="s">
        <v>1197</v>
      </c>
      <c r="R111" s="292" t="s">
        <v>64</v>
      </c>
      <c r="S111" s="402" t="s">
        <v>1198</v>
      </c>
      <c r="T111" s="292" t="s">
        <v>64</v>
      </c>
      <c r="U111" s="343" t="s">
        <v>1199</v>
      </c>
      <c r="V111" s="292" t="s">
        <v>1200</v>
      </c>
      <c r="W111" s="292">
        <v>1</v>
      </c>
      <c r="X111" s="347">
        <v>43054</v>
      </c>
      <c r="Y111" s="347">
        <v>43189</v>
      </c>
      <c r="Z111" s="343" t="s">
        <v>961</v>
      </c>
      <c r="AA111" s="343" t="s">
        <v>126</v>
      </c>
      <c r="AB111" s="41" t="s">
        <v>127</v>
      </c>
      <c r="AC111" s="43" t="s">
        <v>62</v>
      </c>
      <c r="AD111" s="53">
        <v>0</v>
      </c>
      <c r="AE111" s="115" t="s">
        <v>64</v>
      </c>
      <c r="AF111" s="47" t="s">
        <v>1201</v>
      </c>
      <c r="AG111" s="42" t="s">
        <v>64</v>
      </c>
      <c r="AH111" s="42" t="s">
        <v>64</v>
      </c>
      <c r="AI111" s="42" t="s">
        <v>64</v>
      </c>
      <c r="AJ111" s="2" t="s">
        <v>1202</v>
      </c>
      <c r="AK111" s="1" t="s">
        <v>131</v>
      </c>
      <c r="AL111" s="43" t="s">
        <v>132</v>
      </c>
      <c r="AM111" s="309" t="s">
        <v>127</v>
      </c>
      <c r="AN111" s="403" t="str">
        <f t="shared" ref="AN111" si="105">IF(AP111&lt;91%,"A","C")</f>
        <v>C</v>
      </c>
      <c r="AO111" s="404">
        <v>1</v>
      </c>
      <c r="AP111" s="405">
        <f t="shared" ref="AP111" si="106">AT111</f>
        <v>1</v>
      </c>
      <c r="AQ111" s="371" t="s">
        <v>1203</v>
      </c>
      <c r="AR111" s="406">
        <v>1</v>
      </c>
      <c r="AS111" s="406">
        <v>1</v>
      </c>
      <c r="AT111" s="405">
        <f t="shared" ref="AT111" si="107">(AR111+AS111)/2</f>
        <v>1</v>
      </c>
      <c r="AU111" s="407" t="s">
        <v>1204</v>
      </c>
      <c r="AV111" s="408" t="s">
        <v>995</v>
      </c>
      <c r="AW111" s="403" t="str">
        <f t="shared" ref="AW111" si="108">IF(AP111&lt;91%,"SI","NO")</f>
        <v>NO</v>
      </c>
      <c r="AX111" s="207"/>
      <c r="AZ111" s="118"/>
      <c r="BB111" s="118"/>
      <c r="BC111" s="118"/>
      <c r="BD111" s="118"/>
      <c r="BF111" s="118"/>
      <c r="BG111" s="118"/>
    </row>
    <row r="112" spans="1:60" ht="129.75" customHeight="1" x14ac:dyDescent="0.25">
      <c r="A112" s="126">
        <v>581</v>
      </c>
      <c r="B112" s="1" t="s">
        <v>170</v>
      </c>
      <c r="C112" s="61" t="s">
        <v>1166</v>
      </c>
      <c r="D112" s="128">
        <v>43042</v>
      </c>
      <c r="E112" s="61" t="s">
        <v>112</v>
      </c>
      <c r="F112" s="61" t="s">
        <v>1205</v>
      </c>
      <c r="G112" s="61" t="s">
        <v>1168</v>
      </c>
      <c r="H112" s="61" t="s">
        <v>1168</v>
      </c>
      <c r="I112" s="62" t="s">
        <v>1206</v>
      </c>
      <c r="J112" s="61" t="s">
        <v>144</v>
      </c>
      <c r="K112" s="61" t="s">
        <v>117</v>
      </c>
      <c r="L112" s="61" t="s">
        <v>118</v>
      </c>
      <c r="M112" s="61" t="s">
        <v>51</v>
      </c>
      <c r="N112" s="61" t="s">
        <v>119</v>
      </c>
      <c r="O112" s="55" t="s">
        <v>956</v>
      </c>
      <c r="P112" s="128">
        <v>43046</v>
      </c>
      <c r="Q112" s="127" t="s">
        <v>1207</v>
      </c>
      <c r="R112" s="45" t="s">
        <v>64</v>
      </c>
      <c r="S112" s="127" t="s">
        <v>1208</v>
      </c>
      <c r="T112" s="45" t="s">
        <v>64</v>
      </c>
      <c r="U112" s="61" t="s">
        <v>1209</v>
      </c>
      <c r="V112" s="45" t="s">
        <v>1210</v>
      </c>
      <c r="W112" s="45" t="s">
        <v>1211</v>
      </c>
      <c r="X112" s="129">
        <v>43046</v>
      </c>
      <c r="Y112" s="129">
        <v>43220</v>
      </c>
      <c r="Z112" s="45" t="s">
        <v>1212</v>
      </c>
      <c r="AA112" s="61" t="s">
        <v>126</v>
      </c>
      <c r="AB112" s="232" t="s">
        <v>127</v>
      </c>
      <c r="AC112" s="43" t="s">
        <v>62</v>
      </c>
      <c r="AD112" s="114">
        <v>0</v>
      </c>
      <c r="AE112" s="115" t="s">
        <v>64</v>
      </c>
      <c r="AF112" s="2" t="s">
        <v>1213</v>
      </c>
      <c r="AG112" s="42" t="s">
        <v>64</v>
      </c>
      <c r="AH112" s="42" t="s">
        <v>64</v>
      </c>
      <c r="AI112" s="42" t="s">
        <v>64</v>
      </c>
      <c r="AJ112" s="2" t="s">
        <v>1202</v>
      </c>
      <c r="AK112" s="1" t="s">
        <v>131</v>
      </c>
      <c r="AL112" s="43" t="s">
        <v>132</v>
      </c>
      <c r="AM112" s="41" t="s">
        <v>127</v>
      </c>
      <c r="AN112" s="202" t="s">
        <v>62</v>
      </c>
      <c r="AO112" s="449" t="s">
        <v>480</v>
      </c>
      <c r="AP112" s="456" t="str">
        <f>AT112</f>
        <v>N.A.</v>
      </c>
      <c r="AQ112" s="2" t="s">
        <v>1214</v>
      </c>
      <c r="AR112" s="454" t="s">
        <v>64</v>
      </c>
      <c r="AS112" s="454" t="s">
        <v>64</v>
      </c>
      <c r="AT112" s="454" t="s">
        <v>64</v>
      </c>
      <c r="AU112" s="453" t="s">
        <v>1215</v>
      </c>
      <c r="AV112" s="203" t="s">
        <v>131</v>
      </c>
      <c r="AW112" s="202" t="s">
        <v>132</v>
      </c>
      <c r="AX112" s="202" t="s">
        <v>127</v>
      </c>
      <c r="AY112" s="43" t="str">
        <f t="shared" ref="AY112" si="109">IF(BA112="N.A.","A",(IF(BA112&lt;91%,"A","C")))</f>
        <v>C</v>
      </c>
      <c r="AZ112" s="459">
        <v>1</v>
      </c>
      <c r="BA112" s="195">
        <f>BE112</f>
        <v>1</v>
      </c>
      <c r="BB112" s="457" t="s">
        <v>1216</v>
      </c>
      <c r="BC112" s="196">
        <v>1</v>
      </c>
      <c r="BD112" s="196">
        <v>1</v>
      </c>
      <c r="BE112" s="195">
        <f t="shared" ref="BE112" si="110">IF(BC112="N.A.", "N.A.", ((BC112+BD112)/2))</f>
        <v>1</v>
      </c>
      <c r="BF112" s="457" t="s">
        <v>1217</v>
      </c>
      <c r="BG112" s="458" t="s">
        <v>131</v>
      </c>
      <c r="BH112" s="43" t="str">
        <f>IF(BE112="N.A.","SI",(IF(BA112&lt;91%,"SI","NO")))</f>
        <v>NO</v>
      </c>
    </row>
    <row r="113" spans="1:60" ht="129.75" hidden="1" customHeight="1" x14ac:dyDescent="0.3">
      <c r="A113" s="339">
        <v>581</v>
      </c>
      <c r="B113" s="340" t="s">
        <v>74</v>
      </c>
      <c r="C113" s="343" t="s">
        <v>1166</v>
      </c>
      <c r="D113" s="342">
        <v>43042</v>
      </c>
      <c r="E113" s="343" t="s">
        <v>112</v>
      </c>
      <c r="F113" s="343" t="s">
        <v>1205</v>
      </c>
      <c r="G113" s="343" t="s">
        <v>1168</v>
      </c>
      <c r="H113" s="343" t="s">
        <v>1168</v>
      </c>
      <c r="I113" s="369" t="s">
        <v>1206</v>
      </c>
      <c r="J113" s="343" t="s">
        <v>144</v>
      </c>
      <c r="K113" s="343" t="s">
        <v>117</v>
      </c>
      <c r="L113" s="343" t="s">
        <v>118</v>
      </c>
      <c r="M113" s="343" t="s">
        <v>51</v>
      </c>
      <c r="N113" s="343" t="s">
        <v>119</v>
      </c>
      <c r="O113" s="343" t="s">
        <v>64</v>
      </c>
      <c r="P113" s="342">
        <v>43046</v>
      </c>
      <c r="Q113" s="402" t="s">
        <v>1207</v>
      </c>
      <c r="R113" s="292" t="s">
        <v>64</v>
      </c>
      <c r="S113" s="402" t="s">
        <v>1208</v>
      </c>
      <c r="T113" s="292" t="s">
        <v>64</v>
      </c>
      <c r="U113" s="343" t="s">
        <v>1218</v>
      </c>
      <c r="V113" s="292" t="s">
        <v>1219</v>
      </c>
      <c r="W113" s="299" t="s">
        <v>875</v>
      </c>
      <c r="X113" s="347">
        <v>43046</v>
      </c>
      <c r="Y113" s="347">
        <v>43189</v>
      </c>
      <c r="Z113" s="343" t="s">
        <v>1220</v>
      </c>
      <c r="AA113" s="343" t="s">
        <v>126</v>
      </c>
      <c r="AB113" s="41" t="s">
        <v>127</v>
      </c>
      <c r="AC113" s="43" t="s">
        <v>62</v>
      </c>
      <c r="AD113" s="114">
        <v>0</v>
      </c>
      <c r="AE113" s="115" t="s">
        <v>64</v>
      </c>
      <c r="AF113" s="47" t="s">
        <v>1221</v>
      </c>
      <c r="AG113" s="42" t="s">
        <v>64</v>
      </c>
      <c r="AH113" s="42" t="s">
        <v>64</v>
      </c>
      <c r="AI113" s="42" t="s">
        <v>64</v>
      </c>
      <c r="AJ113" s="2" t="s">
        <v>1202</v>
      </c>
      <c r="AK113" s="1" t="s">
        <v>131</v>
      </c>
      <c r="AL113" s="43" t="s">
        <v>132</v>
      </c>
      <c r="AM113" s="309" t="s">
        <v>127</v>
      </c>
      <c r="AN113" s="403" t="str">
        <f t="shared" ref="AN113" si="111">IF(AP113&lt;91%,"A","C")</f>
        <v>C</v>
      </c>
      <c r="AO113" s="404">
        <v>1</v>
      </c>
      <c r="AP113" s="405">
        <f t="shared" ref="AP113" si="112">AT113</f>
        <v>1</v>
      </c>
      <c r="AQ113" s="371" t="s">
        <v>1222</v>
      </c>
      <c r="AR113" s="406">
        <v>1</v>
      </c>
      <c r="AS113" s="406">
        <v>1</v>
      </c>
      <c r="AT113" s="405">
        <f t="shared" ref="AT113" si="113">(AR113+AS113)/2</f>
        <v>1</v>
      </c>
      <c r="AU113" s="407" t="s">
        <v>1223</v>
      </c>
      <c r="AV113" s="409"/>
      <c r="AW113" s="403" t="str">
        <f t="shared" ref="AW113" si="114">IF(AP113&lt;91%,"SI","NO")</f>
        <v>NO</v>
      </c>
      <c r="AX113" s="207"/>
      <c r="AZ113" s="118"/>
      <c r="BB113" s="118"/>
      <c r="BC113" s="118"/>
      <c r="BD113" s="118"/>
      <c r="BF113" s="118"/>
      <c r="BG113" s="118"/>
    </row>
    <row r="114" spans="1:60" ht="129.75" customHeight="1" x14ac:dyDescent="0.25">
      <c r="A114" s="126">
        <v>582</v>
      </c>
      <c r="B114" s="1"/>
      <c r="C114" s="173" t="s">
        <v>1224</v>
      </c>
      <c r="D114" s="128">
        <v>42977</v>
      </c>
      <c r="E114" s="61" t="s">
        <v>112</v>
      </c>
      <c r="F114" s="61" t="s">
        <v>458</v>
      </c>
      <c r="G114" s="61" t="s">
        <v>301</v>
      </c>
      <c r="H114" s="61" t="s">
        <v>1225</v>
      </c>
      <c r="I114" s="62" t="s">
        <v>1226</v>
      </c>
      <c r="J114" s="61" t="s">
        <v>173</v>
      </c>
      <c r="K114" s="61" t="s">
        <v>117</v>
      </c>
      <c r="L114" s="61" t="s">
        <v>118</v>
      </c>
      <c r="M114" s="61" t="s">
        <v>51</v>
      </c>
      <c r="N114" s="61" t="s">
        <v>119</v>
      </c>
      <c r="O114" s="61" t="s">
        <v>64</v>
      </c>
      <c r="P114" s="128">
        <v>43046</v>
      </c>
      <c r="Q114" s="133" t="s">
        <v>1227</v>
      </c>
      <c r="R114" s="62" t="s">
        <v>1228</v>
      </c>
      <c r="S114" s="174" t="s">
        <v>1229</v>
      </c>
      <c r="T114" s="45" t="s">
        <v>1230</v>
      </c>
      <c r="U114" s="45" t="s">
        <v>1231</v>
      </c>
      <c r="V114" s="45" t="s">
        <v>1232</v>
      </c>
      <c r="W114" s="177">
        <v>6</v>
      </c>
      <c r="X114" s="129">
        <v>43040</v>
      </c>
      <c r="Y114" s="129">
        <v>43281</v>
      </c>
      <c r="Z114" s="45" t="s">
        <v>329</v>
      </c>
      <c r="AA114" s="45" t="s">
        <v>329</v>
      </c>
      <c r="AB114" s="231" t="s">
        <v>104</v>
      </c>
      <c r="AC114" s="43" t="s">
        <v>62</v>
      </c>
      <c r="AD114" s="114">
        <v>0</v>
      </c>
      <c r="AE114" s="115" t="s">
        <v>64</v>
      </c>
      <c r="AF114" s="2" t="s">
        <v>330</v>
      </c>
      <c r="AG114" s="116" t="s">
        <v>64</v>
      </c>
      <c r="AH114" s="116" t="s">
        <v>64</v>
      </c>
      <c r="AI114" s="116" t="s">
        <v>64</v>
      </c>
      <c r="AJ114" s="140" t="s">
        <v>106</v>
      </c>
      <c r="AK114" s="43" t="s">
        <v>331</v>
      </c>
      <c r="AL114" s="43" t="s">
        <v>68</v>
      </c>
      <c r="AM114" s="113" t="s">
        <v>332</v>
      </c>
      <c r="AN114" s="43" t="str">
        <f t="shared" si="75"/>
        <v>A</v>
      </c>
      <c r="AO114" s="448">
        <v>0.01</v>
      </c>
      <c r="AP114" s="149" t="str">
        <f>AT114</f>
        <v>N.A.</v>
      </c>
      <c r="AQ114" s="2" t="s">
        <v>1233</v>
      </c>
      <c r="AR114" s="154" t="s">
        <v>64</v>
      </c>
      <c r="AS114" s="154" t="s">
        <v>64</v>
      </c>
      <c r="AT114" s="149" t="str">
        <f t="shared" si="77"/>
        <v>N.A.</v>
      </c>
      <c r="AU114" s="2" t="s">
        <v>1234</v>
      </c>
      <c r="AV114" s="113" t="s">
        <v>335</v>
      </c>
      <c r="AW114" s="43" t="str">
        <f t="shared" si="78"/>
        <v>SI</v>
      </c>
      <c r="AX114" s="43" t="s">
        <v>332</v>
      </c>
      <c r="AY114" s="43" t="str">
        <f t="shared" ref="AY114:AY118" si="115">IF(BA114="N.A.","A",(IF(BA114&lt;91%,"A","C")))</f>
        <v>C</v>
      </c>
      <c r="AZ114" s="459">
        <v>1</v>
      </c>
      <c r="BA114" s="195">
        <f t="shared" ref="BA114:BA118" si="116">BE114</f>
        <v>1</v>
      </c>
      <c r="BB114" s="457" t="s">
        <v>1235</v>
      </c>
      <c r="BC114" s="196">
        <v>1</v>
      </c>
      <c r="BD114" s="196">
        <v>1</v>
      </c>
      <c r="BE114" s="195">
        <f t="shared" ref="BE114:BE118" si="117">IF(BC114="N.A.", "N.A.", ((BC114+BD114)/2))</f>
        <v>1</v>
      </c>
      <c r="BF114" s="457" t="s">
        <v>1236</v>
      </c>
      <c r="BG114" s="458" t="s">
        <v>335</v>
      </c>
      <c r="BH114" s="43" t="str">
        <f t="shared" ref="BH114:BH118" si="118">IF(BE114="N.A.","SI",(IF(BA114&lt;91%,"SI","NO")))</f>
        <v>NO</v>
      </c>
    </row>
    <row r="115" spans="1:60" ht="129.75" customHeight="1" x14ac:dyDescent="0.25">
      <c r="A115" s="126">
        <v>583</v>
      </c>
      <c r="B115" s="1"/>
      <c r="C115" s="173" t="s">
        <v>1224</v>
      </c>
      <c r="D115" s="128">
        <v>42977</v>
      </c>
      <c r="E115" s="61" t="s">
        <v>112</v>
      </c>
      <c r="F115" s="61" t="s">
        <v>1237</v>
      </c>
      <c r="G115" s="61" t="s">
        <v>301</v>
      </c>
      <c r="H115" s="61" t="s">
        <v>1225</v>
      </c>
      <c r="I115" s="62" t="s">
        <v>1238</v>
      </c>
      <c r="J115" s="61" t="s">
        <v>173</v>
      </c>
      <c r="K115" s="61" t="s">
        <v>117</v>
      </c>
      <c r="L115" s="61" t="s">
        <v>118</v>
      </c>
      <c r="M115" s="61" t="s">
        <v>51</v>
      </c>
      <c r="N115" s="61" t="s">
        <v>119</v>
      </c>
      <c r="O115" s="61" t="s">
        <v>64</v>
      </c>
      <c r="P115" s="128">
        <v>43046</v>
      </c>
      <c r="Q115" s="62" t="s">
        <v>1239</v>
      </c>
      <c r="R115" s="62" t="s">
        <v>1240</v>
      </c>
      <c r="S115" s="62" t="s">
        <v>1241</v>
      </c>
      <c r="T115" s="61" t="s">
        <v>1242</v>
      </c>
      <c r="U115" s="61" t="s">
        <v>1243</v>
      </c>
      <c r="V115" s="45" t="s">
        <v>1244</v>
      </c>
      <c r="W115" s="177">
        <v>6</v>
      </c>
      <c r="X115" s="129">
        <v>43040</v>
      </c>
      <c r="Y115" s="129">
        <v>43464</v>
      </c>
      <c r="Z115" s="61" t="s">
        <v>329</v>
      </c>
      <c r="AA115" s="61" t="s">
        <v>329</v>
      </c>
      <c r="AB115" s="231" t="s">
        <v>104</v>
      </c>
      <c r="AC115" s="43" t="s">
        <v>62</v>
      </c>
      <c r="AD115" s="114">
        <v>0</v>
      </c>
      <c r="AE115" s="115" t="s">
        <v>64</v>
      </c>
      <c r="AF115" s="2" t="s">
        <v>330</v>
      </c>
      <c r="AG115" s="116" t="s">
        <v>64</v>
      </c>
      <c r="AH115" s="116" t="s">
        <v>64</v>
      </c>
      <c r="AI115" s="116" t="s">
        <v>64</v>
      </c>
      <c r="AJ115" s="140" t="s">
        <v>106</v>
      </c>
      <c r="AK115" s="43" t="s">
        <v>331</v>
      </c>
      <c r="AL115" s="43" t="s">
        <v>68</v>
      </c>
      <c r="AM115" s="113" t="s">
        <v>332</v>
      </c>
      <c r="AN115" s="43" t="str">
        <f t="shared" si="75"/>
        <v>A</v>
      </c>
      <c r="AO115" s="448">
        <v>0.2</v>
      </c>
      <c r="AP115" s="149" t="str">
        <f t="shared" si="76"/>
        <v>N.A.</v>
      </c>
      <c r="AQ115" s="2" t="s">
        <v>1245</v>
      </c>
      <c r="AR115" s="154" t="s">
        <v>64</v>
      </c>
      <c r="AS115" s="149" t="s">
        <v>64</v>
      </c>
      <c r="AT115" s="149" t="str">
        <f t="shared" si="77"/>
        <v>N.A.</v>
      </c>
      <c r="AU115" s="2" t="s">
        <v>64</v>
      </c>
      <c r="AV115" s="113"/>
      <c r="AW115" s="43" t="str">
        <f t="shared" si="78"/>
        <v>SI</v>
      </c>
      <c r="AX115" s="43" t="s">
        <v>332</v>
      </c>
      <c r="AY115" s="43" t="str">
        <f t="shared" si="115"/>
        <v>A</v>
      </c>
      <c r="AZ115" s="459">
        <v>0.9</v>
      </c>
      <c r="BA115" s="195" t="str">
        <f t="shared" si="116"/>
        <v>N.A.</v>
      </c>
      <c r="BB115" s="457" t="s">
        <v>1246</v>
      </c>
      <c r="BC115" s="199" t="s">
        <v>64</v>
      </c>
      <c r="BD115" s="199" t="s">
        <v>64</v>
      </c>
      <c r="BE115" s="195" t="str">
        <f t="shared" si="117"/>
        <v>N.A.</v>
      </c>
      <c r="BF115" s="457" t="s">
        <v>1247</v>
      </c>
      <c r="BG115" s="458" t="s">
        <v>335</v>
      </c>
      <c r="BH115" s="43" t="str">
        <f t="shared" si="118"/>
        <v>SI</v>
      </c>
    </row>
    <row r="116" spans="1:60" ht="129.75" customHeight="1" x14ac:dyDescent="0.25">
      <c r="A116" s="126">
        <v>584</v>
      </c>
      <c r="B116" s="1" t="s">
        <v>170</v>
      </c>
      <c r="C116" s="61" t="s">
        <v>1248</v>
      </c>
      <c r="D116" s="128">
        <v>43015</v>
      </c>
      <c r="E116" s="61" t="s">
        <v>112</v>
      </c>
      <c r="F116" s="54" t="s">
        <v>1249</v>
      </c>
      <c r="G116" s="45" t="s">
        <v>113</v>
      </c>
      <c r="H116" s="61" t="s">
        <v>1250</v>
      </c>
      <c r="I116" s="133" t="s">
        <v>1251</v>
      </c>
      <c r="J116" s="45" t="s">
        <v>96</v>
      </c>
      <c r="K116" s="61" t="s">
        <v>49</v>
      </c>
      <c r="L116" s="61" t="s">
        <v>1252</v>
      </c>
      <c r="M116" s="61" t="s">
        <v>51</v>
      </c>
      <c r="N116" s="61" t="s">
        <v>119</v>
      </c>
      <c r="O116" s="61" t="s">
        <v>64</v>
      </c>
      <c r="P116" s="128">
        <v>43095</v>
      </c>
      <c r="Q116" s="133" t="s">
        <v>1253</v>
      </c>
      <c r="R116" s="45" t="s">
        <v>64</v>
      </c>
      <c r="S116" s="133" t="s">
        <v>1254</v>
      </c>
      <c r="T116" s="45" t="s">
        <v>64</v>
      </c>
      <c r="U116" s="61" t="s">
        <v>1255</v>
      </c>
      <c r="V116" s="45" t="s">
        <v>447</v>
      </c>
      <c r="W116" s="45">
        <v>1</v>
      </c>
      <c r="X116" s="52">
        <v>43075</v>
      </c>
      <c r="Y116" s="129">
        <v>43281</v>
      </c>
      <c r="Z116" s="45" t="s">
        <v>1256</v>
      </c>
      <c r="AA116" s="61" t="s">
        <v>126</v>
      </c>
      <c r="AB116" s="232" t="s">
        <v>127</v>
      </c>
      <c r="AC116" s="43" t="s">
        <v>62</v>
      </c>
      <c r="AD116" s="114">
        <v>0</v>
      </c>
      <c r="AE116" s="115" t="s">
        <v>64</v>
      </c>
      <c r="AF116" s="47" t="s">
        <v>1257</v>
      </c>
      <c r="AG116" s="42" t="s">
        <v>64</v>
      </c>
      <c r="AH116" s="42" t="s">
        <v>64</v>
      </c>
      <c r="AI116" s="42" t="s">
        <v>64</v>
      </c>
      <c r="AJ116" s="2" t="s">
        <v>1184</v>
      </c>
      <c r="AK116" s="1" t="s">
        <v>131</v>
      </c>
      <c r="AL116" s="43" t="s">
        <v>132</v>
      </c>
      <c r="AM116" s="41" t="s">
        <v>127</v>
      </c>
      <c r="AN116" s="202" t="s">
        <v>62</v>
      </c>
      <c r="AO116" s="449" t="s">
        <v>1128</v>
      </c>
      <c r="AP116" s="456" t="str">
        <f>AT116</f>
        <v>N.A.</v>
      </c>
      <c r="AQ116" s="2" t="s">
        <v>1258</v>
      </c>
      <c r="AR116" s="454" t="s">
        <v>64</v>
      </c>
      <c r="AS116" s="454" t="s">
        <v>64</v>
      </c>
      <c r="AT116" s="454" t="s">
        <v>64</v>
      </c>
      <c r="AU116" s="453" t="s">
        <v>1259</v>
      </c>
      <c r="AV116" s="203" t="s">
        <v>131</v>
      </c>
      <c r="AW116" s="202" t="s">
        <v>132</v>
      </c>
      <c r="AX116" s="202" t="s">
        <v>127</v>
      </c>
      <c r="AY116" s="43" t="str">
        <f t="shared" si="115"/>
        <v>C</v>
      </c>
      <c r="AZ116" s="459">
        <v>1</v>
      </c>
      <c r="BA116" s="195">
        <f t="shared" si="116"/>
        <v>1</v>
      </c>
      <c r="BB116" s="457" t="s">
        <v>1260</v>
      </c>
      <c r="BC116" s="196">
        <v>1</v>
      </c>
      <c r="BD116" s="196">
        <v>1</v>
      </c>
      <c r="BE116" s="195">
        <f t="shared" si="117"/>
        <v>1</v>
      </c>
      <c r="BF116" s="457" t="s">
        <v>1261</v>
      </c>
      <c r="BG116" s="458" t="s">
        <v>131</v>
      </c>
      <c r="BH116" s="43" t="str">
        <f t="shared" si="118"/>
        <v>NO</v>
      </c>
    </row>
    <row r="117" spans="1:60" ht="129.75" customHeight="1" x14ac:dyDescent="0.25">
      <c r="A117" s="126">
        <v>584</v>
      </c>
      <c r="B117" s="1" t="s">
        <v>74</v>
      </c>
      <c r="C117" s="61" t="s">
        <v>1248</v>
      </c>
      <c r="D117" s="128">
        <v>43015</v>
      </c>
      <c r="E117" s="61" t="s">
        <v>112</v>
      </c>
      <c r="F117" s="54" t="s">
        <v>1249</v>
      </c>
      <c r="G117" s="45" t="s">
        <v>113</v>
      </c>
      <c r="H117" s="61" t="s">
        <v>1250</v>
      </c>
      <c r="I117" s="133" t="s">
        <v>1251</v>
      </c>
      <c r="J117" s="45" t="s">
        <v>96</v>
      </c>
      <c r="K117" s="61" t="s">
        <v>49</v>
      </c>
      <c r="L117" s="61" t="s">
        <v>1252</v>
      </c>
      <c r="M117" s="61" t="s">
        <v>51</v>
      </c>
      <c r="N117" s="61" t="s">
        <v>119</v>
      </c>
      <c r="O117" s="55" t="s">
        <v>956</v>
      </c>
      <c r="P117" s="128">
        <v>43095</v>
      </c>
      <c r="Q117" s="133" t="s">
        <v>1253</v>
      </c>
      <c r="R117" s="45" t="s">
        <v>64</v>
      </c>
      <c r="S117" s="133" t="s">
        <v>1262</v>
      </c>
      <c r="T117" s="45" t="s">
        <v>64</v>
      </c>
      <c r="U117" s="61" t="s">
        <v>1263</v>
      </c>
      <c r="V117" s="45" t="s">
        <v>1264</v>
      </c>
      <c r="W117" s="45">
        <v>1</v>
      </c>
      <c r="X117" s="52">
        <v>43075</v>
      </c>
      <c r="Y117" s="129">
        <v>43251</v>
      </c>
      <c r="Z117" s="45" t="s">
        <v>1256</v>
      </c>
      <c r="AA117" s="61" t="s">
        <v>1265</v>
      </c>
      <c r="AB117" s="232" t="s">
        <v>127</v>
      </c>
      <c r="AC117" s="43" t="s">
        <v>62</v>
      </c>
      <c r="AD117" s="114">
        <v>0</v>
      </c>
      <c r="AE117" s="115" t="s">
        <v>64</v>
      </c>
      <c r="AF117" s="2" t="s">
        <v>1266</v>
      </c>
      <c r="AG117" s="42" t="s">
        <v>64</v>
      </c>
      <c r="AH117" s="42" t="s">
        <v>64</v>
      </c>
      <c r="AI117" s="42" t="s">
        <v>64</v>
      </c>
      <c r="AJ117" s="2" t="s">
        <v>1267</v>
      </c>
      <c r="AK117" s="1" t="s">
        <v>131</v>
      </c>
      <c r="AL117" s="43" t="s">
        <v>132</v>
      </c>
      <c r="AM117" s="41" t="s">
        <v>127</v>
      </c>
      <c r="AN117" s="202" t="s">
        <v>62</v>
      </c>
      <c r="AO117" s="449" t="s">
        <v>480</v>
      </c>
      <c r="AP117" s="456" t="str">
        <f>AT117</f>
        <v>N.A.</v>
      </c>
      <c r="AQ117" s="2" t="s">
        <v>1268</v>
      </c>
      <c r="AR117" s="454" t="s">
        <v>64</v>
      </c>
      <c r="AS117" s="454" t="s">
        <v>64</v>
      </c>
      <c r="AT117" s="454" t="s">
        <v>64</v>
      </c>
      <c r="AU117" s="453" t="s">
        <v>1269</v>
      </c>
      <c r="AV117" s="203" t="s">
        <v>131</v>
      </c>
      <c r="AW117" s="202" t="s">
        <v>132</v>
      </c>
      <c r="AX117" s="202" t="s">
        <v>127</v>
      </c>
      <c r="AY117" s="43" t="str">
        <f t="shared" si="115"/>
        <v>C</v>
      </c>
      <c r="AZ117" s="459">
        <v>1</v>
      </c>
      <c r="BA117" s="195">
        <f t="shared" si="116"/>
        <v>1</v>
      </c>
      <c r="BB117" s="457" t="s">
        <v>1270</v>
      </c>
      <c r="BC117" s="196">
        <v>1</v>
      </c>
      <c r="BD117" s="196">
        <v>1</v>
      </c>
      <c r="BE117" s="195">
        <f t="shared" si="117"/>
        <v>1</v>
      </c>
      <c r="BF117" s="457" t="s">
        <v>1271</v>
      </c>
      <c r="BG117" s="458" t="s">
        <v>131</v>
      </c>
      <c r="BH117" s="43" t="str">
        <f t="shared" si="118"/>
        <v>NO</v>
      </c>
    </row>
    <row r="118" spans="1:60" ht="129.75" customHeight="1" x14ac:dyDescent="0.25">
      <c r="A118" s="126">
        <v>584</v>
      </c>
      <c r="B118" s="1" t="s">
        <v>43</v>
      </c>
      <c r="C118" s="61" t="s">
        <v>1248</v>
      </c>
      <c r="D118" s="128">
        <v>43015</v>
      </c>
      <c r="E118" s="61" t="s">
        <v>112</v>
      </c>
      <c r="F118" s="54" t="s">
        <v>1249</v>
      </c>
      <c r="G118" s="45" t="s">
        <v>113</v>
      </c>
      <c r="H118" s="61" t="s">
        <v>1250</v>
      </c>
      <c r="I118" s="133" t="s">
        <v>1251</v>
      </c>
      <c r="J118" s="45" t="s">
        <v>96</v>
      </c>
      <c r="K118" s="61" t="s">
        <v>49</v>
      </c>
      <c r="L118" s="61" t="s">
        <v>1252</v>
      </c>
      <c r="M118" s="61" t="s">
        <v>51</v>
      </c>
      <c r="N118" s="61" t="s">
        <v>119</v>
      </c>
      <c r="O118" s="61" t="s">
        <v>64</v>
      </c>
      <c r="P118" s="128">
        <v>43095</v>
      </c>
      <c r="Q118" s="133" t="s">
        <v>1253</v>
      </c>
      <c r="R118" s="45" t="s">
        <v>64</v>
      </c>
      <c r="S118" s="133" t="s">
        <v>1272</v>
      </c>
      <c r="T118" s="45" t="s">
        <v>64</v>
      </c>
      <c r="U118" s="62" t="s">
        <v>1273</v>
      </c>
      <c r="V118" s="45" t="s">
        <v>1274</v>
      </c>
      <c r="W118" s="45">
        <v>1</v>
      </c>
      <c r="X118" s="52">
        <v>43075</v>
      </c>
      <c r="Y118" s="129">
        <v>43281</v>
      </c>
      <c r="Z118" s="45" t="s">
        <v>1256</v>
      </c>
      <c r="AA118" s="61" t="s">
        <v>126</v>
      </c>
      <c r="AB118" s="232" t="s">
        <v>127</v>
      </c>
      <c r="AC118" s="43" t="s">
        <v>62</v>
      </c>
      <c r="AD118" s="114">
        <v>0</v>
      </c>
      <c r="AE118" s="115" t="s">
        <v>64</v>
      </c>
      <c r="AF118" s="2" t="s">
        <v>1266</v>
      </c>
      <c r="AG118" s="42" t="s">
        <v>64</v>
      </c>
      <c r="AH118" s="42" t="s">
        <v>64</v>
      </c>
      <c r="AI118" s="42" t="s">
        <v>64</v>
      </c>
      <c r="AJ118" s="2" t="s">
        <v>1275</v>
      </c>
      <c r="AK118" s="1" t="s">
        <v>131</v>
      </c>
      <c r="AL118" s="43" t="s">
        <v>132</v>
      </c>
      <c r="AM118" s="41" t="s">
        <v>127</v>
      </c>
      <c r="AN118" s="202" t="s">
        <v>62</v>
      </c>
      <c r="AO118" s="449" t="s">
        <v>1276</v>
      </c>
      <c r="AP118" s="456" t="str">
        <f>AT118</f>
        <v>N.A.</v>
      </c>
      <c r="AQ118" s="2" t="s">
        <v>1277</v>
      </c>
      <c r="AR118" s="454" t="s">
        <v>64</v>
      </c>
      <c r="AS118" s="454" t="s">
        <v>64</v>
      </c>
      <c r="AT118" s="454" t="s">
        <v>64</v>
      </c>
      <c r="AU118" s="453" t="s">
        <v>1278</v>
      </c>
      <c r="AV118" s="203" t="s">
        <v>131</v>
      </c>
      <c r="AW118" s="202" t="s">
        <v>132</v>
      </c>
      <c r="AX118" s="202" t="s">
        <v>127</v>
      </c>
      <c r="AY118" s="43" t="str">
        <f t="shared" si="115"/>
        <v>C</v>
      </c>
      <c r="AZ118" s="459">
        <v>1</v>
      </c>
      <c r="BA118" s="195">
        <f t="shared" si="116"/>
        <v>1</v>
      </c>
      <c r="BB118" s="457" t="s">
        <v>1279</v>
      </c>
      <c r="BC118" s="196">
        <v>1</v>
      </c>
      <c r="BD118" s="196">
        <v>1</v>
      </c>
      <c r="BE118" s="195">
        <f t="shared" si="117"/>
        <v>1</v>
      </c>
      <c r="BF118" s="457" t="s">
        <v>1280</v>
      </c>
      <c r="BG118" s="458" t="s">
        <v>131</v>
      </c>
      <c r="BH118" s="43" t="str">
        <f t="shared" si="118"/>
        <v>NO</v>
      </c>
    </row>
    <row r="119" spans="1:60" ht="129.75" hidden="1" customHeight="1" x14ac:dyDescent="0.3">
      <c r="A119" s="339">
        <v>584</v>
      </c>
      <c r="B119" s="340" t="s">
        <v>338</v>
      </c>
      <c r="C119" s="343" t="s">
        <v>1248</v>
      </c>
      <c r="D119" s="342">
        <v>43015</v>
      </c>
      <c r="E119" s="343" t="s">
        <v>112</v>
      </c>
      <c r="F119" s="310" t="s">
        <v>1249</v>
      </c>
      <c r="G119" s="292" t="s">
        <v>113</v>
      </c>
      <c r="H119" s="343" t="s">
        <v>1250</v>
      </c>
      <c r="I119" s="410" t="s">
        <v>1251</v>
      </c>
      <c r="J119" s="292" t="s">
        <v>96</v>
      </c>
      <c r="K119" s="343" t="s">
        <v>49</v>
      </c>
      <c r="L119" s="343" t="s">
        <v>1252</v>
      </c>
      <c r="M119" s="343" t="s">
        <v>51</v>
      </c>
      <c r="N119" s="343" t="s">
        <v>119</v>
      </c>
      <c r="O119" s="343" t="s">
        <v>64</v>
      </c>
      <c r="P119" s="342">
        <v>43095</v>
      </c>
      <c r="Q119" s="410" t="s">
        <v>1253</v>
      </c>
      <c r="R119" s="292" t="s">
        <v>64</v>
      </c>
      <c r="S119" s="369" t="s">
        <v>1281</v>
      </c>
      <c r="T119" s="292" t="s">
        <v>64</v>
      </c>
      <c r="U119" s="369" t="s">
        <v>1282</v>
      </c>
      <c r="V119" s="292" t="s">
        <v>1283</v>
      </c>
      <c r="W119" s="292">
        <v>1</v>
      </c>
      <c r="X119" s="300">
        <v>43075</v>
      </c>
      <c r="Y119" s="347">
        <v>43190</v>
      </c>
      <c r="Z119" s="292" t="s">
        <v>1256</v>
      </c>
      <c r="AA119" s="343" t="s">
        <v>126</v>
      </c>
      <c r="AB119" s="41" t="s">
        <v>127</v>
      </c>
      <c r="AC119" s="43" t="s">
        <v>62</v>
      </c>
      <c r="AD119" s="114">
        <v>0</v>
      </c>
      <c r="AE119" s="115" t="s">
        <v>64</v>
      </c>
      <c r="AF119" s="2" t="s">
        <v>1266</v>
      </c>
      <c r="AG119" s="42" t="s">
        <v>64</v>
      </c>
      <c r="AH119" s="42" t="s">
        <v>64</v>
      </c>
      <c r="AI119" s="42" t="s">
        <v>64</v>
      </c>
      <c r="AJ119" s="2" t="s">
        <v>1284</v>
      </c>
      <c r="AK119" s="1" t="s">
        <v>131</v>
      </c>
      <c r="AL119" s="43" t="s">
        <v>132</v>
      </c>
      <c r="AM119" s="309" t="s">
        <v>127</v>
      </c>
      <c r="AN119" s="403" t="str">
        <f t="shared" ref="AN119" si="119">IF(AP119&lt;91%,"A","C")</f>
        <v>C</v>
      </c>
      <c r="AO119" s="404">
        <v>1</v>
      </c>
      <c r="AP119" s="405">
        <f t="shared" ref="AP119" si="120">AT119</f>
        <v>1</v>
      </c>
      <c r="AQ119" s="371" t="s">
        <v>1285</v>
      </c>
      <c r="AR119" s="406">
        <v>1</v>
      </c>
      <c r="AS119" s="406">
        <v>1</v>
      </c>
      <c r="AT119" s="405">
        <f t="shared" ref="AT119" si="121">(AR119+AS119)/2</f>
        <v>1</v>
      </c>
      <c r="AU119" s="411" t="s">
        <v>1286</v>
      </c>
      <c r="AV119" s="408" t="s">
        <v>995</v>
      </c>
      <c r="AW119" s="403" t="str">
        <f t="shared" ref="AW119" si="122">IF(AP119&lt;91%,"SI","NO")</f>
        <v>NO</v>
      </c>
      <c r="AX119" s="207"/>
      <c r="AZ119" s="118"/>
      <c r="BB119" s="118"/>
      <c r="BC119" s="118"/>
      <c r="BD119" s="118"/>
      <c r="BF119" s="118"/>
      <c r="BG119" s="118"/>
    </row>
    <row r="120" spans="1:60" ht="129.75" customHeight="1" x14ac:dyDescent="0.25">
      <c r="A120" s="126">
        <v>584</v>
      </c>
      <c r="B120" s="1" t="s">
        <v>352</v>
      </c>
      <c r="C120" s="61" t="s">
        <v>1248</v>
      </c>
      <c r="D120" s="128">
        <v>43015</v>
      </c>
      <c r="E120" s="61" t="s">
        <v>112</v>
      </c>
      <c r="F120" s="54" t="s">
        <v>1249</v>
      </c>
      <c r="G120" s="45" t="s">
        <v>113</v>
      </c>
      <c r="H120" s="61" t="s">
        <v>1250</v>
      </c>
      <c r="I120" s="133" t="s">
        <v>1251</v>
      </c>
      <c r="J120" s="45" t="s">
        <v>96</v>
      </c>
      <c r="K120" s="61" t="s">
        <v>49</v>
      </c>
      <c r="L120" s="61" t="s">
        <v>1252</v>
      </c>
      <c r="M120" s="61" t="s">
        <v>51</v>
      </c>
      <c r="N120" s="61" t="s">
        <v>119</v>
      </c>
      <c r="O120" s="61" t="s">
        <v>64</v>
      </c>
      <c r="P120" s="128">
        <v>43095</v>
      </c>
      <c r="Q120" s="133" t="s">
        <v>1253</v>
      </c>
      <c r="R120" s="45" t="s">
        <v>64</v>
      </c>
      <c r="S120" s="62" t="s">
        <v>1287</v>
      </c>
      <c r="T120" s="45" t="s">
        <v>64</v>
      </c>
      <c r="U120" s="133" t="s">
        <v>1288</v>
      </c>
      <c r="V120" s="45" t="s">
        <v>1289</v>
      </c>
      <c r="W120" s="45">
        <v>1</v>
      </c>
      <c r="X120" s="52">
        <v>43075</v>
      </c>
      <c r="Y120" s="129">
        <v>43312</v>
      </c>
      <c r="Z120" s="45" t="s">
        <v>1256</v>
      </c>
      <c r="AA120" s="61" t="s">
        <v>126</v>
      </c>
      <c r="AB120" s="232" t="s">
        <v>127</v>
      </c>
      <c r="AC120" s="43" t="s">
        <v>62</v>
      </c>
      <c r="AD120" s="114">
        <v>0</v>
      </c>
      <c r="AE120" s="115" t="s">
        <v>64</v>
      </c>
      <c r="AF120" s="2" t="s">
        <v>1266</v>
      </c>
      <c r="AG120" s="42" t="s">
        <v>64</v>
      </c>
      <c r="AH120" s="42" t="s">
        <v>64</v>
      </c>
      <c r="AI120" s="42" t="s">
        <v>64</v>
      </c>
      <c r="AJ120" s="2" t="s">
        <v>1290</v>
      </c>
      <c r="AK120" s="1" t="s">
        <v>131</v>
      </c>
      <c r="AL120" s="43" t="s">
        <v>132</v>
      </c>
      <c r="AM120" s="41" t="s">
        <v>127</v>
      </c>
      <c r="AN120" s="202" t="s">
        <v>62</v>
      </c>
      <c r="AO120" s="449" t="s">
        <v>1128</v>
      </c>
      <c r="AP120" s="456" t="str">
        <f>AT120</f>
        <v>N.A.</v>
      </c>
      <c r="AQ120" s="2" t="s">
        <v>1291</v>
      </c>
      <c r="AR120" s="454" t="s">
        <v>64</v>
      </c>
      <c r="AS120" s="454" t="s">
        <v>64</v>
      </c>
      <c r="AT120" s="454" t="s">
        <v>64</v>
      </c>
      <c r="AU120" s="453" t="s">
        <v>1292</v>
      </c>
      <c r="AV120" s="203" t="s">
        <v>131</v>
      </c>
      <c r="AW120" s="202" t="s">
        <v>132</v>
      </c>
      <c r="AX120" s="202" t="s">
        <v>127</v>
      </c>
      <c r="AY120" s="43" t="str">
        <f t="shared" ref="AY120" si="123">IF(BA120="N.A.","A",(IF(BA120&lt;91%,"A","C")))</f>
        <v>C</v>
      </c>
      <c r="AZ120" s="459">
        <v>1</v>
      </c>
      <c r="BA120" s="195">
        <f>BE120</f>
        <v>1</v>
      </c>
      <c r="BB120" s="457" t="s">
        <v>1293</v>
      </c>
      <c r="BC120" s="196">
        <v>1</v>
      </c>
      <c r="BD120" s="196">
        <v>1</v>
      </c>
      <c r="BE120" s="195">
        <f t="shared" ref="BE120" si="124">IF(BC120="N.A.", "N.A.", ((BC120+BD120)/2))</f>
        <v>1</v>
      </c>
      <c r="BF120" s="457" t="s">
        <v>1294</v>
      </c>
      <c r="BG120" s="458" t="s">
        <v>131</v>
      </c>
      <c r="BH120" s="43" t="str">
        <f>IF(BE120="N.A.","SI",(IF(BA120&lt;91%,"SI","NO")))</f>
        <v>NO</v>
      </c>
    </row>
    <row r="121" spans="1:60" ht="129.75" hidden="1" customHeight="1" x14ac:dyDescent="0.3">
      <c r="A121" s="339">
        <v>584</v>
      </c>
      <c r="B121" s="340" t="s">
        <v>137</v>
      </c>
      <c r="C121" s="343" t="s">
        <v>1248</v>
      </c>
      <c r="D121" s="342">
        <v>43015</v>
      </c>
      <c r="E121" s="343" t="s">
        <v>112</v>
      </c>
      <c r="F121" s="310" t="s">
        <v>1249</v>
      </c>
      <c r="G121" s="292" t="s">
        <v>113</v>
      </c>
      <c r="H121" s="343" t="s">
        <v>1250</v>
      </c>
      <c r="I121" s="410" t="s">
        <v>1251</v>
      </c>
      <c r="J121" s="292" t="s">
        <v>96</v>
      </c>
      <c r="K121" s="343" t="s">
        <v>49</v>
      </c>
      <c r="L121" s="343" t="s">
        <v>1252</v>
      </c>
      <c r="M121" s="343" t="s">
        <v>51</v>
      </c>
      <c r="N121" s="343" t="s">
        <v>119</v>
      </c>
      <c r="O121" s="343" t="s">
        <v>64</v>
      </c>
      <c r="P121" s="342">
        <v>43095</v>
      </c>
      <c r="Q121" s="410" t="s">
        <v>1253</v>
      </c>
      <c r="R121" s="292" t="s">
        <v>64</v>
      </c>
      <c r="S121" s="410" t="s">
        <v>1295</v>
      </c>
      <c r="T121" s="292" t="s">
        <v>64</v>
      </c>
      <c r="U121" s="412" t="s">
        <v>1296</v>
      </c>
      <c r="V121" s="292" t="s">
        <v>972</v>
      </c>
      <c r="W121" s="292">
        <v>1</v>
      </c>
      <c r="X121" s="300">
        <v>43075</v>
      </c>
      <c r="Y121" s="347">
        <v>43131</v>
      </c>
      <c r="Z121" s="292" t="s">
        <v>1256</v>
      </c>
      <c r="AA121" s="343" t="s">
        <v>126</v>
      </c>
      <c r="AB121" s="41" t="s">
        <v>127</v>
      </c>
      <c r="AC121" s="43" t="s">
        <v>62</v>
      </c>
      <c r="AD121" s="114">
        <v>0</v>
      </c>
      <c r="AE121" s="115" t="s">
        <v>64</v>
      </c>
      <c r="AF121" s="2" t="s">
        <v>1266</v>
      </c>
      <c r="AG121" s="42" t="s">
        <v>64</v>
      </c>
      <c r="AH121" s="42" t="s">
        <v>64</v>
      </c>
      <c r="AI121" s="42" t="s">
        <v>64</v>
      </c>
      <c r="AJ121" s="2" t="s">
        <v>1297</v>
      </c>
      <c r="AK121" s="1" t="s">
        <v>131</v>
      </c>
      <c r="AL121" s="43" t="s">
        <v>132</v>
      </c>
      <c r="AM121" s="309" t="s">
        <v>127</v>
      </c>
      <c r="AN121" s="403" t="str">
        <f t="shared" ref="AN121" si="125">IF(AP121&lt;91%,"A","C")</f>
        <v>C</v>
      </c>
      <c r="AO121" s="404">
        <v>1</v>
      </c>
      <c r="AP121" s="405">
        <f t="shared" ref="AP121" si="126">AT121</f>
        <v>1</v>
      </c>
      <c r="AQ121" s="371" t="s">
        <v>1298</v>
      </c>
      <c r="AR121" s="406">
        <v>1</v>
      </c>
      <c r="AS121" s="406">
        <v>1</v>
      </c>
      <c r="AT121" s="405">
        <f t="shared" ref="AT121" si="127">(AR121+AS121)/2</f>
        <v>1</v>
      </c>
      <c r="AU121" s="411" t="s">
        <v>1299</v>
      </c>
      <c r="AV121" s="408" t="s">
        <v>995</v>
      </c>
      <c r="AW121" s="403" t="str">
        <f t="shared" ref="AW121" si="128">IF(AP121&lt;91%,"SI","NO")</f>
        <v>NO</v>
      </c>
      <c r="AX121" s="207"/>
      <c r="AZ121" s="118"/>
      <c r="BB121" s="118"/>
      <c r="BC121" s="118"/>
      <c r="BD121" s="118"/>
      <c r="BF121" s="118"/>
      <c r="BG121" s="118"/>
    </row>
    <row r="122" spans="1:60" ht="129.75" customHeight="1" x14ac:dyDescent="0.25">
      <c r="A122" s="126">
        <v>584</v>
      </c>
      <c r="B122" s="1" t="s">
        <v>161</v>
      </c>
      <c r="C122" s="61" t="s">
        <v>1248</v>
      </c>
      <c r="D122" s="128">
        <v>43015</v>
      </c>
      <c r="E122" s="61" t="s">
        <v>112</v>
      </c>
      <c r="F122" s="54" t="s">
        <v>1249</v>
      </c>
      <c r="G122" s="45" t="s">
        <v>113</v>
      </c>
      <c r="H122" s="61" t="s">
        <v>1250</v>
      </c>
      <c r="I122" s="133" t="s">
        <v>1251</v>
      </c>
      <c r="J122" s="45" t="s">
        <v>96</v>
      </c>
      <c r="K122" s="61" t="s">
        <v>49</v>
      </c>
      <c r="L122" s="61" t="s">
        <v>1252</v>
      </c>
      <c r="M122" s="61" t="s">
        <v>51</v>
      </c>
      <c r="N122" s="61" t="s">
        <v>119</v>
      </c>
      <c r="O122" s="61" t="s">
        <v>64</v>
      </c>
      <c r="P122" s="128">
        <v>43095</v>
      </c>
      <c r="Q122" s="133" t="s">
        <v>1253</v>
      </c>
      <c r="R122" s="45" t="s">
        <v>64</v>
      </c>
      <c r="S122" s="62" t="s">
        <v>1300</v>
      </c>
      <c r="T122" s="45" t="s">
        <v>64</v>
      </c>
      <c r="U122" s="61" t="s">
        <v>1301</v>
      </c>
      <c r="V122" s="45" t="s">
        <v>1302</v>
      </c>
      <c r="W122" s="45">
        <v>1</v>
      </c>
      <c r="X122" s="52">
        <v>43075</v>
      </c>
      <c r="Y122" s="129">
        <v>43312</v>
      </c>
      <c r="Z122" s="45" t="s">
        <v>1256</v>
      </c>
      <c r="AA122" s="61" t="s">
        <v>126</v>
      </c>
      <c r="AB122" s="232" t="s">
        <v>127</v>
      </c>
      <c r="AC122" s="43" t="s">
        <v>62</v>
      </c>
      <c r="AD122" s="114">
        <v>0</v>
      </c>
      <c r="AE122" s="115" t="s">
        <v>64</v>
      </c>
      <c r="AF122" s="2" t="s">
        <v>1266</v>
      </c>
      <c r="AG122" s="42" t="s">
        <v>64</v>
      </c>
      <c r="AH122" s="42" t="s">
        <v>64</v>
      </c>
      <c r="AI122" s="42" t="s">
        <v>64</v>
      </c>
      <c r="AJ122" s="2" t="s">
        <v>1290</v>
      </c>
      <c r="AK122" s="1" t="s">
        <v>131</v>
      </c>
      <c r="AL122" s="43" t="s">
        <v>132</v>
      </c>
      <c r="AM122" s="41" t="s">
        <v>127</v>
      </c>
      <c r="AN122" s="202" t="s">
        <v>62</v>
      </c>
      <c r="AO122" s="452">
        <v>0</v>
      </c>
      <c r="AP122" s="456" t="str">
        <f>AT122</f>
        <v>N.A.</v>
      </c>
      <c r="AQ122" s="2" t="s">
        <v>1303</v>
      </c>
      <c r="AR122" s="454" t="s">
        <v>64</v>
      </c>
      <c r="AS122" s="454" t="s">
        <v>64</v>
      </c>
      <c r="AT122" s="454" t="s">
        <v>64</v>
      </c>
      <c r="AU122" s="453" t="s">
        <v>1304</v>
      </c>
      <c r="AV122" s="203" t="s">
        <v>131</v>
      </c>
      <c r="AW122" s="202" t="s">
        <v>132</v>
      </c>
      <c r="AX122" s="202" t="s">
        <v>127</v>
      </c>
      <c r="AY122" s="43" t="str">
        <f t="shared" ref="AY122" si="129">IF(BA122="N.A.","A",(IF(BA122&lt;91%,"A","C")))</f>
        <v>C</v>
      </c>
      <c r="AZ122" s="459">
        <v>1</v>
      </c>
      <c r="BA122" s="195">
        <f>BE122</f>
        <v>1</v>
      </c>
      <c r="BB122" s="457" t="s">
        <v>1305</v>
      </c>
      <c r="BC122" s="196">
        <v>1</v>
      </c>
      <c r="BD122" s="196">
        <v>1</v>
      </c>
      <c r="BE122" s="195">
        <f t="shared" ref="BE122" si="130">IF(BC122="N.A.", "N.A.", ((BC122+BD122)/2))</f>
        <v>1</v>
      </c>
      <c r="BF122" s="457" t="s">
        <v>1306</v>
      </c>
      <c r="BG122" s="458" t="s">
        <v>131</v>
      </c>
      <c r="BH122" s="43" t="str">
        <f>IF(BE122="N.A.","SI",(IF(BA122&lt;91%,"SI","NO")))</f>
        <v>NO</v>
      </c>
    </row>
    <row r="123" spans="1:60" ht="129.75" hidden="1" customHeight="1" x14ac:dyDescent="0.3">
      <c r="A123" s="303">
        <v>585</v>
      </c>
      <c r="B123" s="340" t="s">
        <v>170</v>
      </c>
      <c r="C123" s="343" t="s">
        <v>1248</v>
      </c>
      <c r="D123" s="342">
        <v>43015</v>
      </c>
      <c r="E123" s="343" t="s">
        <v>112</v>
      </c>
      <c r="F123" s="310" t="s">
        <v>1307</v>
      </c>
      <c r="G123" s="343" t="s">
        <v>417</v>
      </c>
      <c r="H123" s="343" t="s">
        <v>1308</v>
      </c>
      <c r="I123" s="410" t="s">
        <v>1309</v>
      </c>
      <c r="J123" s="292" t="s">
        <v>96</v>
      </c>
      <c r="K123" s="343" t="s">
        <v>49</v>
      </c>
      <c r="L123" s="343" t="s">
        <v>1252</v>
      </c>
      <c r="M123" s="343" t="s">
        <v>51</v>
      </c>
      <c r="N123" s="343" t="s">
        <v>119</v>
      </c>
      <c r="O123" s="55" t="s">
        <v>1310</v>
      </c>
      <c r="P123" s="342">
        <v>43095</v>
      </c>
      <c r="Q123" s="369" t="s">
        <v>1311</v>
      </c>
      <c r="R123" s="292" t="s">
        <v>64</v>
      </c>
      <c r="S123" s="369" t="s">
        <v>1312</v>
      </c>
      <c r="T123" s="292" t="s">
        <v>64</v>
      </c>
      <c r="U123" s="369" t="s">
        <v>972</v>
      </c>
      <c r="V123" s="343" t="s">
        <v>437</v>
      </c>
      <c r="W123" s="343">
        <v>1</v>
      </c>
      <c r="X123" s="300">
        <v>43075</v>
      </c>
      <c r="Y123" s="347">
        <v>43215</v>
      </c>
      <c r="Z123" s="343" t="s">
        <v>502</v>
      </c>
      <c r="AA123" s="343" t="s">
        <v>1313</v>
      </c>
      <c r="AB123" s="113" t="s">
        <v>504</v>
      </c>
      <c r="AC123" s="43" t="s">
        <v>62</v>
      </c>
      <c r="AD123" s="114">
        <v>0.5</v>
      </c>
      <c r="AE123" s="115" t="s">
        <v>64</v>
      </c>
      <c r="AF123" s="152" t="s">
        <v>1314</v>
      </c>
      <c r="AG123" s="116" t="s">
        <v>64</v>
      </c>
      <c r="AH123" s="116" t="s">
        <v>64</v>
      </c>
      <c r="AI123" s="116" t="s">
        <v>64</v>
      </c>
      <c r="AJ123" s="175" t="s">
        <v>1315</v>
      </c>
      <c r="AK123" s="1" t="s">
        <v>507</v>
      </c>
      <c r="AL123" s="43" t="s">
        <v>68</v>
      </c>
      <c r="AM123" s="373" t="s">
        <v>504</v>
      </c>
      <c r="AN123" s="302" t="str">
        <f t="shared" si="75"/>
        <v>C</v>
      </c>
      <c r="AO123" s="317">
        <v>1</v>
      </c>
      <c r="AP123" s="318">
        <v>1</v>
      </c>
      <c r="AQ123" s="371" t="s">
        <v>1316</v>
      </c>
      <c r="AR123" s="320">
        <v>1</v>
      </c>
      <c r="AS123" s="320">
        <v>1</v>
      </c>
      <c r="AT123" s="318">
        <f t="shared" si="77"/>
        <v>1</v>
      </c>
      <c r="AU123" s="371" t="s">
        <v>509</v>
      </c>
      <c r="AV123" s="317" t="s">
        <v>510</v>
      </c>
      <c r="AW123" s="302" t="str">
        <f t="shared" si="78"/>
        <v>NO</v>
      </c>
      <c r="AX123" s="206"/>
      <c r="AZ123" s="118"/>
      <c r="BB123" s="118"/>
      <c r="BC123" s="118"/>
      <c r="BD123" s="118"/>
      <c r="BF123" s="118"/>
      <c r="BG123" s="118"/>
    </row>
    <row r="124" spans="1:60" ht="129.75" customHeight="1" x14ac:dyDescent="0.25">
      <c r="A124" s="126">
        <v>586</v>
      </c>
      <c r="B124" s="1" t="s">
        <v>170</v>
      </c>
      <c r="C124" s="61" t="s">
        <v>1248</v>
      </c>
      <c r="D124" s="128">
        <v>43015</v>
      </c>
      <c r="E124" s="61" t="s">
        <v>112</v>
      </c>
      <c r="F124" s="54" t="s">
        <v>1317</v>
      </c>
      <c r="G124" s="61" t="s">
        <v>1318</v>
      </c>
      <c r="H124" s="61" t="s">
        <v>1319</v>
      </c>
      <c r="I124" s="133" t="s">
        <v>1320</v>
      </c>
      <c r="J124" s="45" t="s">
        <v>96</v>
      </c>
      <c r="K124" s="61" t="s">
        <v>49</v>
      </c>
      <c r="L124" s="61" t="s">
        <v>1252</v>
      </c>
      <c r="M124" s="61" t="s">
        <v>51</v>
      </c>
      <c r="N124" s="61" t="s">
        <v>119</v>
      </c>
      <c r="O124" s="55" t="s">
        <v>956</v>
      </c>
      <c r="P124" s="128">
        <v>43095</v>
      </c>
      <c r="Q124" s="133" t="s">
        <v>1321</v>
      </c>
      <c r="R124" s="45" t="s">
        <v>64</v>
      </c>
      <c r="S124" s="62" t="s">
        <v>1322</v>
      </c>
      <c r="T124" s="45" t="s">
        <v>64</v>
      </c>
      <c r="U124" s="61" t="s">
        <v>1323</v>
      </c>
      <c r="V124" s="45" t="s">
        <v>1324</v>
      </c>
      <c r="W124" s="45">
        <v>1</v>
      </c>
      <c r="X124" s="52">
        <v>43075</v>
      </c>
      <c r="Y124" s="129">
        <v>43251</v>
      </c>
      <c r="Z124" s="45" t="s">
        <v>1256</v>
      </c>
      <c r="AA124" s="61" t="s">
        <v>126</v>
      </c>
      <c r="AB124" s="232" t="s">
        <v>127</v>
      </c>
      <c r="AC124" s="43" t="s">
        <v>62</v>
      </c>
      <c r="AD124" s="114">
        <v>1</v>
      </c>
      <c r="AE124" s="115" t="s">
        <v>64</v>
      </c>
      <c r="AF124" s="2" t="s">
        <v>1325</v>
      </c>
      <c r="AG124" s="42" t="s">
        <v>64</v>
      </c>
      <c r="AH124" s="42" t="s">
        <v>64</v>
      </c>
      <c r="AI124" s="42" t="s">
        <v>64</v>
      </c>
      <c r="AJ124" s="2" t="s">
        <v>1297</v>
      </c>
      <c r="AK124" s="1" t="s">
        <v>131</v>
      </c>
      <c r="AL124" s="43" t="s">
        <v>132</v>
      </c>
      <c r="AM124" s="41" t="s">
        <v>127</v>
      </c>
      <c r="AN124" s="202" t="s">
        <v>62</v>
      </c>
      <c r="AO124" s="449" t="s">
        <v>1077</v>
      </c>
      <c r="AP124" s="456" t="str">
        <f>AT124</f>
        <v>N.A.</v>
      </c>
      <c r="AQ124" s="2" t="s">
        <v>1326</v>
      </c>
      <c r="AR124" s="454" t="s">
        <v>64</v>
      </c>
      <c r="AS124" s="454" t="s">
        <v>64</v>
      </c>
      <c r="AT124" s="454" t="s">
        <v>64</v>
      </c>
      <c r="AU124" s="453" t="s">
        <v>1327</v>
      </c>
      <c r="AV124" s="203" t="s">
        <v>131</v>
      </c>
      <c r="AW124" s="202" t="s">
        <v>132</v>
      </c>
      <c r="AX124" s="202" t="s">
        <v>127</v>
      </c>
      <c r="AY124" s="43" t="str">
        <f t="shared" ref="AY124" si="131">IF(BA124="N.A.","A",(IF(BA124&lt;91%,"A","C")))</f>
        <v>C</v>
      </c>
      <c r="AZ124" s="459">
        <v>1</v>
      </c>
      <c r="BA124" s="195">
        <f>BE124</f>
        <v>1</v>
      </c>
      <c r="BB124" s="457" t="s">
        <v>1328</v>
      </c>
      <c r="BC124" s="196">
        <v>1</v>
      </c>
      <c r="BD124" s="196">
        <v>1</v>
      </c>
      <c r="BE124" s="195">
        <f t="shared" ref="BE124" si="132">IF(BC124="N.A.", "N.A.", ((BC124+BD124)/2))</f>
        <v>1</v>
      </c>
      <c r="BF124" s="457" t="s">
        <v>1329</v>
      </c>
      <c r="BG124" s="458" t="s">
        <v>131</v>
      </c>
      <c r="BH124" s="43" t="str">
        <f>IF(BE124="N.A.","SI",(IF(BA124&lt;91%,"SI","NO")))</f>
        <v>NO</v>
      </c>
    </row>
    <row r="125" spans="1:60" ht="129.75" hidden="1" customHeight="1" x14ac:dyDescent="0.3">
      <c r="A125" s="339">
        <v>586</v>
      </c>
      <c r="B125" s="340" t="s">
        <v>74</v>
      </c>
      <c r="C125" s="343" t="s">
        <v>1248</v>
      </c>
      <c r="D125" s="342">
        <v>43015</v>
      </c>
      <c r="E125" s="343" t="s">
        <v>112</v>
      </c>
      <c r="F125" s="310" t="s">
        <v>1317</v>
      </c>
      <c r="G125" s="343" t="s">
        <v>1318</v>
      </c>
      <c r="H125" s="343" t="s">
        <v>1319</v>
      </c>
      <c r="I125" s="410" t="s">
        <v>1330</v>
      </c>
      <c r="J125" s="292" t="s">
        <v>96</v>
      </c>
      <c r="K125" s="343" t="s">
        <v>49</v>
      </c>
      <c r="L125" s="343" t="s">
        <v>1252</v>
      </c>
      <c r="M125" s="343" t="s">
        <v>51</v>
      </c>
      <c r="N125" s="343" t="s">
        <v>119</v>
      </c>
      <c r="O125" s="343" t="s">
        <v>64</v>
      </c>
      <c r="P125" s="342">
        <v>43095</v>
      </c>
      <c r="Q125" s="410" t="s">
        <v>1321</v>
      </c>
      <c r="R125" s="292" t="s">
        <v>64</v>
      </c>
      <c r="S125" s="369" t="s">
        <v>1331</v>
      </c>
      <c r="T125" s="292" t="s">
        <v>64</v>
      </c>
      <c r="U125" s="369" t="s">
        <v>1332</v>
      </c>
      <c r="V125" s="292" t="s">
        <v>1333</v>
      </c>
      <c r="W125" s="292">
        <v>1</v>
      </c>
      <c r="X125" s="300">
        <v>43075</v>
      </c>
      <c r="Y125" s="347">
        <v>43131</v>
      </c>
      <c r="Z125" s="292" t="s">
        <v>1256</v>
      </c>
      <c r="AA125" s="343" t="s">
        <v>126</v>
      </c>
      <c r="AB125" s="41" t="s">
        <v>127</v>
      </c>
      <c r="AC125" s="43" t="s">
        <v>62</v>
      </c>
      <c r="AD125" s="114">
        <v>0</v>
      </c>
      <c r="AE125" s="115" t="s">
        <v>64</v>
      </c>
      <c r="AF125" s="2" t="s">
        <v>1266</v>
      </c>
      <c r="AG125" s="42" t="s">
        <v>64</v>
      </c>
      <c r="AH125" s="42" t="s">
        <v>64</v>
      </c>
      <c r="AI125" s="42" t="s">
        <v>64</v>
      </c>
      <c r="AJ125" s="2" t="s">
        <v>1297</v>
      </c>
      <c r="AK125" s="1" t="s">
        <v>131</v>
      </c>
      <c r="AL125" s="43" t="s">
        <v>132</v>
      </c>
      <c r="AM125" s="309" t="s">
        <v>127</v>
      </c>
      <c r="AN125" s="403" t="str">
        <f t="shared" ref="AN125" si="133">IF(AP125&lt;91%,"A","C")</f>
        <v>C</v>
      </c>
      <c r="AO125" s="404">
        <v>1</v>
      </c>
      <c r="AP125" s="405">
        <f t="shared" ref="AP125" si="134">AT125</f>
        <v>1</v>
      </c>
      <c r="AQ125" s="371" t="s">
        <v>1334</v>
      </c>
      <c r="AR125" s="406">
        <v>1</v>
      </c>
      <c r="AS125" s="406">
        <v>1</v>
      </c>
      <c r="AT125" s="405">
        <f t="shared" ref="AT125" si="135">(AR125+AS125)/2</f>
        <v>1</v>
      </c>
      <c r="AU125" s="407" t="s">
        <v>1335</v>
      </c>
      <c r="AV125" s="408" t="s">
        <v>131</v>
      </c>
      <c r="AW125" s="403" t="s">
        <v>132</v>
      </c>
      <c r="AX125" s="207"/>
      <c r="AZ125" s="118"/>
      <c r="BB125" s="118"/>
      <c r="BC125" s="118"/>
      <c r="BD125" s="118"/>
      <c r="BF125" s="118"/>
      <c r="BG125" s="118"/>
    </row>
    <row r="126" spans="1:60" ht="129.75" customHeight="1" x14ac:dyDescent="0.25">
      <c r="A126" s="126">
        <v>586</v>
      </c>
      <c r="B126" s="1" t="s">
        <v>43</v>
      </c>
      <c r="C126" s="61" t="s">
        <v>1248</v>
      </c>
      <c r="D126" s="128">
        <v>43015</v>
      </c>
      <c r="E126" s="61" t="s">
        <v>112</v>
      </c>
      <c r="F126" s="54" t="s">
        <v>1317</v>
      </c>
      <c r="G126" s="61" t="s">
        <v>1318</v>
      </c>
      <c r="H126" s="61" t="s">
        <v>1319</v>
      </c>
      <c r="I126" s="133" t="s">
        <v>1330</v>
      </c>
      <c r="J126" s="45" t="s">
        <v>96</v>
      </c>
      <c r="K126" s="61" t="s">
        <v>49</v>
      </c>
      <c r="L126" s="61" t="s">
        <v>1252</v>
      </c>
      <c r="M126" s="61" t="s">
        <v>51</v>
      </c>
      <c r="N126" s="61" t="s">
        <v>119</v>
      </c>
      <c r="O126" s="55" t="s">
        <v>956</v>
      </c>
      <c r="P126" s="128">
        <v>43095</v>
      </c>
      <c r="Q126" s="133" t="s">
        <v>1321</v>
      </c>
      <c r="R126" s="45" t="s">
        <v>64</v>
      </c>
      <c r="S126" s="133" t="s">
        <v>1336</v>
      </c>
      <c r="T126" s="45" t="s">
        <v>64</v>
      </c>
      <c r="U126" s="62" t="s">
        <v>1337</v>
      </c>
      <c r="V126" s="45" t="s">
        <v>1338</v>
      </c>
      <c r="W126" s="45" t="s">
        <v>1339</v>
      </c>
      <c r="X126" s="52">
        <v>43075</v>
      </c>
      <c r="Y126" s="129">
        <v>43251</v>
      </c>
      <c r="Z126" s="45" t="s">
        <v>1256</v>
      </c>
      <c r="AA126" s="61" t="s">
        <v>126</v>
      </c>
      <c r="AB126" s="232" t="s">
        <v>127</v>
      </c>
      <c r="AC126" s="43" t="s">
        <v>62</v>
      </c>
      <c r="AD126" s="114">
        <v>0</v>
      </c>
      <c r="AE126" s="115" t="s">
        <v>64</v>
      </c>
      <c r="AF126" s="2" t="s">
        <v>1266</v>
      </c>
      <c r="AG126" s="42" t="s">
        <v>64</v>
      </c>
      <c r="AH126" s="42" t="s">
        <v>64</v>
      </c>
      <c r="AI126" s="42" t="s">
        <v>64</v>
      </c>
      <c r="AJ126" s="2" t="s">
        <v>1284</v>
      </c>
      <c r="AK126" s="1" t="s">
        <v>131</v>
      </c>
      <c r="AL126" s="43" t="s">
        <v>132</v>
      </c>
      <c r="AM126" s="41" t="s">
        <v>127</v>
      </c>
      <c r="AN126" s="202" t="s">
        <v>62</v>
      </c>
      <c r="AO126" s="449" t="s">
        <v>1077</v>
      </c>
      <c r="AP126" s="456" t="str">
        <f>AT126</f>
        <v>N.A.</v>
      </c>
      <c r="AQ126" s="2" t="s">
        <v>431</v>
      </c>
      <c r="AR126" s="454" t="s">
        <v>64</v>
      </c>
      <c r="AS126" s="454" t="s">
        <v>64</v>
      </c>
      <c r="AT126" s="454" t="s">
        <v>64</v>
      </c>
      <c r="AU126" s="453" t="s">
        <v>1340</v>
      </c>
      <c r="AV126" s="203" t="s">
        <v>131</v>
      </c>
      <c r="AW126" s="202" t="s">
        <v>132</v>
      </c>
      <c r="AX126" s="202" t="s">
        <v>127</v>
      </c>
      <c r="AY126" s="43" t="str">
        <f t="shared" ref="AY126" si="136">IF(BA126="N.A.","A",(IF(BA126&lt;91%,"A","C")))</f>
        <v>C</v>
      </c>
      <c r="AZ126" s="459">
        <v>1</v>
      </c>
      <c r="BA126" s="195">
        <f>BE126</f>
        <v>1</v>
      </c>
      <c r="BB126" s="457" t="s">
        <v>1341</v>
      </c>
      <c r="BC126" s="196">
        <v>1</v>
      </c>
      <c r="BD126" s="196">
        <v>1</v>
      </c>
      <c r="BE126" s="195">
        <f t="shared" ref="BE126" si="137">IF(BC126="N.A.", "N.A.", ((BC126+BD126)/2))</f>
        <v>1</v>
      </c>
      <c r="BF126" s="457" t="s">
        <v>1342</v>
      </c>
      <c r="BG126" s="458" t="s">
        <v>131</v>
      </c>
      <c r="BH126" s="43" t="str">
        <f>IF(BE126="N.A.","SI",(IF(BA126&lt;91%,"SI","NO")))</f>
        <v>NO</v>
      </c>
    </row>
    <row r="127" spans="1:60" ht="129.75" hidden="1" customHeight="1" x14ac:dyDescent="0.3">
      <c r="A127" s="339">
        <v>587</v>
      </c>
      <c r="B127" s="340" t="s">
        <v>170</v>
      </c>
      <c r="C127" s="343" t="s">
        <v>1248</v>
      </c>
      <c r="D127" s="342">
        <v>43015</v>
      </c>
      <c r="E127" s="343" t="s">
        <v>112</v>
      </c>
      <c r="F127" s="310" t="s">
        <v>1343</v>
      </c>
      <c r="G127" s="343" t="s">
        <v>1344</v>
      </c>
      <c r="H127" s="343" t="s">
        <v>1345</v>
      </c>
      <c r="I127" s="410" t="s">
        <v>1346</v>
      </c>
      <c r="J127" s="292" t="s">
        <v>96</v>
      </c>
      <c r="K127" s="343" t="s">
        <v>49</v>
      </c>
      <c r="L127" s="343" t="s">
        <v>1252</v>
      </c>
      <c r="M127" s="343" t="s">
        <v>51</v>
      </c>
      <c r="N127" s="343" t="s">
        <v>119</v>
      </c>
      <c r="O127" s="343" t="s">
        <v>64</v>
      </c>
      <c r="P127" s="342">
        <v>43095</v>
      </c>
      <c r="Q127" s="369" t="s">
        <v>1347</v>
      </c>
      <c r="R127" s="292" t="s">
        <v>64</v>
      </c>
      <c r="S127" s="369" t="s">
        <v>1348</v>
      </c>
      <c r="T127" s="292" t="s">
        <v>64</v>
      </c>
      <c r="U127" s="369" t="s">
        <v>1349</v>
      </c>
      <c r="V127" s="292" t="s">
        <v>1350</v>
      </c>
      <c r="W127" s="292">
        <v>1</v>
      </c>
      <c r="X127" s="300">
        <v>43075</v>
      </c>
      <c r="Y127" s="347">
        <v>43131</v>
      </c>
      <c r="Z127" s="292" t="s">
        <v>1256</v>
      </c>
      <c r="AA127" s="343" t="s">
        <v>126</v>
      </c>
      <c r="AB127" s="41" t="s">
        <v>127</v>
      </c>
      <c r="AC127" s="43" t="s">
        <v>62</v>
      </c>
      <c r="AD127" s="114">
        <v>0</v>
      </c>
      <c r="AE127" s="115" t="s">
        <v>64</v>
      </c>
      <c r="AF127" s="2" t="s">
        <v>1266</v>
      </c>
      <c r="AG127" s="42" t="s">
        <v>64</v>
      </c>
      <c r="AH127" s="42" t="s">
        <v>64</v>
      </c>
      <c r="AI127" s="42" t="s">
        <v>64</v>
      </c>
      <c r="AJ127" s="2" t="s">
        <v>1351</v>
      </c>
      <c r="AK127" s="1" t="s">
        <v>131</v>
      </c>
      <c r="AL127" s="43" t="s">
        <v>132</v>
      </c>
      <c r="AM127" s="309" t="s">
        <v>127</v>
      </c>
      <c r="AN127" s="403" t="str">
        <f t="shared" ref="AN127" si="138">IF(AP127&lt;91%,"A","C")</f>
        <v>C</v>
      </c>
      <c r="AO127" s="404">
        <v>1</v>
      </c>
      <c r="AP127" s="405">
        <f t="shared" ref="AP127" si="139">AT127</f>
        <v>1</v>
      </c>
      <c r="AQ127" s="371" t="s">
        <v>1352</v>
      </c>
      <c r="AR127" s="406">
        <v>1</v>
      </c>
      <c r="AS127" s="406">
        <v>1</v>
      </c>
      <c r="AT127" s="405">
        <f t="shared" ref="AT127" si="140">(AR127+AS127)/2</f>
        <v>1</v>
      </c>
      <c r="AU127" s="407" t="s">
        <v>1353</v>
      </c>
      <c r="AV127" s="408" t="s">
        <v>131</v>
      </c>
      <c r="AW127" s="403" t="s">
        <v>132</v>
      </c>
      <c r="AX127" s="207"/>
      <c r="AZ127" s="118"/>
      <c r="BB127" s="118"/>
      <c r="BC127" s="118"/>
      <c r="BD127" s="118"/>
      <c r="BF127" s="118"/>
      <c r="BG127" s="118"/>
    </row>
    <row r="128" spans="1:60" ht="129.75" customHeight="1" x14ac:dyDescent="0.25">
      <c r="A128" s="126">
        <v>587</v>
      </c>
      <c r="B128" s="1" t="s">
        <v>74</v>
      </c>
      <c r="C128" s="61" t="s">
        <v>1248</v>
      </c>
      <c r="D128" s="128">
        <v>43015</v>
      </c>
      <c r="E128" s="61" t="s">
        <v>112</v>
      </c>
      <c r="F128" s="54" t="s">
        <v>1343</v>
      </c>
      <c r="G128" s="61" t="s">
        <v>1344</v>
      </c>
      <c r="H128" s="61" t="s">
        <v>1345</v>
      </c>
      <c r="I128" s="133" t="s">
        <v>1346</v>
      </c>
      <c r="J128" s="45" t="s">
        <v>96</v>
      </c>
      <c r="K128" s="61" t="s">
        <v>49</v>
      </c>
      <c r="L128" s="61" t="s">
        <v>1252</v>
      </c>
      <c r="M128" s="61" t="s">
        <v>51</v>
      </c>
      <c r="N128" s="61" t="s">
        <v>119</v>
      </c>
      <c r="O128" s="55" t="s">
        <v>956</v>
      </c>
      <c r="P128" s="128">
        <v>43095</v>
      </c>
      <c r="Q128" s="62" t="s">
        <v>1347</v>
      </c>
      <c r="R128" s="45" t="s">
        <v>64</v>
      </c>
      <c r="S128" s="62" t="s">
        <v>1354</v>
      </c>
      <c r="T128" s="45" t="s">
        <v>64</v>
      </c>
      <c r="U128" s="47" t="s">
        <v>1355</v>
      </c>
      <c r="V128" s="45" t="s">
        <v>1356</v>
      </c>
      <c r="W128" s="45">
        <v>14</v>
      </c>
      <c r="X128" s="52">
        <v>43075</v>
      </c>
      <c r="Y128" s="129">
        <v>43220</v>
      </c>
      <c r="Z128" s="45" t="s">
        <v>1256</v>
      </c>
      <c r="AA128" s="61" t="s">
        <v>126</v>
      </c>
      <c r="AB128" s="232" t="s">
        <v>127</v>
      </c>
      <c r="AC128" s="43" t="s">
        <v>62</v>
      </c>
      <c r="AD128" s="114">
        <v>1</v>
      </c>
      <c r="AE128" s="115" t="s">
        <v>64</v>
      </c>
      <c r="AF128" s="2" t="s">
        <v>1357</v>
      </c>
      <c r="AG128" s="42" t="s">
        <v>64</v>
      </c>
      <c r="AH128" s="42" t="s">
        <v>64</v>
      </c>
      <c r="AI128" s="42" t="s">
        <v>64</v>
      </c>
      <c r="AJ128" s="2" t="s">
        <v>1351</v>
      </c>
      <c r="AK128" s="1" t="s">
        <v>131</v>
      </c>
      <c r="AL128" s="43" t="s">
        <v>132</v>
      </c>
      <c r="AM128" s="41" t="s">
        <v>127</v>
      </c>
      <c r="AN128" s="202" t="s">
        <v>62</v>
      </c>
      <c r="AO128" s="449" t="s">
        <v>480</v>
      </c>
      <c r="AP128" s="456" t="str">
        <f>AT128</f>
        <v>N.A.</v>
      </c>
      <c r="AQ128" s="2" t="s">
        <v>1021</v>
      </c>
      <c r="AR128" s="454" t="s">
        <v>64</v>
      </c>
      <c r="AS128" s="454" t="s">
        <v>64</v>
      </c>
      <c r="AT128" s="454" t="s">
        <v>64</v>
      </c>
      <c r="AU128" s="453" t="s">
        <v>1022</v>
      </c>
      <c r="AV128" s="203" t="s">
        <v>131</v>
      </c>
      <c r="AW128" s="202" t="s">
        <v>132</v>
      </c>
      <c r="AX128" s="202" t="s">
        <v>127</v>
      </c>
      <c r="AY128" s="43" t="str">
        <f t="shared" ref="AY128" si="141">IF(BA128="N.A.","A",(IF(BA128&lt;91%,"A","C")))</f>
        <v>C</v>
      </c>
      <c r="AZ128" s="459">
        <v>1</v>
      </c>
      <c r="BA128" s="195">
        <f>BE128</f>
        <v>1</v>
      </c>
      <c r="BB128" s="457" t="s">
        <v>1358</v>
      </c>
      <c r="BC128" s="196">
        <v>1</v>
      </c>
      <c r="BD128" s="196">
        <v>1</v>
      </c>
      <c r="BE128" s="195">
        <f t="shared" ref="BE128" si="142">IF(BC128="N.A.", "N.A.", ((BC128+BD128)/2))</f>
        <v>1</v>
      </c>
      <c r="BF128" s="457" t="s">
        <v>1359</v>
      </c>
      <c r="BG128" s="458" t="s">
        <v>131</v>
      </c>
      <c r="BH128" s="43" t="str">
        <f>IF(BE128="N.A.","SI",(IF(BA128&lt;91%,"SI","NO")))</f>
        <v>NO</v>
      </c>
    </row>
    <row r="129" spans="1:60" ht="129.75" hidden="1" customHeight="1" x14ac:dyDescent="0.3">
      <c r="A129" s="303">
        <v>587</v>
      </c>
      <c r="B129" s="340" t="s">
        <v>43</v>
      </c>
      <c r="C129" s="343" t="s">
        <v>1248</v>
      </c>
      <c r="D129" s="342">
        <v>43015</v>
      </c>
      <c r="E129" s="343" t="s">
        <v>112</v>
      </c>
      <c r="F129" s="310" t="s">
        <v>1343</v>
      </c>
      <c r="G129" s="343" t="s">
        <v>1344</v>
      </c>
      <c r="H129" s="343" t="s">
        <v>1345</v>
      </c>
      <c r="I129" s="410" t="s">
        <v>1346</v>
      </c>
      <c r="J129" s="292" t="s">
        <v>96</v>
      </c>
      <c r="K129" s="343" t="s">
        <v>49</v>
      </c>
      <c r="L129" s="343" t="s">
        <v>1252</v>
      </c>
      <c r="M129" s="343" t="s">
        <v>51</v>
      </c>
      <c r="N129" s="343" t="s">
        <v>119</v>
      </c>
      <c r="O129" s="55" t="s">
        <v>1310</v>
      </c>
      <c r="P129" s="342">
        <v>43095</v>
      </c>
      <c r="Q129" s="369" t="s">
        <v>1347</v>
      </c>
      <c r="R129" s="292" t="s">
        <v>64</v>
      </c>
      <c r="S129" s="369" t="s">
        <v>1360</v>
      </c>
      <c r="T129" s="292" t="s">
        <v>64</v>
      </c>
      <c r="U129" s="294" t="s">
        <v>1361</v>
      </c>
      <c r="V129" s="292" t="s">
        <v>1362</v>
      </c>
      <c r="W129" s="292">
        <v>1</v>
      </c>
      <c r="X129" s="300">
        <v>43075</v>
      </c>
      <c r="Y129" s="347">
        <v>43312</v>
      </c>
      <c r="Z129" s="292" t="s">
        <v>1363</v>
      </c>
      <c r="AA129" s="343" t="s">
        <v>1364</v>
      </c>
      <c r="AB129" s="113" t="s">
        <v>312</v>
      </c>
      <c r="AC129" s="43" t="s">
        <v>62</v>
      </c>
      <c r="AD129" s="115">
        <v>0</v>
      </c>
      <c r="AE129" s="115" t="s">
        <v>64</v>
      </c>
      <c r="AF129" s="2" t="s">
        <v>1154</v>
      </c>
      <c r="AG129" s="116" t="s">
        <v>64</v>
      </c>
      <c r="AH129" s="116" t="s">
        <v>64</v>
      </c>
      <c r="AI129" s="116" t="s">
        <v>64</v>
      </c>
      <c r="AJ129" s="2" t="s">
        <v>1155</v>
      </c>
      <c r="AK129" s="1" t="s">
        <v>1365</v>
      </c>
      <c r="AL129" s="43" t="s">
        <v>68</v>
      </c>
      <c r="AM129" s="373" t="s">
        <v>312</v>
      </c>
      <c r="AN129" s="302" t="str">
        <f t="shared" si="75"/>
        <v>C</v>
      </c>
      <c r="AO129" s="317">
        <v>1</v>
      </c>
      <c r="AP129" s="318">
        <v>1</v>
      </c>
      <c r="AQ129" s="371" t="s">
        <v>1366</v>
      </c>
      <c r="AR129" s="320">
        <v>1</v>
      </c>
      <c r="AS129" s="320">
        <v>1</v>
      </c>
      <c r="AT129" s="318">
        <f t="shared" si="77"/>
        <v>1</v>
      </c>
      <c r="AU129" s="371" t="s">
        <v>1367</v>
      </c>
      <c r="AV129" s="317" t="s">
        <v>1368</v>
      </c>
      <c r="AW129" s="302" t="str">
        <f t="shared" si="78"/>
        <v>NO</v>
      </c>
      <c r="AX129" s="206"/>
      <c r="AZ129" s="118"/>
      <c r="BB129" s="118"/>
      <c r="BC129" s="118"/>
      <c r="BD129" s="118"/>
      <c r="BF129" s="118"/>
      <c r="BG129" s="118"/>
    </row>
    <row r="130" spans="1:60" ht="129.75" customHeight="1" x14ac:dyDescent="0.25">
      <c r="A130" s="126">
        <v>587</v>
      </c>
      <c r="B130" s="1" t="s">
        <v>338</v>
      </c>
      <c r="C130" s="61" t="s">
        <v>1248</v>
      </c>
      <c r="D130" s="128">
        <v>43015</v>
      </c>
      <c r="E130" s="61" t="s">
        <v>112</v>
      </c>
      <c r="F130" s="54" t="s">
        <v>1343</v>
      </c>
      <c r="G130" s="61" t="s">
        <v>1344</v>
      </c>
      <c r="H130" s="61" t="s">
        <v>1345</v>
      </c>
      <c r="I130" s="133" t="s">
        <v>1346</v>
      </c>
      <c r="J130" s="45" t="s">
        <v>96</v>
      </c>
      <c r="K130" s="61" t="s">
        <v>49</v>
      </c>
      <c r="L130" s="61" t="s">
        <v>1252</v>
      </c>
      <c r="M130" s="61" t="s">
        <v>51</v>
      </c>
      <c r="N130" s="61" t="s">
        <v>119</v>
      </c>
      <c r="O130" s="61" t="s">
        <v>64</v>
      </c>
      <c r="P130" s="128">
        <v>43095</v>
      </c>
      <c r="Q130" s="62" t="s">
        <v>1347</v>
      </c>
      <c r="R130" s="45" t="s">
        <v>64</v>
      </c>
      <c r="S130" s="62" t="s">
        <v>1272</v>
      </c>
      <c r="T130" s="45" t="s">
        <v>64</v>
      </c>
      <c r="U130" s="47" t="s">
        <v>1369</v>
      </c>
      <c r="V130" s="45" t="s">
        <v>1370</v>
      </c>
      <c r="W130" s="45">
        <v>1</v>
      </c>
      <c r="X130" s="52">
        <v>43075</v>
      </c>
      <c r="Y130" s="129">
        <v>43281</v>
      </c>
      <c r="Z130" s="45" t="s">
        <v>1256</v>
      </c>
      <c r="AA130" s="61" t="s">
        <v>126</v>
      </c>
      <c r="AB130" s="232" t="s">
        <v>127</v>
      </c>
      <c r="AC130" s="43" t="s">
        <v>62</v>
      </c>
      <c r="AD130" s="114">
        <v>0</v>
      </c>
      <c r="AE130" s="115" t="s">
        <v>64</v>
      </c>
      <c r="AF130" s="2" t="s">
        <v>1266</v>
      </c>
      <c r="AG130" s="42" t="s">
        <v>64</v>
      </c>
      <c r="AH130" s="42" t="s">
        <v>64</v>
      </c>
      <c r="AI130" s="42" t="s">
        <v>64</v>
      </c>
      <c r="AJ130" s="2" t="s">
        <v>1371</v>
      </c>
      <c r="AK130" s="1" t="s">
        <v>131</v>
      </c>
      <c r="AL130" s="43" t="s">
        <v>132</v>
      </c>
      <c r="AM130" s="41" t="s">
        <v>127</v>
      </c>
      <c r="AN130" s="202" t="s">
        <v>62</v>
      </c>
      <c r="AO130" s="452">
        <v>0</v>
      </c>
      <c r="AP130" s="456" t="str">
        <f>AT130</f>
        <v>N.A.</v>
      </c>
      <c r="AQ130" s="2" t="s">
        <v>1372</v>
      </c>
      <c r="AR130" s="454" t="s">
        <v>64</v>
      </c>
      <c r="AS130" s="454" t="s">
        <v>64</v>
      </c>
      <c r="AT130" s="454" t="s">
        <v>64</v>
      </c>
      <c r="AU130" s="453" t="s">
        <v>1373</v>
      </c>
      <c r="AV130" s="203" t="s">
        <v>131</v>
      </c>
      <c r="AW130" s="202" t="s">
        <v>132</v>
      </c>
      <c r="AX130" s="202" t="s">
        <v>127</v>
      </c>
      <c r="AY130" s="43" t="str">
        <f t="shared" ref="AY130:AY145" si="143">IF(BA130="N.A.","A",(IF(BA130&lt;91%,"A","C")))</f>
        <v>C</v>
      </c>
      <c r="AZ130" s="459">
        <v>1</v>
      </c>
      <c r="BA130" s="195">
        <f t="shared" ref="BA130:BA145" si="144">BE130</f>
        <v>1</v>
      </c>
      <c r="BB130" s="457" t="s">
        <v>1374</v>
      </c>
      <c r="BC130" s="196">
        <v>1</v>
      </c>
      <c r="BD130" s="196">
        <v>1</v>
      </c>
      <c r="BE130" s="195">
        <f t="shared" ref="BE130:BE145" si="145">IF(BC130="N.A.", "N.A.", ((BC130+BD130)/2))</f>
        <v>1</v>
      </c>
      <c r="BF130" s="457" t="s">
        <v>1375</v>
      </c>
      <c r="BG130" s="458" t="s">
        <v>131</v>
      </c>
      <c r="BH130" s="43" t="str">
        <f t="shared" ref="BH130:BH145" si="146">IF(BE130="N.A.","SI",(IF(BA130&lt;91%,"SI","NO")))</f>
        <v>NO</v>
      </c>
    </row>
    <row r="131" spans="1:60" ht="129.75" customHeight="1" x14ac:dyDescent="0.25">
      <c r="A131" s="126">
        <v>588</v>
      </c>
      <c r="B131" s="1" t="s">
        <v>170</v>
      </c>
      <c r="C131" s="61" t="s">
        <v>1248</v>
      </c>
      <c r="D131" s="128">
        <v>43015</v>
      </c>
      <c r="E131" s="61" t="s">
        <v>112</v>
      </c>
      <c r="F131" s="54" t="s">
        <v>1376</v>
      </c>
      <c r="G131" s="61" t="s">
        <v>1377</v>
      </c>
      <c r="H131" s="61" t="s">
        <v>1377</v>
      </c>
      <c r="I131" s="133" t="s">
        <v>1378</v>
      </c>
      <c r="J131" s="45" t="s">
        <v>96</v>
      </c>
      <c r="K131" s="61" t="s">
        <v>49</v>
      </c>
      <c r="L131" s="61" t="s">
        <v>1252</v>
      </c>
      <c r="M131" s="61" t="s">
        <v>51</v>
      </c>
      <c r="N131" s="61" t="s">
        <v>119</v>
      </c>
      <c r="O131" s="55" t="s">
        <v>1310</v>
      </c>
      <c r="P131" s="128">
        <v>43095</v>
      </c>
      <c r="Q131" s="62" t="s">
        <v>1379</v>
      </c>
      <c r="R131" s="45" t="s">
        <v>64</v>
      </c>
      <c r="S131" s="62" t="s">
        <v>1380</v>
      </c>
      <c r="T131" s="45" t="s">
        <v>64</v>
      </c>
      <c r="U131" s="61" t="s">
        <v>1381</v>
      </c>
      <c r="V131" s="61" t="s">
        <v>1382</v>
      </c>
      <c r="W131" s="61">
        <v>1</v>
      </c>
      <c r="X131" s="52">
        <v>43075</v>
      </c>
      <c r="Y131" s="129">
        <v>43261</v>
      </c>
      <c r="Z131" s="45" t="s">
        <v>1383</v>
      </c>
      <c r="AA131" s="45" t="s">
        <v>1384</v>
      </c>
      <c r="AB131" s="231" t="s">
        <v>61</v>
      </c>
      <c r="AC131" s="43" t="s">
        <v>62</v>
      </c>
      <c r="AD131" s="114" t="s">
        <v>1385</v>
      </c>
      <c r="AE131" s="115" t="s">
        <v>64</v>
      </c>
      <c r="AF131" s="2" t="s">
        <v>1386</v>
      </c>
      <c r="AG131" s="116" t="s">
        <v>64</v>
      </c>
      <c r="AH131" s="116" t="s">
        <v>64</v>
      </c>
      <c r="AI131" s="116" t="s">
        <v>64</v>
      </c>
      <c r="AJ131" s="2" t="s">
        <v>66</v>
      </c>
      <c r="AK131" s="1" t="s">
        <v>926</v>
      </c>
      <c r="AL131" s="43" t="s">
        <v>68</v>
      </c>
      <c r="AM131" s="113" t="s">
        <v>61</v>
      </c>
      <c r="AN131" s="43" t="str">
        <f t="shared" si="75"/>
        <v>A</v>
      </c>
      <c r="AO131" s="448">
        <v>0.5</v>
      </c>
      <c r="AP131" s="149" t="str">
        <f t="shared" si="76"/>
        <v>N.A.</v>
      </c>
      <c r="AQ131" s="2" t="s">
        <v>1387</v>
      </c>
      <c r="AR131" s="154" t="s">
        <v>64</v>
      </c>
      <c r="AS131" s="154" t="s">
        <v>64</v>
      </c>
      <c r="AT131" s="149" t="str">
        <f t="shared" si="77"/>
        <v>N.A.</v>
      </c>
      <c r="AU131" s="2" t="s">
        <v>1388</v>
      </c>
      <c r="AV131" s="113" t="s">
        <v>1389</v>
      </c>
      <c r="AW131" s="43" t="str">
        <f t="shared" si="78"/>
        <v>SI</v>
      </c>
      <c r="AX131" s="43" t="s">
        <v>61</v>
      </c>
      <c r="AY131" s="43" t="str">
        <f t="shared" si="143"/>
        <v>C</v>
      </c>
      <c r="AZ131" s="459">
        <v>1</v>
      </c>
      <c r="BA131" s="195">
        <f t="shared" si="144"/>
        <v>1</v>
      </c>
      <c r="BB131" s="457" t="s">
        <v>1390</v>
      </c>
      <c r="BC131" s="196">
        <v>1</v>
      </c>
      <c r="BD131" s="196">
        <v>1</v>
      </c>
      <c r="BE131" s="195">
        <f t="shared" si="145"/>
        <v>1</v>
      </c>
      <c r="BF131" s="457" t="s">
        <v>1391</v>
      </c>
      <c r="BG131" s="458" t="s">
        <v>930</v>
      </c>
      <c r="BH131" s="43" t="str">
        <f t="shared" si="146"/>
        <v>NO</v>
      </c>
    </row>
    <row r="132" spans="1:60" ht="129.75" customHeight="1" x14ac:dyDescent="0.25">
      <c r="A132" s="126">
        <v>588</v>
      </c>
      <c r="B132" s="1" t="s">
        <v>74</v>
      </c>
      <c r="C132" s="61" t="s">
        <v>1248</v>
      </c>
      <c r="D132" s="128">
        <v>43015</v>
      </c>
      <c r="E132" s="61" t="s">
        <v>112</v>
      </c>
      <c r="F132" s="54" t="s">
        <v>1376</v>
      </c>
      <c r="G132" s="61" t="s">
        <v>1377</v>
      </c>
      <c r="H132" s="61" t="s">
        <v>1377</v>
      </c>
      <c r="I132" s="133" t="s">
        <v>1378</v>
      </c>
      <c r="J132" s="45" t="s">
        <v>96</v>
      </c>
      <c r="K132" s="61" t="s">
        <v>49</v>
      </c>
      <c r="L132" s="61" t="s">
        <v>1252</v>
      </c>
      <c r="M132" s="61" t="s">
        <v>51</v>
      </c>
      <c r="N132" s="61" t="s">
        <v>119</v>
      </c>
      <c r="O132" s="61" t="s">
        <v>64</v>
      </c>
      <c r="P132" s="128">
        <v>43095</v>
      </c>
      <c r="Q132" s="62" t="s">
        <v>1379</v>
      </c>
      <c r="R132" s="45" t="s">
        <v>64</v>
      </c>
      <c r="S132" s="62" t="s">
        <v>1392</v>
      </c>
      <c r="T132" s="45" t="s">
        <v>64</v>
      </c>
      <c r="U132" s="45" t="s">
        <v>1393</v>
      </c>
      <c r="V132" s="45" t="s">
        <v>1394</v>
      </c>
      <c r="W132" s="45">
        <v>3</v>
      </c>
      <c r="X132" s="52">
        <v>43075</v>
      </c>
      <c r="Y132" s="129">
        <v>43281</v>
      </c>
      <c r="Z132" s="45" t="s">
        <v>1383</v>
      </c>
      <c r="AA132" s="45" t="s">
        <v>1384</v>
      </c>
      <c r="AB132" s="231" t="s">
        <v>61</v>
      </c>
      <c r="AC132" s="43" t="s">
        <v>62</v>
      </c>
      <c r="AD132" s="114">
        <v>0</v>
      </c>
      <c r="AE132" s="115" t="s">
        <v>64</v>
      </c>
      <c r="AF132" s="2" t="s">
        <v>1154</v>
      </c>
      <c r="AG132" s="116" t="s">
        <v>64</v>
      </c>
      <c r="AH132" s="116" t="s">
        <v>64</v>
      </c>
      <c r="AI132" s="116" t="s">
        <v>64</v>
      </c>
      <c r="AJ132" s="2" t="s">
        <v>66</v>
      </c>
      <c r="AK132" s="1" t="s">
        <v>926</v>
      </c>
      <c r="AL132" s="43" t="s">
        <v>68</v>
      </c>
      <c r="AM132" s="113" t="s">
        <v>61</v>
      </c>
      <c r="AN132" s="43" t="str">
        <f t="shared" si="75"/>
        <v>A</v>
      </c>
      <c r="AO132" s="116">
        <v>0</v>
      </c>
      <c r="AP132" s="149" t="str">
        <f t="shared" si="76"/>
        <v>N.A.</v>
      </c>
      <c r="AQ132" s="2" t="s">
        <v>1395</v>
      </c>
      <c r="AR132" s="154" t="s">
        <v>64</v>
      </c>
      <c r="AS132" s="154" t="s">
        <v>64</v>
      </c>
      <c r="AT132" s="149" t="str">
        <f t="shared" si="77"/>
        <v>N.A.</v>
      </c>
      <c r="AU132" s="2" t="s">
        <v>66</v>
      </c>
      <c r="AV132" s="113" t="s">
        <v>1389</v>
      </c>
      <c r="AW132" s="43" t="str">
        <f t="shared" si="78"/>
        <v>SI</v>
      </c>
      <c r="AX132" s="43" t="s">
        <v>61</v>
      </c>
      <c r="AY132" s="43" t="str">
        <f t="shared" si="143"/>
        <v>C</v>
      </c>
      <c r="AZ132" s="459">
        <v>3</v>
      </c>
      <c r="BA132" s="195">
        <f t="shared" si="144"/>
        <v>1</v>
      </c>
      <c r="BB132" s="457" t="s">
        <v>1396</v>
      </c>
      <c r="BC132" s="196">
        <v>1</v>
      </c>
      <c r="BD132" s="196">
        <v>1</v>
      </c>
      <c r="BE132" s="195">
        <f t="shared" si="145"/>
        <v>1</v>
      </c>
      <c r="BF132" s="457" t="s">
        <v>1397</v>
      </c>
      <c r="BG132" s="458" t="s">
        <v>1398</v>
      </c>
      <c r="BH132" s="43" t="str">
        <f t="shared" si="146"/>
        <v>NO</v>
      </c>
    </row>
    <row r="133" spans="1:60" ht="129.75" customHeight="1" x14ac:dyDescent="0.25">
      <c r="A133" s="126">
        <v>588</v>
      </c>
      <c r="B133" s="1" t="s">
        <v>43</v>
      </c>
      <c r="C133" s="61" t="s">
        <v>1248</v>
      </c>
      <c r="D133" s="128">
        <v>43015</v>
      </c>
      <c r="E133" s="61" t="s">
        <v>112</v>
      </c>
      <c r="F133" s="54" t="s">
        <v>1376</v>
      </c>
      <c r="G133" s="61" t="s">
        <v>1377</v>
      </c>
      <c r="H133" s="61" t="s">
        <v>1377</v>
      </c>
      <c r="I133" s="133" t="s">
        <v>1378</v>
      </c>
      <c r="J133" s="45" t="s">
        <v>96</v>
      </c>
      <c r="K133" s="61" t="s">
        <v>49</v>
      </c>
      <c r="L133" s="61" t="s">
        <v>1252</v>
      </c>
      <c r="M133" s="61" t="s">
        <v>51</v>
      </c>
      <c r="N133" s="61" t="s">
        <v>119</v>
      </c>
      <c r="O133" s="61" t="s">
        <v>64</v>
      </c>
      <c r="P133" s="128">
        <v>43095</v>
      </c>
      <c r="Q133" s="62" t="s">
        <v>1379</v>
      </c>
      <c r="R133" s="45" t="s">
        <v>64</v>
      </c>
      <c r="S133" s="62" t="s">
        <v>1399</v>
      </c>
      <c r="T133" s="45" t="s">
        <v>64</v>
      </c>
      <c r="U133" s="45" t="s">
        <v>1400</v>
      </c>
      <c r="V133" s="45" t="s">
        <v>1401</v>
      </c>
      <c r="W133" s="45">
        <v>300</v>
      </c>
      <c r="X133" s="52">
        <v>43075</v>
      </c>
      <c r="Y133" s="129">
        <v>43281</v>
      </c>
      <c r="Z133" s="45" t="s">
        <v>1383</v>
      </c>
      <c r="AA133" s="45" t="s">
        <v>1384</v>
      </c>
      <c r="AB133" s="231" t="s">
        <v>61</v>
      </c>
      <c r="AC133" s="43" t="s">
        <v>62</v>
      </c>
      <c r="AD133" s="114">
        <v>25</v>
      </c>
      <c r="AE133" s="115" t="s">
        <v>64</v>
      </c>
      <c r="AF133" s="2" t="s">
        <v>1402</v>
      </c>
      <c r="AG133" s="116" t="s">
        <v>64</v>
      </c>
      <c r="AH133" s="116" t="s">
        <v>64</v>
      </c>
      <c r="AI133" s="116" t="s">
        <v>64</v>
      </c>
      <c r="AJ133" s="2" t="s">
        <v>66</v>
      </c>
      <c r="AK133" s="1" t="s">
        <v>926</v>
      </c>
      <c r="AL133" s="43" t="s">
        <v>68</v>
      </c>
      <c r="AM133" s="113" t="s">
        <v>61</v>
      </c>
      <c r="AN133" s="43" t="str">
        <f t="shared" si="75"/>
        <v>A</v>
      </c>
      <c r="AO133" s="116">
        <v>116</v>
      </c>
      <c r="AP133" s="149" t="str">
        <f t="shared" si="76"/>
        <v>N.A.</v>
      </c>
      <c r="AQ133" s="2" t="s">
        <v>1403</v>
      </c>
      <c r="AR133" s="154" t="s">
        <v>64</v>
      </c>
      <c r="AS133" s="154" t="s">
        <v>64</v>
      </c>
      <c r="AT133" s="149" t="str">
        <f t="shared" si="77"/>
        <v>N.A.</v>
      </c>
      <c r="AU133" s="2" t="s">
        <v>66</v>
      </c>
      <c r="AV133" s="113" t="s">
        <v>1389</v>
      </c>
      <c r="AW133" s="43" t="str">
        <f t="shared" si="78"/>
        <v>SI</v>
      </c>
      <c r="AX133" s="43" t="s">
        <v>61</v>
      </c>
      <c r="AY133" s="43" t="str">
        <f t="shared" si="143"/>
        <v>C</v>
      </c>
      <c r="AZ133" s="459">
        <v>300</v>
      </c>
      <c r="BA133" s="195">
        <f t="shared" si="144"/>
        <v>1</v>
      </c>
      <c r="BB133" s="457" t="s">
        <v>1404</v>
      </c>
      <c r="BC133" s="196">
        <v>1</v>
      </c>
      <c r="BD133" s="196">
        <v>1</v>
      </c>
      <c r="BE133" s="195">
        <f t="shared" si="145"/>
        <v>1</v>
      </c>
      <c r="BF133" s="457" t="s">
        <v>918</v>
      </c>
      <c r="BG133" s="458" t="s">
        <v>1398</v>
      </c>
      <c r="BH133" s="43" t="str">
        <f t="shared" si="146"/>
        <v>NO</v>
      </c>
    </row>
    <row r="134" spans="1:60" ht="129.75" customHeight="1" x14ac:dyDescent="0.25">
      <c r="A134" s="126">
        <v>588</v>
      </c>
      <c r="B134" s="1" t="s">
        <v>338</v>
      </c>
      <c r="C134" s="61" t="s">
        <v>1248</v>
      </c>
      <c r="D134" s="128">
        <v>43015</v>
      </c>
      <c r="E134" s="61" t="s">
        <v>112</v>
      </c>
      <c r="F134" s="54" t="s">
        <v>1376</v>
      </c>
      <c r="G134" s="61" t="s">
        <v>1377</v>
      </c>
      <c r="H134" s="61" t="s">
        <v>1377</v>
      </c>
      <c r="I134" s="133" t="s">
        <v>1378</v>
      </c>
      <c r="J134" s="45" t="s">
        <v>96</v>
      </c>
      <c r="K134" s="61" t="s">
        <v>49</v>
      </c>
      <c r="L134" s="61" t="s">
        <v>1252</v>
      </c>
      <c r="M134" s="61" t="s">
        <v>51</v>
      </c>
      <c r="N134" s="61" t="s">
        <v>119</v>
      </c>
      <c r="O134" s="61" t="s">
        <v>64</v>
      </c>
      <c r="P134" s="128">
        <v>43095</v>
      </c>
      <c r="Q134" s="62" t="s">
        <v>1379</v>
      </c>
      <c r="R134" s="45" t="s">
        <v>64</v>
      </c>
      <c r="S134" s="62" t="s">
        <v>1405</v>
      </c>
      <c r="T134" s="45" t="s">
        <v>64</v>
      </c>
      <c r="U134" s="45" t="s">
        <v>1406</v>
      </c>
      <c r="V134" s="45" t="s">
        <v>1407</v>
      </c>
      <c r="W134" s="63" t="s">
        <v>1408</v>
      </c>
      <c r="X134" s="52">
        <v>43075</v>
      </c>
      <c r="Y134" s="129">
        <v>43281</v>
      </c>
      <c r="Z134" s="45" t="s">
        <v>1383</v>
      </c>
      <c r="AA134" s="45" t="s">
        <v>1384</v>
      </c>
      <c r="AB134" s="231" t="s">
        <v>61</v>
      </c>
      <c r="AC134" s="43" t="s">
        <v>62</v>
      </c>
      <c r="AD134" s="114">
        <v>0</v>
      </c>
      <c r="AE134" s="115" t="s">
        <v>64</v>
      </c>
      <c r="AF134" s="2" t="s">
        <v>1154</v>
      </c>
      <c r="AG134" s="116" t="s">
        <v>64</v>
      </c>
      <c r="AH134" s="116" t="s">
        <v>64</v>
      </c>
      <c r="AI134" s="116" t="s">
        <v>64</v>
      </c>
      <c r="AJ134" s="2" t="s">
        <v>66</v>
      </c>
      <c r="AK134" s="1" t="s">
        <v>926</v>
      </c>
      <c r="AL134" s="43" t="s">
        <v>68</v>
      </c>
      <c r="AM134" s="113" t="s">
        <v>61</v>
      </c>
      <c r="AN134" s="43" t="str">
        <f t="shared" si="75"/>
        <v>A</v>
      </c>
      <c r="AO134" s="448">
        <v>0.8</v>
      </c>
      <c r="AP134" s="149" t="str">
        <f t="shared" si="76"/>
        <v>N.A.</v>
      </c>
      <c r="AQ134" s="2" t="s">
        <v>1409</v>
      </c>
      <c r="AR134" s="154" t="s">
        <v>64</v>
      </c>
      <c r="AS134" s="154" t="s">
        <v>64</v>
      </c>
      <c r="AT134" s="149" t="str">
        <f t="shared" si="77"/>
        <v>N.A.</v>
      </c>
      <c r="AU134" s="2" t="s">
        <v>66</v>
      </c>
      <c r="AV134" s="113" t="s">
        <v>1389</v>
      </c>
      <c r="AW134" s="43" t="str">
        <f t="shared" si="78"/>
        <v>SI</v>
      </c>
      <c r="AX134" s="43" t="s">
        <v>61</v>
      </c>
      <c r="AY134" s="43" t="str">
        <f t="shared" si="143"/>
        <v>C</v>
      </c>
      <c r="AZ134" s="459">
        <v>1</v>
      </c>
      <c r="BA134" s="195">
        <f t="shared" si="144"/>
        <v>1</v>
      </c>
      <c r="BB134" s="457" t="s">
        <v>1410</v>
      </c>
      <c r="BC134" s="196">
        <v>1</v>
      </c>
      <c r="BD134" s="196">
        <v>1</v>
      </c>
      <c r="BE134" s="195">
        <f t="shared" si="145"/>
        <v>1</v>
      </c>
      <c r="BF134" s="457" t="s">
        <v>918</v>
      </c>
      <c r="BG134" s="458" t="s">
        <v>1398</v>
      </c>
      <c r="BH134" s="43" t="str">
        <f t="shared" si="146"/>
        <v>NO</v>
      </c>
    </row>
    <row r="135" spans="1:60" ht="129.75" customHeight="1" x14ac:dyDescent="0.25">
      <c r="A135" s="49">
        <v>588</v>
      </c>
      <c r="B135" s="1" t="s">
        <v>352</v>
      </c>
      <c r="C135" s="61" t="s">
        <v>1248</v>
      </c>
      <c r="D135" s="128">
        <v>43015</v>
      </c>
      <c r="E135" s="61" t="s">
        <v>112</v>
      </c>
      <c r="F135" s="54" t="s">
        <v>1376</v>
      </c>
      <c r="G135" s="61" t="s">
        <v>1377</v>
      </c>
      <c r="H135" s="61" t="s">
        <v>1377</v>
      </c>
      <c r="I135" s="133" t="s">
        <v>1378</v>
      </c>
      <c r="J135" s="45" t="s">
        <v>96</v>
      </c>
      <c r="K135" s="61" t="s">
        <v>49</v>
      </c>
      <c r="L135" s="61" t="s">
        <v>1252</v>
      </c>
      <c r="M135" s="61" t="s">
        <v>51</v>
      </c>
      <c r="N135" s="61" t="s">
        <v>119</v>
      </c>
      <c r="O135" s="55" t="s">
        <v>1310</v>
      </c>
      <c r="P135" s="128">
        <v>43095</v>
      </c>
      <c r="Q135" s="62" t="s">
        <v>1379</v>
      </c>
      <c r="R135" s="45" t="s">
        <v>64</v>
      </c>
      <c r="S135" s="62" t="s">
        <v>1411</v>
      </c>
      <c r="T135" s="45" t="s">
        <v>64</v>
      </c>
      <c r="U135" s="47" t="s">
        <v>1412</v>
      </c>
      <c r="V135" s="45" t="s">
        <v>1413</v>
      </c>
      <c r="W135" s="45">
        <v>1</v>
      </c>
      <c r="X135" s="52">
        <v>43075</v>
      </c>
      <c r="Y135" s="52">
        <v>43287</v>
      </c>
      <c r="Z135" s="45" t="s">
        <v>502</v>
      </c>
      <c r="AA135" s="45" t="s">
        <v>1313</v>
      </c>
      <c r="AB135" s="231" t="s">
        <v>504</v>
      </c>
      <c r="AC135" s="43" t="s">
        <v>62</v>
      </c>
      <c r="AD135" s="114">
        <v>0</v>
      </c>
      <c r="AE135" s="115" t="s">
        <v>64</v>
      </c>
      <c r="AF135" s="117" t="s">
        <v>1414</v>
      </c>
      <c r="AG135" s="116" t="s">
        <v>64</v>
      </c>
      <c r="AH135" s="116" t="s">
        <v>64</v>
      </c>
      <c r="AI135" s="116" t="s">
        <v>64</v>
      </c>
      <c r="AJ135" s="152" t="s">
        <v>506</v>
      </c>
      <c r="AK135" s="1" t="s">
        <v>507</v>
      </c>
      <c r="AL135" s="43" t="s">
        <v>68</v>
      </c>
      <c r="AM135" s="113" t="s">
        <v>504</v>
      </c>
      <c r="AN135" s="43" t="str">
        <f t="shared" si="75"/>
        <v>A</v>
      </c>
      <c r="AO135" s="448">
        <v>0.5</v>
      </c>
      <c r="AP135" s="149">
        <v>0.5</v>
      </c>
      <c r="AQ135" s="2" t="s">
        <v>1415</v>
      </c>
      <c r="AR135" s="154">
        <v>0.5</v>
      </c>
      <c r="AS135" s="154">
        <v>0.5</v>
      </c>
      <c r="AT135" s="149">
        <f t="shared" si="77"/>
        <v>0.5</v>
      </c>
      <c r="AU135" s="2" t="s">
        <v>1416</v>
      </c>
      <c r="AV135" s="113" t="s">
        <v>510</v>
      </c>
      <c r="AW135" s="43" t="str">
        <f t="shared" si="78"/>
        <v>SI</v>
      </c>
      <c r="AX135" s="43" t="s">
        <v>504</v>
      </c>
      <c r="AY135" s="43" t="str">
        <f t="shared" si="143"/>
        <v>C</v>
      </c>
      <c r="AZ135" s="459">
        <v>1</v>
      </c>
      <c r="BA135" s="195">
        <f t="shared" si="144"/>
        <v>1</v>
      </c>
      <c r="BB135" s="489" t="s">
        <v>2037</v>
      </c>
      <c r="BC135" s="196">
        <v>1</v>
      </c>
      <c r="BD135" s="196">
        <v>1</v>
      </c>
      <c r="BE135" s="195">
        <f t="shared" si="145"/>
        <v>1</v>
      </c>
      <c r="BF135" s="488" t="s">
        <v>2038</v>
      </c>
      <c r="BG135" s="458" t="s">
        <v>502</v>
      </c>
      <c r="BH135" s="43" t="str">
        <f t="shared" si="146"/>
        <v>NO</v>
      </c>
    </row>
    <row r="136" spans="1:60" ht="129.75" customHeight="1" x14ac:dyDescent="0.25">
      <c r="A136" s="49">
        <v>588</v>
      </c>
      <c r="B136" s="1" t="s">
        <v>137</v>
      </c>
      <c r="C136" s="61" t="s">
        <v>1248</v>
      </c>
      <c r="D136" s="128">
        <v>43015</v>
      </c>
      <c r="E136" s="61" t="s">
        <v>112</v>
      </c>
      <c r="F136" s="54" t="s">
        <v>1376</v>
      </c>
      <c r="G136" s="61" t="s">
        <v>1377</v>
      </c>
      <c r="H136" s="61" t="s">
        <v>1377</v>
      </c>
      <c r="I136" s="133" t="s">
        <v>1378</v>
      </c>
      <c r="J136" s="45" t="s">
        <v>96</v>
      </c>
      <c r="K136" s="61" t="s">
        <v>49</v>
      </c>
      <c r="L136" s="61" t="s">
        <v>1252</v>
      </c>
      <c r="M136" s="61" t="s">
        <v>51</v>
      </c>
      <c r="N136" s="61" t="s">
        <v>119</v>
      </c>
      <c r="O136" s="55" t="s">
        <v>1310</v>
      </c>
      <c r="P136" s="128">
        <v>43095</v>
      </c>
      <c r="Q136" s="62" t="s">
        <v>1379</v>
      </c>
      <c r="R136" s="45" t="s">
        <v>64</v>
      </c>
      <c r="S136" s="62" t="s">
        <v>1417</v>
      </c>
      <c r="T136" s="45" t="s">
        <v>64</v>
      </c>
      <c r="U136" s="45" t="s">
        <v>1418</v>
      </c>
      <c r="V136" s="45" t="s">
        <v>922</v>
      </c>
      <c r="W136" s="45">
        <v>1</v>
      </c>
      <c r="X136" s="52">
        <v>43075</v>
      </c>
      <c r="Y136" s="52">
        <v>43312</v>
      </c>
      <c r="Z136" s="45" t="s">
        <v>923</v>
      </c>
      <c r="AA136" s="45" t="s">
        <v>924</v>
      </c>
      <c r="AB136" s="231" t="s">
        <v>504</v>
      </c>
      <c r="AC136" s="43" t="s">
        <v>62</v>
      </c>
      <c r="AD136" s="114">
        <v>0</v>
      </c>
      <c r="AE136" s="115" t="s">
        <v>64</v>
      </c>
      <c r="AF136" s="152" t="s">
        <v>1419</v>
      </c>
      <c r="AG136" s="116" t="s">
        <v>64</v>
      </c>
      <c r="AH136" s="116" t="s">
        <v>64</v>
      </c>
      <c r="AI136" s="116" t="s">
        <v>64</v>
      </c>
      <c r="AJ136" s="2" t="s">
        <v>1420</v>
      </c>
      <c r="AK136" s="1" t="s">
        <v>507</v>
      </c>
      <c r="AL136" s="43" t="s">
        <v>68</v>
      </c>
      <c r="AM136" s="113" t="s">
        <v>61</v>
      </c>
      <c r="AN136" s="43" t="str">
        <f t="shared" si="75"/>
        <v>A</v>
      </c>
      <c r="AO136" s="448">
        <v>0.33</v>
      </c>
      <c r="AP136" s="149" t="str">
        <f t="shared" si="76"/>
        <v>N.A.</v>
      </c>
      <c r="AQ136" s="2" t="s">
        <v>1421</v>
      </c>
      <c r="AR136" s="154" t="s">
        <v>64</v>
      </c>
      <c r="AS136" s="154" t="s">
        <v>64</v>
      </c>
      <c r="AT136" s="149" t="str">
        <f t="shared" si="77"/>
        <v>N.A.</v>
      </c>
      <c r="AU136" s="2" t="s">
        <v>66</v>
      </c>
      <c r="AV136" s="113" t="s">
        <v>1389</v>
      </c>
      <c r="AW136" s="43" t="str">
        <f t="shared" si="78"/>
        <v>SI</v>
      </c>
      <c r="AX136" s="43" t="s">
        <v>61</v>
      </c>
      <c r="AY136" s="43" t="str">
        <f t="shared" si="143"/>
        <v>A</v>
      </c>
      <c r="AZ136" s="459">
        <v>0.66</v>
      </c>
      <c r="BA136" s="475" t="str">
        <f t="shared" si="144"/>
        <v>N.A.</v>
      </c>
      <c r="BB136" s="457" t="s">
        <v>1422</v>
      </c>
      <c r="BC136" s="477" t="s">
        <v>64</v>
      </c>
      <c r="BD136" s="477" t="s">
        <v>64</v>
      </c>
      <c r="BE136" s="475" t="str">
        <f t="shared" si="145"/>
        <v>N.A.</v>
      </c>
      <c r="BF136" s="457" t="s">
        <v>929</v>
      </c>
      <c r="BG136" s="458" t="s">
        <v>1398</v>
      </c>
      <c r="BH136" s="43" t="str">
        <f t="shared" si="146"/>
        <v>SI</v>
      </c>
    </row>
    <row r="137" spans="1:60" ht="129.75" customHeight="1" x14ac:dyDescent="0.25">
      <c r="A137" s="49">
        <v>588</v>
      </c>
      <c r="B137" s="1" t="s">
        <v>161</v>
      </c>
      <c r="C137" s="61" t="s">
        <v>1248</v>
      </c>
      <c r="D137" s="128">
        <v>43015</v>
      </c>
      <c r="E137" s="61" t="s">
        <v>112</v>
      </c>
      <c r="F137" s="54" t="s">
        <v>1376</v>
      </c>
      <c r="G137" s="61" t="s">
        <v>1377</v>
      </c>
      <c r="H137" s="61" t="s">
        <v>1377</v>
      </c>
      <c r="I137" s="133" t="s">
        <v>1378</v>
      </c>
      <c r="J137" s="45" t="s">
        <v>96</v>
      </c>
      <c r="K137" s="61" t="s">
        <v>49</v>
      </c>
      <c r="L137" s="61" t="s">
        <v>1252</v>
      </c>
      <c r="M137" s="61" t="s">
        <v>51</v>
      </c>
      <c r="N137" s="61" t="s">
        <v>119</v>
      </c>
      <c r="O137" s="55" t="s">
        <v>1310</v>
      </c>
      <c r="P137" s="128">
        <v>43095</v>
      </c>
      <c r="Q137" s="62" t="s">
        <v>1379</v>
      </c>
      <c r="R137" s="45" t="s">
        <v>64</v>
      </c>
      <c r="S137" s="62" t="s">
        <v>1423</v>
      </c>
      <c r="T137" s="45" t="s">
        <v>64</v>
      </c>
      <c r="U137" s="47" t="s">
        <v>1424</v>
      </c>
      <c r="V137" s="45" t="s">
        <v>1425</v>
      </c>
      <c r="W137" s="45">
        <v>1</v>
      </c>
      <c r="X137" s="52">
        <v>43075</v>
      </c>
      <c r="Y137" s="52">
        <v>43312</v>
      </c>
      <c r="Z137" s="45" t="s">
        <v>961</v>
      </c>
      <c r="AA137" s="61" t="s">
        <v>1426</v>
      </c>
      <c r="AB137" s="231" t="s">
        <v>312</v>
      </c>
      <c r="AC137" s="43" t="s">
        <v>62</v>
      </c>
      <c r="AD137" s="115">
        <v>0</v>
      </c>
      <c r="AE137" s="115" t="str">
        <f t="shared" ref="AE137" si="147">AI137</f>
        <v>N.A.</v>
      </c>
      <c r="AF137" s="2" t="s">
        <v>1154</v>
      </c>
      <c r="AG137" s="116" t="s">
        <v>64</v>
      </c>
      <c r="AH137" s="116" t="s">
        <v>64</v>
      </c>
      <c r="AI137" s="116" t="s">
        <v>64</v>
      </c>
      <c r="AJ137" s="2" t="s">
        <v>1155</v>
      </c>
      <c r="AK137" s="1" t="s">
        <v>1427</v>
      </c>
      <c r="AL137" s="43" t="s">
        <v>68</v>
      </c>
      <c r="AM137" s="113" t="s">
        <v>312</v>
      </c>
      <c r="AN137" s="43" t="s">
        <v>62</v>
      </c>
      <c r="AO137" s="448" t="s">
        <v>64</v>
      </c>
      <c r="AP137" s="149" t="s">
        <v>64</v>
      </c>
      <c r="AQ137" s="2" t="s">
        <v>1428</v>
      </c>
      <c r="AR137" s="154" t="s">
        <v>64</v>
      </c>
      <c r="AS137" s="154" t="s">
        <v>64</v>
      </c>
      <c r="AT137" s="149" t="str">
        <f t="shared" si="77"/>
        <v>N.A.</v>
      </c>
      <c r="AU137" s="2" t="s">
        <v>1428</v>
      </c>
      <c r="AV137" s="113" t="s">
        <v>1429</v>
      </c>
      <c r="AW137" s="43" t="s">
        <v>160</v>
      </c>
      <c r="AX137" s="43" t="s">
        <v>127</v>
      </c>
      <c r="AY137" s="43" t="str">
        <f t="shared" si="143"/>
        <v>C</v>
      </c>
      <c r="AZ137" s="459">
        <v>1</v>
      </c>
      <c r="BA137" s="195">
        <f t="shared" si="144"/>
        <v>1</v>
      </c>
      <c r="BB137" s="457" t="s">
        <v>1430</v>
      </c>
      <c r="BC137" s="196">
        <v>1</v>
      </c>
      <c r="BD137" s="196">
        <v>1</v>
      </c>
      <c r="BE137" s="195">
        <f t="shared" si="145"/>
        <v>1</v>
      </c>
      <c r="BF137" s="457" t="s">
        <v>1431</v>
      </c>
      <c r="BG137" s="458" t="s">
        <v>131</v>
      </c>
      <c r="BH137" s="43" t="str">
        <f t="shared" si="146"/>
        <v>NO</v>
      </c>
    </row>
    <row r="138" spans="1:60" ht="129.75" customHeight="1" x14ac:dyDescent="0.25">
      <c r="A138" s="126">
        <v>589</v>
      </c>
      <c r="B138" s="1" t="s">
        <v>170</v>
      </c>
      <c r="C138" s="61" t="s">
        <v>1432</v>
      </c>
      <c r="D138" s="128">
        <v>43044</v>
      </c>
      <c r="E138" s="61" t="s">
        <v>139</v>
      </c>
      <c r="F138" s="61" t="s">
        <v>300</v>
      </c>
      <c r="G138" s="61" t="s">
        <v>113</v>
      </c>
      <c r="H138" s="61" t="s">
        <v>1433</v>
      </c>
      <c r="I138" s="62" t="s">
        <v>1434</v>
      </c>
      <c r="J138" s="61" t="s">
        <v>173</v>
      </c>
      <c r="K138" s="61" t="s">
        <v>117</v>
      </c>
      <c r="L138" s="61" t="s">
        <v>118</v>
      </c>
      <c r="M138" s="61" t="s">
        <v>51</v>
      </c>
      <c r="N138" s="61" t="s">
        <v>119</v>
      </c>
      <c r="O138" s="61" t="s">
        <v>64</v>
      </c>
      <c r="P138" s="128">
        <v>43074</v>
      </c>
      <c r="Q138" s="62" t="s">
        <v>1435</v>
      </c>
      <c r="R138" s="45" t="s">
        <v>64</v>
      </c>
      <c r="S138" s="62" t="s">
        <v>1436</v>
      </c>
      <c r="T138" s="45" t="s">
        <v>64</v>
      </c>
      <c r="U138" s="62" t="s">
        <v>1437</v>
      </c>
      <c r="V138" s="61" t="s">
        <v>1438</v>
      </c>
      <c r="W138" s="61">
        <v>30</v>
      </c>
      <c r="X138" s="129">
        <v>43102</v>
      </c>
      <c r="Y138" s="129">
        <v>43250</v>
      </c>
      <c r="Z138" s="45" t="s">
        <v>961</v>
      </c>
      <c r="AA138" s="45" t="s">
        <v>126</v>
      </c>
      <c r="AB138" s="234"/>
      <c r="AC138" s="113" t="s">
        <v>62</v>
      </c>
      <c r="AD138" s="1"/>
      <c r="AE138" s="113"/>
      <c r="AF138" s="117"/>
      <c r="AG138" s="116"/>
      <c r="AH138" s="116"/>
      <c r="AI138" s="116"/>
      <c r="AJ138" s="117"/>
      <c r="AK138" s="1"/>
      <c r="AL138" s="1"/>
      <c r="AM138" s="41" t="s">
        <v>127</v>
      </c>
      <c r="AN138" s="202" t="s">
        <v>62</v>
      </c>
      <c r="AO138" s="452">
        <v>0</v>
      </c>
      <c r="AP138" s="456" t="str">
        <f t="shared" si="76"/>
        <v>N.A.</v>
      </c>
      <c r="AQ138" s="2" t="s">
        <v>1439</v>
      </c>
      <c r="AR138" s="454" t="s">
        <v>64</v>
      </c>
      <c r="AS138" s="454" t="s">
        <v>64</v>
      </c>
      <c r="AT138" s="454" t="s">
        <v>64</v>
      </c>
      <c r="AU138" s="453" t="s">
        <v>1440</v>
      </c>
      <c r="AV138" s="203" t="s">
        <v>131</v>
      </c>
      <c r="AW138" s="202" t="s">
        <v>132</v>
      </c>
      <c r="AX138" s="202" t="s">
        <v>127</v>
      </c>
      <c r="AY138" s="43" t="str">
        <f t="shared" si="143"/>
        <v>C</v>
      </c>
      <c r="AZ138" s="459">
        <v>1</v>
      </c>
      <c r="BA138" s="195">
        <f t="shared" si="144"/>
        <v>1</v>
      </c>
      <c r="BB138" s="457" t="s">
        <v>1441</v>
      </c>
      <c r="BC138" s="196">
        <v>1</v>
      </c>
      <c r="BD138" s="196">
        <v>1</v>
      </c>
      <c r="BE138" s="195">
        <f t="shared" si="145"/>
        <v>1</v>
      </c>
      <c r="BF138" s="457" t="s">
        <v>1442</v>
      </c>
      <c r="BG138" s="458" t="s">
        <v>131</v>
      </c>
      <c r="BH138" s="43" t="str">
        <f t="shared" si="146"/>
        <v>NO</v>
      </c>
    </row>
    <row r="139" spans="1:60" ht="129.75" customHeight="1" x14ac:dyDescent="0.25">
      <c r="A139" s="126">
        <v>589</v>
      </c>
      <c r="B139" s="1" t="s">
        <v>74</v>
      </c>
      <c r="C139" s="61" t="s">
        <v>1432</v>
      </c>
      <c r="D139" s="128">
        <v>43044</v>
      </c>
      <c r="E139" s="61" t="s">
        <v>139</v>
      </c>
      <c r="F139" s="61" t="s">
        <v>300</v>
      </c>
      <c r="G139" s="61" t="s">
        <v>113</v>
      </c>
      <c r="H139" s="61" t="s">
        <v>1433</v>
      </c>
      <c r="I139" s="62" t="s">
        <v>1443</v>
      </c>
      <c r="J139" s="61" t="s">
        <v>173</v>
      </c>
      <c r="K139" s="61" t="s">
        <v>117</v>
      </c>
      <c r="L139" s="61" t="s">
        <v>118</v>
      </c>
      <c r="M139" s="61" t="s">
        <v>51</v>
      </c>
      <c r="N139" s="61" t="s">
        <v>119</v>
      </c>
      <c r="O139" s="61" t="s">
        <v>64</v>
      </c>
      <c r="P139" s="128">
        <v>43074</v>
      </c>
      <c r="Q139" s="62" t="s">
        <v>1435</v>
      </c>
      <c r="R139" s="45" t="s">
        <v>64</v>
      </c>
      <c r="S139" s="62" t="s">
        <v>1444</v>
      </c>
      <c r="T139" s="45" t="s">
        <v>64</v>
      </c>
      <c r="U139" s="62" t="s">
        <v>1445</v>
      </c>
      <c r="V139" s="54" t="s">
        <v>1118</v>
      </c>
      <c r="W139" s="54">
        <v>1</v>
      </c>
      <c r="X139" s="52">
        <v>43102</v>
      </c>
      <c r="Y139" s="150">
        <v>43462</v>
      </c>
      <c r="Z139" s="45" t="s">
        <v>961</v>
      </c>
      <c r="AA139" s="45" t="s">
        <v>126</v>
      </c>
      <c r="AB139" s="231"/>
      <c r="AC139" s="113" t="s">
        <v>62</v>
      </c>
      <c r="AD139" s="1"/>
      <c r="AE139" s="113"/>
      <c r="AF139" s="117"/>
      <c r="AG139" s="116"/>
      <c r="AH139" s="116"/>
      <c r="AI139" s="116"/>
      <c r="AJ139" s="117"/>
      <c r="AK139" s="1"/>
      <c r="AL139" s="1"/>
      <c r="AM139" s="41" t="s">
        <v>127</v>
      </c>
      <c r="AN139" s="202" t="s">
        <v>62</v>
      </c>
      <c r="AO139" s="449" t="s">
        <v>480</v>
      </c>
      <c r="AP139" s="456" t="str">
        <f t="shared" si="76"/>
        <v>N.A.</v>
      </c>
      <c r="AQ139" s="2" t="s">
        <v>1121</v>
      </c>
      <c r="AR139" s="454" t="s">
        <v>64</v>
      </c>
      <c r="AS139" s="454" t="s">
        <v>64</v>
      </c>
      <c r="AT139" s="454" t="s">
        <v>64</v>
      </c>
      <c r="AU139" s="453" t="s">
        <v>1446</v>
      </c>
      <c r="AV139" s="203" t="s">
        <v>131</v>
      </c>
      <c r="AW139" s="202" t="s">
        <v>132</v>
      </c>
      <c r="AX139" s="202" t="s">
        <v>127</v>
      </c>
      <c r="AY139" s="43" t="str">
        <f t="shared" si="143"/>
        <v>A</v>
      </c>
      <c r="AZ139" s="459">
        <v>0.5</v>
      </c>
      <c r="BA139" s="195" t="str">
        <f t="shared" si="144"/>
        <v>N.A.</v>
      </c>
      <c r="BB139" s="457" t="s">
        <v>1123</v>
      </c>
      <c r="BC139" s="196" t="s">
        <v>64</v>
      </c>
      <c r="BD139" s="196" t="s">
        <v>64</v>
      </c>
      <c r="BE139" s="195" t="str">
        <f t="shared" si="145"/>
        <v>N.A.</v>
      </c>
      <c r="BF139" s="457" t="s">
        <v>1447</v>
      </c>
      <c r="BG139" s="458" t="s">
        <v>131</v>
      </c>
      <c r="BH139" s="43" t="str">
        <f t="shared" si="146"/>
        <v>SI</v>
      </c>
    </row>
    <row r="140" spans="1:60" ht="129.75" customHeight="1" x14ac:dyDescent="0.25">
      <c r="A140" s="126">
        <v>590</v>
      </c>
      <c r="B140" s="1" t="s">
        <v>170</v>
      </c>
      <c r="C140" s="61" t="s">
        <v>1432</v>
      </c>
      <c r="D140" s="128">
        <v>43044</v>
      </c>
      <c r="E140" s="61" t="s">
        <v>139</v>
      </c>
      <c r="F140" s="61" t="s">
        <v>493</v>
      </c>
      <c r="G140" s="61" t="s">
        <v>113</v>
      </c>
      <c r="H140" s="61" t="s">
        <v>1433</v>
      </c>
      <c r="I140" s="62" t="s">
        <v>1448</v>
      </c>
      <c r="J140" s="61" t="s">
        <v>144</v>
      </c>
      <c r="K140" s="61" t="s">
        <v>117</v>
      </c>
      <c r="L140" s="61" t="s">
        <v>118</v>
      </c>
      <c r="M140" s="61" t="s">
        <v>51</v>
      </c>
      <c r="N140" s="61" t="s">
        <v>119</v>
      </c>
      <c r="O140" s="61" t="s">
        <v>64</v>
      </c>
      <c r="P140" s="128">
        <v>43074</v>
      </c>
      <c r="Q140" s="62" t="s">
        <v>1045</v>
      </c>
      <c r="R140" s="45" t="s">
        <v>64</v>
      </c>
      <c r="S140" s="62" t="s">
        <v>1449</v>
      </c>
      <c r="T140" s="45" t="s">
        <v>64</v>
      </c>
      <c r="U140" s="51" t="s">
        <v>1450</v>
      </c>
      <c r="V140" s="54" t="s">
        <v>1451</v>
      </c>
      <c r="W140" s="54">
        <v>1</v>
      </c>
      <c r="X140" s="52">
        <v>43102</v>
      </c>
      <c r="Y140" s="150">
        <v>43250</v>
      </c>
      <c r="Z140" s="45" t="s">
        <v>961</v>
      </c>
      <c r="AA140" s="45" t="s">
        <v>126</v>
      </c>
      <c r="AB140" s="231"/>
      <c r="AC140" s="135" t="s">
        <v>62</v>
      </c>
      <c r="AD140" s="1"/>
      <c r="AE140" s="113"/>
      <c r="AF140" s="117"/>
      <c r="AG140" s="116"/>
      <c r="AH140" s="116"/>
      <c r="AI140" s="116"/>
      <c r="AJ140" s="117"/>
      <c r="AK140" s="1"/>
      <c r="AL140" s="1"/>
      <c r="AM140" s="41" t="s">
        <v>127</v>
      </c>
      <c r="AN140" s="202" t="s">
        <v>62</v>
      </c>
      <c r="AO140" s="449" t="s">
        <v>480</v>
      </c>
      <c r="AP140" s="456" t="str">
        <f t="shared" si="76"/>
        <v>N.A.</v>
      </c>
      <c r="AQ140" s="2" t="s">
        <v>1452</v>
      </c>
      <c r="AR140" s="454" t="s">
        <v>64</v>
      </c>
      <c r="AS140" s="454" t="s">
        <v>64</v>
      </c>
      <c r="AT140" s="454" t="s">
        <v>64</v>
      </c>
      <c r="AU140" s="453" t="s">
        <v>1453</v>
      </c>
      <c r="AV140" s="203" t="s">
        <v>131</v>
      </c>
      <c r="AW140" s="202" t="s">
        <v>132</v>
      </c>
      <c r="AX140" s="202" t="s">
        <v>127</v>
      </c>
      <c r="AY140" s="43" t="str">
        <f t="shared" si="143"/>
        <v>C</v>
      </c>
      <c r="AZ140" s="459">
        <v>1</v>
      </c>
      <c r="BA140" s="195">
        <f t="shared" si="144"/>
        <v>1</v>
      </c>
      <c r="BB140" s="457" t="s">
        <v>1454</v>
      </c>
      <c r="BC140" s="196">
        <v>1</v>
      </c>
      <c r="BD140" s="196">
        <v>1</v>
      </c>
      <c r="BE140" s="195">
        <f t="shared" si="145"/>
        <v>1</v>
      </c>
      <c r="BF140" s="457" t="s">
        <v>1455</v>
      </c>
      <c r="BG140" s="458" t="s">
        <v>131</v>
      </c>
      <c r="BH140" s="43" t="str">
        <f t="shared" si="146"/>
        <v>NO</v>
      </c>
    </row>
    <row r="141" spans="1:60" ht="129.75" customHeight="1" x14ac:dyDescent="0.25">
      <c r="A141" s="126">
        <v>590</v>
      </c>
      <c r="B141" s="1" t="s">
        <v>74</v>
      </c>
      <c r="C141" s="61" t="s">
        <v>1432</v>
      </c>
      <c r="D141" s="128">
        <v>43044</v>
      </c>
      <c r="E141" s="61" t="s">
        <v>139</v>
      </c>
      <c r="F141" s="61" t="s">
        <v>493</v>
      </c>
      <c r="G141" s="61" t="s">
        <v>113</v>
      </c>
      <c r="H141" s="61" t="s">
        <v>1433</v>
      </c>
      <c r="I141" s="62" t="s">
        <v>1448</v>
      </c>
      <c r="J141" s="61" t="s">
        <v>144</v>
      </c>
      <c r="K141" s="61" t="s">
        <v>117</v>
      </c>
      <c r="L141" s="61" t="s">
        <v>118</v>
      </c>
      <c r="M141" s="61" t="s">
        <v>51</v>
      </c>
      <c r="N141" s="61" t="s">
        <v>119</v>
      </c>
      <c r="O141" s="61" t="s">
        <v>64</v>
      </c>
      <c r="P141" s="128">
        <v>43074</v>
      </c>
      <c r="Q141" s="62" t="s">
        <v>1045</v>
      </c>
      <c r="R141" s="45" t="s">
        <v>64</v>
      </c>
      <c r="S141" s="60" t="s">
        <v>1456</v>
      </c>
      <c r="T141" s="45" t="s">
        <v>64</v>
      </c>
      <c r="U141" s="51" t="s">
        <v>1047</v>
      </c>
      <c r="V141" s="54" t="s">
        <v>1048</v>
      </c>
      <c r="W141" s="54">
        <v>1</v>
      </c>
      <c r="X141" s="52">
        <v>43102</v>
      </c>
      <c r="Y141" s="150">
        <v>43342</v>
      </c>
      <c r="Z141" s="45" t="s">
        <v>961</v>
      </c>
      <c r="AA141" s="45" t="s">
        <v>126</v>
      </c>
      <c r="AB141" s="231"/>
      <c r="AC141" s="113" t="s">
        <v>62</v>
      </c>
      <c r="AD141" s="1"/>
      <c r="AE141" s="113"/>
      <c r="AF141" s="117"/>
      <c r="AG141" s="116"/>
      <c r="AH141" s="116"/>
      <c r="AI141" s="116"/>
      <c r="AJ141" s="117"/>
      <c r="AK141" s="1"/>
      <c r="AL141" s="1"/>
      <c r="AM141" s="41" t="s">
        <v>127</v>
      </c>
      <c r="AN141" s="202" t="s">
        <v>62</v>
      </c>
      <c r="AO141" s="449" t="s">
        <v>1457</v>
      </c>
      <c r="AP141" s="456" t="str">
        <f t="shared" si="76"/>
        <v>N.A.</v>
      </c>
      <c r="AQ141" s="2" t="s">
        <v>1121</v>
      </c>
      <c r="AR141" s="454" t="s">
        <v>64</v>
      </c>
      <c r="AS141" s="454" t="s">
        <v>64</v>
      </c>
      <c r="AT141" s="454" t="s">
        <v>64</v>
      </c>
      <c r="AU141" s="453" t="s">
        <v>1458</v>
      </c>
      <c r="AV141" s="203" t="s">
        <v>131</v>
      </c>
      <c r="AW141" s="202" t="s">
        <v>132</v>
      </c>
      <c r="AX141" s="202" t="s">
        <v>127</v>
      </c>
      <c r="AY141" s="43" t="str">
        <f t="shared" si="143"/>
        <v>C</v>
      </c>
      <c r="AZ141" s="459">
        <v>1</v>
      </c>
      <c r="BA141" s="195">
        <f t="shared" si="144"/>
        <v>1</v>
      </c>
      <c r="BB141" s="457" t="s">
        <v>1459</v>
      </c>
      <c r="BC141" s="196">
        <v>1</v>
      </c>
      <c r="BD141" s="196">
        <v>1</v>
      </c>
      <c r="BE141" s="195">
        <f t="shared" si="145"/>
        <v>1</v>
      </c>
      <c r="BF141" s="457" t="s">
        <v>1460</v>
      </c>
      <c r="BG141" s="458" t="s">
        <v>131</v>
      </c>
      <c r="BH141" s="43" t="str">
        <f t="shared" si="146"/>
        <v>NO</v>
      </c>
    </row>
    <row r="142" spans="1:60" ht="129.75" customHeight="1" x14ac:dyDescent="0.25">
      <c r="A142" s="126">
        <v>591</v>
      </c>
      <c r="B142" s="1" t="s">
        <v>170</v>
      </c>
      <c r="C142" s="61" t="s">
        <v>1432</v>
      </c>
      <c r="D142" s="128">
        <v>43044</v>
      </c>
      <c r="E142" s="61" t="s">
        <v>139</v>
      </c>
      <c r="F142" s="61" t="s">
        <v>320</v>
      </c>
      <c r="G142" s="61" t="s">
        <v>113</v>
      </c>
      <c r="H142" s="61" t="s">
        <v>1461</v>
      </c>
      <c r="I142" s="62" t="s">
        <v>1462</v>
      </c>
      <c r="J142" s="61" t="s">
        <v>173</v>
      </c>
      <c r="K142" s="61" t="s">
        <v>117</v>
      </c>
      <c r="L142" s="61" t="s">
        <v>118</v>
      </c>
      <c r="M142" s="61" t="s">
        <v>51</v>
      </c>
      <c r="N142" s="61" t="s">
        <v>119</v>
      </c>
      <c r="O142" s="61" t="s">
        <v>64</v>
      </c>
      <c r="P142" s="128">
        <v>43074</v>
      </c>
      <c r="Q142" s="62" t="s">
        <v>1463</v>
      </c>
      <c r="R142" s="45" t="s">
        <v>64</v>
      </c>
      <c r="S142" s="62" t="s">
        <v>1464</v>
      </c>
      <c r="T142" s="45" t="s">
        <v>64</v>
      </c>
      <c r="U142" s="62" t="s">
        <v>1465</v>
      </c>
      <c r="V142" s="61" t="s">
        <v>1438</v>
      </c>
      <c r="W142" s="61">
        <v>30</v>
      </c>
      <c r="X142" s="129">
        <v>43132</v>
      </c>
      <c r="Y142" s="129">
        <v>43250</v>
      </c>
      <c r="Z142" s="61" t="s">
        <v>961</v>
      </c>
      <c r="AA142" s="45" t="s">
        <v>126</v>
      </c>
      <c r="AB142" s="231"/>
      <c r="AC142" s="113" t="s">
        <v>62</v>
      </c>
      <c r="AD142" s="1"/>
      <c r="AE142" s="113"/>
      <c r="AF142" s="117"/>
      <c r="AG142" s="116"/>
      <c r="AH142" s="116"/>
      <c r="AI142" s="116"/>
      <c r="AJ142" s="117"/>
      <c r="AK142" s="1"/>
      <c r="AL142" s="1"/>
      <c r="AM142" s="41" t="s">
        <v>127</v>
      </c>
      <c r="AN142" s="202" t="s">
        <v>62</v>
      </c>
      <c r="AO142" s="452">
        <v>0</v>
      </c>
      <c r="AP142" s="456" t="str">
        <f t="shared" ref="AP142:AP145" si="148">AT142</f>
        <v>N.A.</v>
      </c>
      <c r="AQ142" s="2" t="s">
        <v>1466</v>
      </c>
      <c r="AR142" s="454" t="s">
        <v>64</v>
      </c>
      <c r="AS142" s="454" t="s">
        <v>64</v>
      </c>
      <c r="AT142" s="454" t="s">
        <v>64</v>
      </c>
      <c r="AU142" s="453" t="s">
        <v>1467</v>
      </c>
      <c r="AV142" s="203" t="s">
        <v>131</v>
      </c>
      <c r="AW142" s="202" t="s">
        <v>132</v>
      </c>
      <c r="AX142" s="202" t="s">
        <v>127</v>
      </c>
      <c r="AY142" s="43" t="str">
        <f t="shared" si="143"/>
        <v>C</v>
      </c>
      <c r="AZ142" s="459">
        <v>1</v>
      </c>
      <c r="BA142" s="195">
        <f t="shared" si="144"/>
        <v>1</v>
      </c>
      <c r="BB142" s="457" t="s">
        <v>1468</v>
      </c>
      <c r="BC142" s="196">
        <v>1</v>
      </c>
      <c r="BD142" s="196">
        <v>1</v>
      </c>
      <c r="BE142" s="195">
        <f t="shared" si="145"/>
        <v>1</v>
      </c>
      <c r="BF142" s="457" t="s">
        <v>1469</v>
      </c>
      <c r="BG142" s="458" t="s">
        <v>131</v>
      </c>
      <c r="BH142" s="43" t="str">
        <f t="shared" si="146"/>
        <v>NO</v>
      </c>
    </row>
    <row r="143" spans="1:60" ht="129.75" customHeight="1" x14ac:dyDescent="0.25">
      <c r="A143" s="126">
        <v>591</v>
      </c>
      <c r="B143" s="1" t="s">
        <v>74</v>
      </c>
      <c r="C143" s="61" t="s">
        <v>1432</v>
      </c>
      <c r="D143" s="128">
        <v>43044</v>
      </c>
      <c r="E143" s="61" t="s">
        <v>139</v>
      </c>
      <c r="F143" s="61" t="s">
        <v>320</v>
      </c>
      <c r="G143" s="61" t="s">
        <v>113</v>
      </c>
      <c r="H143" s="61" t="s">
        <v>1461</v>
      </c>
      <c r="I143" s="62" t="s">
        <v>1462</v>
      </c>
      <c r="J143" s="61" t="s">
        <v>173</v>
      </c>
      <c r="K143" s="61" t="s">
        <v>117</v>
      </c>
      <c r="L143" s="61" t="s">
        <v>118</v>
      </c>
      <c r="M143" s="61" t="s">
        <v>51</v>
      </c>
      <c r="N143" s="61" t="s">
        <v>119</v>
      </c>
      <c r="O143" s="61" t="s">
        <v>64</v>
      </c>
      <c r="P143" s="128">
        <v>43074</v>
      </c>
      <c r="Q143" s="62" t="s">
        <v>1463</v>
      </c>
      <c r="R143" s="45" t="s">
        <v>64</v>
      </c>
      <c r="S143" s="62" t="s">
        <v>1470</v>
      </c>
      <c r="T143" s="45" t="s">
        <v>64</v>
      </c>
      <c r="U143" s="62" t="s">
        <v>1471</v>
      </c>
      <c r="V143" s="61" t="s">
        <v>1472</v>
      </c>
      <c r="W143" s="61">
        <v>9</v>
      </c>
      <c r="X143" s="129">
        <v>43160</v>
      </c>
      <c r="Y143" s="129">
        <v>43462</v>
      </c>
      <c r="Z143" s="61" t="s">
        <v>961</v>
      </c>
      <c r="AA143" s="45" t="s">
        <v>126</v>
      </c>
      <c r="AB143" s="231"/>
      <c r="AC143" s="113" t="s">
        <v>62</v>
      </c>
      <c r="AD143" s="1"/>
      <c r="AE143" s="113"/>
      <c r="AF143" s="117"/>
      <c r="AG143" s="116"/>
      <c r="AH143" s="116"/>
      <c r="AI143" s="116"/>
      <c r="AJ143" s="117"/>
      <c r="AK143" s="1"/>
      <c r="AL143" s="1"/>
      <c r="AM143" s="41" t="s">
        <v>127</v>
      </c>
      <c r="AN143" s="202" t="s">
        <v>62</v>
      </c>
      <c r="AO143" s="449" t="s">
        <v>1457</v>
      </c>
      <c r="AP143" s="456" t="str">
        <f t="shared" si="148"/>
        <v>N.A.</v>
      </c>
      <c r="AQ143" s="2" t="s">
        <v>1473</v>
      </c>
      <c r="AR143" s="454" t="s">
        <v>64</v>
      </c>
      <c r="AS143" s="454" t="s">
        <v>64</v>
      </c>
      <c r="AT143" s="454" t="s">
        <v>64</v>
      </c>
      <c r="AU143" s="453" t="s">
        <v>1474</v>
      </c>
      <c r="AV143" s="203" t="s">
        <v>131</v>
      </c>
      <c r="AW143" s="202" t="s">
        <v>132</v>
      </c>
      <c r="AX143" s="202" t="s">
        <v>127</v>
      </c>
      <c r="AY143" s="43" t="str">
        <f t="shared" si="143"/>
        <v>A</v>
      </c>
      <c r="AZ143" s="459" t="s">
        <v>64</v>
      </c>
      <c r="BA143" s="195" t="str">
        <f t="shared" si="144"/>
        <v>N.A.</v>
      </c>
      <c r="BB143" s="457" t="s">
        <v>1475</v>
      </c>
      <c r="BC143" s="196" t="s">
        <v>64</v>
      </c>
      <c r="BD143" s="196" t="s">
        <v>64</v>
      </c>
      <c r="BE143" s="195" t="str">
        <f t="shared" si="145"/>
        <v>N.A.</v>
      </c>
      <c r="BF143" s="457" t="s">
        <v>1447</v>
      </c>
      <c r="BG143" s="458" t="s">
        <v>131</v>
      </c>
      <c r="BH143" s="43" t="str">
        <f t="shared" si="146"/>
        <v>SI</v>
      </c>
    </row>
    <row r="144" spans="1:60" ht="129.75" customHeight="1" x14ac:dyDescent="0.25">
      <c r="A144" s="126">
        <v>591</v>
      </c>
      <c r="B144" s="1" t="s">
        <v>43</v>
      </c>
      <c r="C144" s="61" t="s">
        <v>1432</v>
      </c>
      <c r="D144" s="128">
        <v>43044</v>
      </c>
      <c r="E144" s="61" t="s">
        <v>139</v>
      </c>
      <c r="F144" s="61" t="s">
        <v>320</v>
      </c>
      <c r="G144" s="61" t="s">
        <v>113</v>
      </c>
      <c r="H144" s="61" t="s">
        <v>1461</v>
      </c>
      <c r="I144" s="62" t="s">
        <v>1462</v>
      </c>
      <c r="J144" s="61" t="s">
        <v>173</v>
      </c>
      <c r="K144" s="61" t="s">
        <v>117</v>
      </c>
      <c r="L144" s="61" t="s">
        <v>118</v>
      </c>
      <c r="M144" s="61" t="s">
        <v>51</v>
      </c>
      <c r="N144" s="61" t="s">
        <v>119</v>
      </c>
      <c r="O144" s="61" t="s">
        <v>64</v>
      </c>
      <c r="P144" s="128">
        <v>43074</v>
      </c>
      <c r="Q144" s="62" t="s">
        <v>1476</v>
      </c>
      <c r="R144" s="45" t="s">
        <v>64</v>
      </c>
      <c r="S144" s="62" t="s">
        <v>1477</v>
      </c>
      <c r="T144" s="45" t="s">
        <v>64</v>
      </c>
      <c r="U144" s="62" t="s">
        <v>1478</v>
      </c>
      <c r="V144" s="61" t="s">
        <v>1479</v>
      </c>
      <c r="W144" s="61">
        <v>1</v>
      </c>
      <c r="X144" s="129">
        <v>43132</v>
      </c>
      <c r="Y144" s="129">
        <v>43281</v>
      </c>
      <c r="Z144" s="61" t="s">
        <v>961</v>
      </c>
      <c r="AA144" s="45" t="s">
        <v>126</v>
      </c>
      <c r="AB144" s="231"/>
      <c r="AC144" s="113" t="s">
        <v>62</v>
      </c>
      <c r="AD144" s="1"/>
      <c r="AE144" s="113"/>
      <c r="AF144" s="117"/>
      <c r="AG144" s="116"/>
      <c r="AH144" s="116"/>
      <c r="AI144" s="116"/>
      <c r="AJ144" s="117"/>
      <c r="AK144" s="1"/>
      <c r="AL144" s="1"/>
      <c r="AM144" s="41" t="s">
        <v>127</v>
      </c>
      <c r="AN144" s="202" t="s">
        <v>62</v>
      </c>
      <c r="AO144" s="449" t="s">
        <v>480</v>
      </c>
      <c r="AP144" s="456" t="str">
        <f t="shared" si="148"/>
        <v>N.A.</v>
      </c>
      <c r="AQ144" s="2" t="s">
        <v>1013</v>
      </c>
      <c r="AR144" s="454" t="s">
        <v>64</v>
      </c>
      <c r="AS144" s="454" t="s">
        <v>64</v>
      </c>
      <c r="AT144" s="454" t="s">
        <v>64</v>
      </c>
      <c r="AU144" s="453" t="s">
        <v>1480</v>
      </c>
      <c r="AV144" s="203" t="s">
        <v>131</v>
      </c>
      <c r="AW144" s="202" t="s">
        <v>132</v>
      </c>
      <c r="AX144" s="202" t="s">
        <v>127</v>
      </c>
      <c r="AY144" s="43" t="str">
        <f t="shared" si="143"/>
        <v>C</v>
      </c>
      <c r="AZ144" s="459">
        <v>1</v>
      </c>
      <c r="BA144" s="195">
        <f t="shared" si="144"/>
        <v>1</v>
      </c>
      <c r="BB144" s="457" t="s">
        <v>1481</v>
      </c>
      <c r="BC144" s="196">
        <v>1</v>
      </c>
      <c r="BD144" s="196">
        <v>1</v>
      </c>
      <c r="BE144" s="195">
        <f t="shared" si="145"/>
        <v>1</v>
      </c>
      <c r="BF144" s="457" t="s">
        <v>1482</v>
      </c>
      <c r="BG144" s="458" t="s">
        <v>131</v>
      </c>
      <c r="BH144" s="43" t="str">
        <f t="shared" si="146"/>
        <v>NO</v>
      </c>
    </row>
    <row r="145" spans="1:60" ht="129.75" customHeight="1" x14ac:dyDescent="0.25">
      <c r="A145" s="126">
        <v>592</v>
      </c>
      <c r="B145" s="1"/>
      <c r="C145" s="61" t="s">
        <v>1432</v>
      </c>
      <c r="D145" s="128">
        <v>43044</v>
      </c>
      <c r="E145" s="61" t="s">
        <v>112</v>
      </c>
      <c r="F145" s="61" t="s">
        <v>458</v>
      </c>
      <c r="G145" s="61" t="s">
        <v>113</v>
      </c>
      <c r="H145" s="61" t="s">
        <v>1461</v>
      </c>
      <c r="I145" s="62" t="s">
        <v>1483</v>
      </c>
      <c r="J145" s="61" t="s">
        <v>173</v>
      </c>
      <c r="K145" s="61" t="s">
        <v>117</v>
      </c>
      <c r="L145" s="61" t="s">
        <v>118</v>
      </c>
      <c r="M145" s="61" t="s">
        <v>51</v>
      </c>
      <c r="N145" s="61" t="s">
        <v>119</v>
      </c>
      <c r="O145" s="61" t="s">
        <v>64</v>
      </c>
      <c r="P145" s="128">
        <v>43074</v>
      </c>
      <c r="Q145" s="62" t="s">
        <v>1484</v>
      </c>
      <c r="R145" s="45" t="s">
        <v>64</v>
      </c>
      <c r="S145" s="62" t="s">
        <v>1485</v>
      </c>
      <c r="T145" s="45" t="s">
        <v>64</v>
      </c>
      <c r="U145" s="47" t="s">
        <v>1486</v>
      </c>
      <c r="V145" s="45" t="s">
        <v>1487</v>
      </c>
      <c r="W145" s="45">
        <v>1</v>
      </c>
      <c r="X145" s="52">
        <v>43133</v>
      </c>
      <c r="Y145" s="52">
        <v>43250</v>
      </c>
      <c r="Z145" s="45" t="s">
        <v>961</v>
      </c>
      <c r="AA145" s="45" t="s">
        <v>126</v>
      </c>
      <c r="AB145" s="231"/>
      <c r="AC145" s="113" t="s">
        <v>62</v>
      </c>
      <c r="AD145" s="1"/>
      <c r="AE145" s="113"/>
      <c r="AF145" s="117"/>
      <c r="AG145" s="116"/>
      <c r="AH145" s="116"/>
      <c r="AI145" s="116"/>
      <c r="AJ145" s="117"/>
      <c r="AK145" s="1"/>
      <c r="AL145" s="1"/>
      <c r="AM145" s="41" t="s">
        <v>127</v>
      </c>
      <c r="AN145" s="202" t="s">
        <v>62</v>
      </c>
      <c r="AO145" s="449" t="s">
        <v>1140</v>
      </c>
      <c r="AP145" s="456" t="str">
        <f t="shared" si="148"/>
        <v>N.A.</v>
      </c>
      <c r="AQ145" s="2" t="s">
        <v>1488</v>
      </c>
      <c r="AR145" s="454" t="s">
        <v>64</v>
      </c>
      <c r="AS145" s="454" t="s">
        <v>64</v>
      </c>
      <c r="AT145" s="454" t="s">
        <v>64</v>
      </c>
      <c r="AU145" s="453" t="s">
        <v>1480</v>
      </c>
      <c r="AV145" s="203" t="s">
        <v>131</v>
      </c>
      <c r="AW145" s="202" t="s">
        <v>132</v>
      </c>
      <c r="AX145" s="202" t="s">
        <v>127</v>
      </c>
      <c r="AY145" s="43" t="str">
        <f t="shared" si="143"/>
        <v>C</v>
      </c>
      <c r="AZ145" s="459">
        <v>1</v>
      </c>
      <c r="BA145" s="195">
        <f t="shared" si="144"/>
        <v>1</v>
      </c>
      <c r="BB145" s="457" t="s">
        <v>1489</v>
      </c>
      <c r="BC145" s="196">
        <v>1</v>
      </c>
      <c r="BD145" s="196">
        <v>1</v>
      </c>
      <c r="BE145" s="195">
        <f t="shared" si="145"/>
        <v>1</v>
      </c>
      <c r="BF145" s="457" t="s">
        <v>1490</v>
      </c>
      <c r="BG145" s="458" t="s">
        <v>131</v>
      </c>
      <c r="BH145" s="43" t="str">
        <f t="shared" si="146"/>
        <v>NO</v>
      </c>
    </row>
    <row r="146" spans="1:60" ht="129.75" hidden="1" customHeight="1" x14ac:dyDescent="0.3">
      <c r="A146" s="348">
        <v>593</v>
      </c>
      <c r="B146" s="349" t="s">
        <v>170</v>
      </c>
      <c r="C146" s="322" t="s">
        <v>1491</v>
      </c>
      <c r="D146" s="323">
        <v>43014</v>
      </c>
      <c r="E146" s="322" t="s">
        <v>281</v>
      </c>
      <c r="F146" s="322" t="s">
        <v>1492</v>
      </c>
      <c r="G146" s="368"/>
      <c r="H146" s="368"/>
      <c r="I146" s="368" t="s">
        <v>1493</v>
      </c>
      <c r="J146" s="322" t="s">
        <v>144</v>
      </c>
      <c r="K146" s="322" t="s">
        <v>117</v>
      </c>
      <c r="L146" s="322" t="s">
        <v>118</v>
      </c>
      <c r="M146" s="322" t="s">
        <v>473</v>
      </c>
      <c r="N146" s="322" t="s">
        <v>119</v>
      </c>
      <c r="O146" s="322" t="s">
        <v>64</v>
      </c>
      <c r="P146" s="323">
        <v>43131</v>
      </c>
      <c r="Q146" s="413" t="s">
        <v>1494</v>
      </c>
      <c r="R146" s="322" t="s">
        <v>64</v>
      </c>
      <c r="S146" s="413" t="s">
        <v>1495</v>
      </c>
      <c r="T146" s="413" t="s">
        <v>1496</v>
      </c>
      <c r="U146" s="413" t="s">
        <v>1497</v>
      </c>
      <c r="V146" s="322" t="s">
        <v>1498</v>
      </c>
      <c r="W146" s="322">
        <v>1</v>
      </c>
      <c r="X146" s="354">
        <v>43038</v>
      </c>
      <c r="Y146" s="354">
        <v>43116</v>
      </c>
      <c r="Z146" s="322" t="s">
        <v>1499</v>
      </c>
      <c r="AA146" s="322" t="s">
        <v>1500</v>
      </c>
      <c r="AB146" s="113"/>
      <c r="AC146" s="113" t="s">
        <v>62</v>
      </c>
      <c r="AD146" s="1"/>
      <c r="AE146" s="113"/>
      <c r="AF146" s="117"/>
      <c r="AG146" s="116"/>
      <c r="AH146" s="116"/>
      <c r="AI146" s="116"/>
      <c r="AJ146" s="117"/>
      <c r="AK146" s="1"/>
      <c r="AL146" s="1"/>
      <c r="AM146" s="330" t="s">
        <v>273</v>
      </c>
      <c r="AN146" s="331" t="s">
        <v>156</v>
      </c>
      <c r="AO146" s="332">
        <v>1</v>
      </c>
      <c r="AP146" s="333">
        <v>1</v>
      </c>
      <c r="AQ146" s="334" t="s">
        <v>1501</v>
      </c>
      <c r="AR146" s="335">
        <v>1</v>
      </c>
      <c r="AS146" s="335">
        <v>1</v>
      </c>
      <c r="AT146" s="333">
        <v>1</v>
      </c>
      <c r="AU146" s="334" t="s">
        <v>1502</v>
      </c>
      <c r="AV146" s="332" t="s">
        <v>1503</v>
      </c>
      <c r="AW146" s="331" t="s">
        <v>160</v>
      </c>
      <c r="AX146" s="206"/>
      <c r="AZ146" s="118"/>
      <c r="BB146" s="118"/>
      <c r="BC146" s="118"/>
      <c r="BD146" s="118"/>
      <c r="BF146" s="118"/>
      <c r="BG146" s="118"/>
    </row>
    <row r="147" spans="1:60" ht="129.75" hidden="1" customHeight="1" x14ac:dyDescent="0.3">
      <c r="A147" s="215">
        <v>593</v>
      </c>
      <c r="B147" s="216" t="s">
        <v>74</v>
      </c>
      <c r="C147" s="217" t="s">
        <v>1491</v>
      </c>
      <c r="D147" s="220">
        <v>43014</v>
      </c>
      <c r="E147" s="217" t="s">
        <v>281</v>
      </c>
      <c r="F147" s="217" t="s">
        <v>1492</v>
      </c>
      <c r="G147" s="219"/>
      <c r="H147" s="219"/>
      <c r="I147" s="219" t="s">
        <v>1493</v>
      </c>
      <c r="J147" s="217" t="s">
        <v>144</v>
      </c>
      <c r="K147" s="217" t="s">
        <v>117</v>
      </c>
      <c r="L147" s="217" t="s">
        <v>118</v>
      </c>
      <c r="M147" s="217" t="s">
        <v>473</v>
      </c>
      <c r="N147" s="217" t="s">
        <v>119</v>
      </c>
      <c r="O147" s="217" t="s">
        <v>64</v>
      </c>
      <c r="P147" s="220">
        <v>43131</v>
      </c>
      <c r="Q147" s="222" t="s">
        <v>1494</v>
      </c>
      <c r="R147" s="217" t="s">
        <v>64</v>
      </c>
      <c r="S147" s="222" t="s">
        <v>1504</v>
      </c>
      <c r="T147" s="222" t="s">
        <v>1496</v>
      </c>
      <c r="U147" s="222" t="s">
        <v>1505</v>
      </c>
      <c r="V147" s="217" t="s">
        <v>1506</v>
      </c>
      <c r="W147" s="217">
        <v>1</v>
      </c>
      <c r="X147" s="262">
        <v>43070</v>
      </c>
      <c r="Y147" s="262">
        <v>43190</v>
      </c>
      <c r="Z147" s="217" t="s">
        <v>1499</v>
      </c>
      <c r="AA147" s="217" t="s">
        <v>1507</v>
      </c>
      <c r="AB147" s="113"/>
      <c r="AC147" s="113" t="s">
        <v>62</v>
      </c>
      <c r="AD147" s="1"/>
      <c r="AE147" s="113"/>
      <c r="AF147" s="117"/>
      <c r="AG147" s="116"/>
      <c r="AH147" s="116"/>
      <c r="AI147" s="116"/>
      <c r="AJ147" s="117"/>
      <c r="AK147" s="1"/>
      <c r="AL147" s="1"/>
      <c r="AM147" s="223" t="s">
        <v>273</v>
      </c>
      <c r="AN147" s="224" t="str">
        <f t="shared" ref="AN147:AN174" si="149">IF(AP147="N.A.","A",(IF(AP147&lt;91%,"A","C")))</f>
        <v>C</v>
      </c>
      <c r="AO147" s="230">
        <v>1</v>
      </c>
      <c r="AP147" s="226">
        <f t="shared" ref="AP147:AP174" si="150">AT147</f>
        <v>1</v>
      </c>
      <c r="AQ147" s="227" t="s">
        <v>1508</v>
      </c>
      <c r="AR147" s="228">
        <v>1</v>
      </c>
      <c r="AS147" s="228">
        <v>1</v>
      </c>
      <c r="AT147" s="226">
        <f t="shared" ref="AT147:AT174" si="151">IF(AR147="N.A.", "N.A.", ((AR147+AS147)/2))</f>
        <v>1</v>
      </c>
      <c r="AU147" s="227" t="s">
        <v>1509</v>
      </c>
      <c r="AV147" s="230"/>
      <c r="AW147" s="224" t="str">
        <f t="shared" ref="AW147:AW174" si="152">IF(AT147="N.A.","SI",(IF(AP147&lt;91%,"SI","NO")))</f>
        <v>NO</v>
      </c>
      <c r="AX147" s="206"/>
      <c r="AZ147" s="118"/>
      <c r="BB147" s="118"/>
      <c r="BC147" s="118"/>
      <c r="BD147" s="118"/>
      <c r="BF147" s="118"/>
      <c r="BG147" s="118"/>
    </row>
    <row r="148" spans="1:60" ht="129.75" customHeight="1" x14ac:dyDescent="0.25">
      <c r="A148" s="126">
        <v>594</v>
      </c>
      <c r="B148" s="1" t="s">
        <v>170</v>
      </c>
      <c r="C148" s="61" t="s">
        <v>1491</v>
      </c>
      <c r="D148" s="128">
        <v>43014</v>
      </c>
      <c r="E148" s="61" t="s">
        <v>139</v>
      </c>
      <c r="F148" s="61" t="s">
        <v>1510</v>
      </c>
      <c r="G148" s="62"/>
      <c r="H148" s="62"/>
      <c r="I148" s="62" t="s">
        <v>1511</v>
      </c>
      <c r="J148" s="61" t="s">
        <v>144</v>
      </c>
      <c r="K148" s="61" t="s">
        <v>117</v>
      </c>
      <c r="L148" s="61" t="s">
        <v>118</v>
      </c>
      <c r="M148" s="61" t="s">
        <v>473</v>
      </c>
      <c r="N148" s="61" t="s">
        <v>119</v>
      </c>
      <c r="O148" s="61" t="s">
        <v>64</v>
      </c>
      <c r="P148" s="128">
        <v>43131</v>
      </c>
      <c r="Q148" s="65" t="s">
        <v>1512</v>
      </c>
      <c r="R148" s="61" t="s">
        <v>64</v>
      </c>
      <c r="S148" s="65" t="s">
        <v>1513</v>
      </c>
      <c r="T148" s="61" t="s">
        <v>1514</v>
      </c>
      <c r="U148" s="65" t="s">
        <v>1515</v>
      </c>
      <c r="V148" s="66" t="s">
        <v>1516</v>
      </c>
      <c r="W148" s="66">
        <v>1</v>
      </c>
      <c r="X148" s="129">
        <v>43132</v>
      </c>
      <c r="Y148" s="129">
        <v>43283</v>
      </c>
      <c r="Z148" s="61" t="s">
        <v>1517</v>
      </c>
      <c r="AA148" s="61" t="s">
        <v>1500</v>
      </c>
      <c r="AB148" s="231"/>
      <c r="AC148" s="113" t="s">
        <v>62</v>
      </c>
      <c r="AD148" s="1"/>
      <c r="AE148" s="113"/>
      <c r="AF148" s="117"/>
      <c r="AG148" s="116"/>
      <c r="AH148" s="116"/>
      <c r="AI148" s="116"/>
      <c r="AJ148" s="117"/>
      <c r="AK148" s="1"/>
      <c r="AL148" s="1"/>
      <c r="AM148" s="113" t="s">
        <v>273</v>
      </c>
      <c r="AN148" s="43" t="s">
        <v>62</v>
      </c>
      <c r="AO148" s="448">
        <v>0.5</v>
      </c>
      <c r="AP148" s="149">
        <v>0.5</v>
      </c>
      <c r="AQ148" s="2" t="s">
        <v>1518</v>
      </c>
      <c r="AR148" s="154">
        <v>0.5</v>
      </c>
      <c r="AS148" s="154">
        <v>0.5</v>
      </c>
      <c r="AT148" s="149">
        <v>0.5</v>
      </c>
      <c r="AU148" s="2" t="s">
        <v>1519</v>
      </c>
      <c r="AV148" s="113" t="s">
        <v>1503</v>
      </c>
      <c r="AW148" s="43" t="s">
        <v>68</v>
      </c>
      <c r="AX148" s="43" t="s">
        <v>273</v>
      </c>
      <c r="AY148" s="43" t="str">
        <f t="shared" ref="AY148" si="153">IF(BA148="N.A.","A",(IF(BA148&lt;91%,"A","C")))</f>
        <v>C</v>
      </c>
      <c r="AZ148" s="459">
        <v>1</v>
      </c>
      <c r="BA148" s="195">
        <f>BE148</f>
        <v>1</v>
      </c>
      <c r="BB148" s="457" t="s">
        <v>1520</v>
      </c>
      <c r="BC148" s="196">
        <v>1</v>
      </c>
      <c r="BD148" s="196">
        <v>1</v>
      </c>
      <c r="BE148" s="195">
        <v>1</v>
      </c>
      <c r="BF148" s="457" t="s">
        <v>1521</v>
      </c>
      <c r="BG148" s="458" t="s">
        <v>1522</v>
      </c>
      <c r="BH148" s="43" t="str">
        <f>IF(BE148="N.A.","SI",(IF(BA148&lt;91%,"SI","NO")))</f>
        <v>NO</v>
      </c>
    </row>
    <row r="149" spans="1:60" ht="129.75" hidden="1" customHeight="1" x14ac:dyDescent="0.3">
      <c r="A149" s="339">
        <v>594</v>
      </c>
      <c r="B149" s="340" t="s">
        <v>74</v>
      </c>
      <c r="C149" s="343" t="s">
        <v>1491</v>
      </c>
      <c r="D149" s="342">
        <v>43014</v>
      </c>
      <c r="E149" s="343" t="s">
        <v>139</v>
      </c>
      <c r="F149" s="343" t="s">
        <v>1510</v>
      </c>
      <c r="G149" s="369"/>
      <c r="H149" s="369"/>
      <c r="I149" s="369" t="s">
        <v>1511</v>
      </c>
      <c r="J149" s="343" t="s">
        <v>144</v>
      </c>
      <c r="K149" s="343" t="s">
        <v>117</v>
      </c>
      <c r="L149" s="343" t="s">
        <v>118</v>
      </c>
      <c r="M149" s="343" t="s">
        <v>473</v>
      </c>
      <c r="N149" s="343" t="s">
        <v>119</v>
      </c>
      <c r="O149" s="343" t="s">
        <v>64</v>
      </c>
      <c r="P149" s="342">
        <v>43131</v>
      </c>
      <c r="Q149" s="414" t="s">
        <v>1512</v>
      </c>
      <c r="R149" s="343" t="s">
        <v>64</v>
      </c>
      <c r="S149" s="414" t="s">
        <v>1513</v>
      </c>
      <c r="T149" s="414" t="s">
        <v>1514</v>
      </c>
      <c r="U149" s="414" t="s">
        <v>1523</v>
      </c>
      <c r="V149" s="343" t="s">
        <v>1524</v>
      </c>
      <c r="W149" s="343">
        <v>1</v>
      </c>
      <c r="X149" s="347">
        <v>43040</v>
      </c>
      <c r="Y149" s="347">
        <v>43131</v>
      </c>
      <c r="Z149" s="343" t="s">
        <v>1525</v>
      </c>
      <c r="AA149" s="415" t="s">
        <v>1526</v>
      </c>
      <c r="AB149" s="113"/>
      <c r="AC149" s="113" t="s">
        <v>62</v>
      </c>
      <c r="AD149" s="1"/>
      <c r="AE149" s="113"/>
      <c r="AF149" s="117"/>
      <c r="AG149" s="116"/>
      <c r="AH149" s="116"/>
      <c r="AI149" s="116"/>
      <c r="AJ149" s="117"/>
      <c r="AK149" s="1"/>
      <c r="AL149" s="1"/>
      <c r="AM149" s="309" t="s">
        <v>273</v>
      </c>
      <c r="AN149" s="302" t="s">
        <v>156</v>
      </c>
      <c r="AO149" s="317">
        <v>1</v>
      </c>
      <c r="AP149" s="318">
        <v>1</v>
      </c>
      <c r="AQ149" s="371" t="s">
        <v>1527</v>
      </c>
      <c r="AR149" s="320">
        <v>1</v>
      </c>
      <c r="AS149" s="320">
        <v>1</v>
      </c>
      <c r="AT149" s="318">
        <v>1</v>
      </c>
      <c r="AU149" s="317" t="s">
        <v>1528</v>
      </c>
      <c r="AV149" s="317" t="s">
        <v>1503</v>
      </c>
      <c r="AW149" s="302" t="s">
        <v>160</v>
      </c>
      <c r="AX149" s="206"/>
      <c r="AZ149" s="118"/>
      <c r="BB149" s="118"/>
      <c r="BC149" s="118"/>
      <c r="BD149" s="118"/>
      <c r="BF149" s="118"/>
      <c r="BG149" s="118"/>
    </row>
    <row r="150" spans="1:60" s="200" customFormat="1" ht="129.75" customHeight="1" x14ac:dyDescent="0.25">
      <c r="A150" s="49">
        <v>594</v>
      </c>
      <c r="B150" s="41" t="s">
        <v>43</v>
      </c>
      <c r="C150" s="45" t="s">
        <v>1491</v>
      </c>
      <c r="D150" s="51">
        <v>43014</v>
      </c>
      <c r="E150" s="45" t="s">
        <v>139</v>
      </c>
      <c r="F150" s="45" t="s">
        <v>1510</v>
      </c>
      <c r="G150" s="47"/>
      <c r="H150" s="47"/>
      <c r="I150" s="47" t="s">
        <v>1511</v>
      </c>
      <c r="J150" s="45" t="s">
        <v>144</v>
      </c>
      <c r="K150" s="45" t="s">
        <v>117</v>
      </c>
      <c r="L150" s="45" t="s">
        <v>118</v>
      </c>
      <c r="M150" s="45" t="s">
        <v>473</v>
      </c>
      <c r="N150" s="45" t="s">
        <v>119</v>
      </c>
      <c r="O150" s="45" t="s">
        <v>64</v>
      </c>
      <c r="P150" s="51">
        <v>43131</v>
      </c>
      <c r="Q150" s="60" t="s">
        <v>1512</v>
      </c>
      <c r="R150" s="45" t="s">
        <v>64</v>
      </c>
      <c r="S150" s="60" t="s">
        <v>1513</v>
      </c>
      <c r="T150" s="45" t="s">
        <v>1514</v>
      </c>
      <c r="U150" s="60" t="s">
        <v>1529</v>
      </c>
      <c r="V150" s="45" t="s">
        <v>1530</v>
      </c>
      <c r="W150" s="45">
        <v>2</v>
      </c>
      <c r="X150" s="52">
        <v>43174</v>
      </c>
      <c r="Y150" s="52">
        <v>43220</v>
      </c>
      <c r="Z150" s="61" t="s">
        <v>1499</v>
      </c>
      <c r="AA150" s="61" t="s">
        <v>1500</v>
      </c>
      <c r="AB150" s="233"/>
      <c r="AC150" s="119" t="s">
        <v>62</v>
      </c>
      <c r="AD150" s="41"/>
      <c r="AE150" s="119"/>
      <c r="AF150" s="50"/>
      <c r="AG150" s="132"/>
      <c r="AH150" s="132"/>
      <c r="AI150" s="132"/>
      <c r="AJ150" s="50"/>
      <c r="AK150" s="41"/>
      <c r="AL150" s="41"/>
      <c r="AM150" s="113" t="s">
        <v>273</v>
      </c>
      <c r="AN150" s="43" t="s">
        <v>62</v>
      </c>
      <c r="AO150" s="448">
        <v>0.5</v>
      </c>
      <c r="AP150" s="149">
        <v>0.5</v>
      </c>
      <c r="AQ150" s="2" t="s">
        <v>1531</v>
      </c>
      <c r="AR150" s="154">
        <v>0.5</v>
      </c>
      <c r="AS150" s="154">
        <v>0.5</v>
      </c>
      <c r="AT150" s="149">
        <v>0.5</v>
      </c>
      <c r="AU150" s="2" t="s">
        <v>1532</v>
      </c>
      <c r="AV150" s="113" t="s">
        <v>1503</v>
      </c>
      <c r="AW150" s="43" t="s">
        <v>68</v>
      </c>
      <c r="AX150" s="43" t="s">
        <v>273</v>
      </c>
      <c r="AY150" s="43" t="str">
        <f t="shared" ref="AY150:AY153" si="154">IF(BA150="N.A.","A",(IF(BA150&lt;91%,"A","C")))</f>
        <v>C</v>
      </c>
      <c r="AZ150" s="462">
        <v>2</v>
      </c>
      <c r="BA150" s="195">
        <f t="shared" ref="BA150:BA152" si="155">BE150</f>
        <v>1</v>
      </c>
      <c r="BB150" s="460" t="s">
        <v>1533</v>
      </c>
      <c r="BC150" s="199">
        <v>1</v>
      </c>
      <c r="BD150" s="199">
        <v>1</v>
      </c>
      <c r="BE150" s="195">
        <v>1</v>
      </c>
      <c r="BF150" s="460" t="s">
        <v>1534</v>
      </c>
      <c r="BG150" s="461" t="s">
        <v>1522</v>
      </c>
      <c r="BH150" s="43" t="str">
        <f t="shared" ref="BH150:BH154" si="156">IF(BE150="N.A.","SI",(IF(BA150&lt;91%,"SI","NO")))</f>
        <v>NO</v>
      </c>
    </row>
    <row r="151" spans="1:60" ht="129.75" customHeight="1" x14ac:dyDescent="0.25">
      <c r="A151" s="126">
        <v>594</v>
      </c>
      <c r="B151" s="1" t="s">
        <v>338</v>
      </c>
      <c r="C151" s="61" t="s">
        <v>1491</v>
      </c>
      <c r="D151" s="128">
        <v>43014</v>
      </c>
      <c r="E151" s="61" t="s">
        <v>139</v>
      </c>
      <c r="F151" s="61" t="s">
        <v>1510</v>
      </c>
      <c r="G151" s="62"/>
      <c r="H151" s="62"/>
      <c r="I151" s="62" t="s">
        <v>1511</v>
      </c>
      <c r="J151" s="61" t="s">
        <v>144</v>
      </c>
      <c r="K151" s="61" t="s">
        <v>117</v>
      </c>
      <c r="L151" s="61" t="s">
        <v>118</v>
      </c>
      <c r="M151" s="61" t="s">
        <v>473</v>
      </c>
      <c r="N151" s="61" t="s">
        <v>119</v>
      </c>
      <c r="O151" s="61" t="s">
        <v>64</v>
      </c>
      <c r="P151" s="128">
        <v>43131</v>
      </c>
      <c r="Q151" s="65" t="s">
        <v>1512</v>
      </c>
      <c r="R151" s="61" t="s">
        <v>64</v>
      </c>
      <c r="S151" s="65" t="s">
        <v>1513</v>
      </c>
      <c r="T151" s="61" t="s">
        <v>1514</v>
      </c>
      <c r="U151" s="68" t="s">
        <v>1535</v>
      </c>
      <c r="V151" s="66" t="s">
        <v>1536</v>
      </c>
      <c r="W151" s="66">
        <v>1</v>
      </c>
      <c r="X151" s="52">
        <v>43174</v>
      </c>
      <c r="Y151" s="52">
        <v>43220</v>
      </c>
      <c r="Z151" s="61" t="s">
        <v>1499</v>
      </c>
      <c r="AA151" s="61" t="s">
        <v>1500</v>
      </c>
      <c r="AB151" s="231"/>
      <c r="AC151" s="113" t="s">
        <v>62</v>
      </c>
      <c r="AD151" s="1"/>
      <c r="AE151" s="113"/>
      <c r="AF151" s="117"/>
      <c r="AG151" s="116"/>
      <c r="AH151" s="116"/>
      <c r="AI151" s="116"/>
      <c r="AJ151" s="117"/>
      <c r="AK151" s="1"/>
      <c r="AL151" s="1"/>
      <c r="AM151" s="113" t="s">
        <v>273</v>
      </c>
      <c r="AN151" s="43" t="s">
        <v>62</v>
      </c>
      <c r="AO151" s="448">
        <v>0.3</v>
      </c>
      <c r="AP151" s="149">
        <v>0.3</v>
      </c>
      <c r="AQ151" s="2" t="s">
        <v>1537</v>
      </c>
      <c r="AR151" s="154">
        <v>0.3</v>
      </c>
      <c r="AS151" s="154">
        <v>0.3</v>
      </c>
      <c r="AT151" s="149">
        <v>0.3</v>
      </c>
      <c r="AU151" s="2" t="s">
        <v>1538</v>
      </c>
      <c r="AV151" s="113" t="s">
        <v>1503</v>
      </c>
      <c r="AW151" s="43" t="s">
        <v>68</v>
      </c>
      <c r="AX151" s="43" t="s">
        <v>273</v>
      </c>
      <c r="AY151" s="43" t="str">
        <f>IF(BA151="N.A.","A",(IF(BA151&lt;91%,"A","C")))</f>
        <v>C</v>
      </c>
      <c r="AZ151" s="459">
        <v>1</v>
      </c>
      <c r="BA151" s="195">
        <f t="shared" si="155"/>
        <v>1</v>
      </c>
      <c r="BB151" s="457" t="s">
        <v>1539</v>
      </c>
      <c r="BC151" s="196">
        <v>1</v>
      </c>
      <c r="BD151" s="196">
        <v>1</v>
      </c>
      <c r="BE151" s="195">
        <v>1</v>
      </c>
      <c r="BF151" s="457" t="s">
        <v>1540</v>
      </c>
      <c r="BG151" s="458" t="s">
        <v>1522</v>
      </c>
      <c r="BH151" s="43" t="str">
        <f t="shared" si="156"/>
        <v>NO</v>
      </c>
    </row>
    <row r="152" spans="1:60" ht="129.75" customHeight="1" x14ac:dyDescent="0.25">
      <c r="A152" s="126">
        <v>594</v>
      </c>
      <c r="B152" s="1" t="s">
        <v>352</v>
      </c>
      <c r="C152" s="61" t="s">
        <v>1491</v>
      </c>
      <c r="D152" s="128">
        <v>43014</v>
      </c>
      <c r="E152" s="61" t="s">
        <v>139</v>
      </c>
      <c r="F152" s="61" t="s">
        <v>1510</v>
      </c>
      <c r="G152" s="62"/>
      <c r="H152" s="62"/>
      <c r="I152" s="62" t="s">
        <v>1511</v>
      </c>
      <c r="J152" s="61" t="s">
        <v>144</v>
      </c>
      <c r="K152" s="61" t="s">
        <v>117</v>
      </c>
      <c r="L152" s="61" t="s">
        <v>118</v>
      </c>
      <c r="M152" s="61" t="s">
        <v>473</v>
      </c>
      <c r="N152" s="61" t="s">
        <v>119</v>
      </c>
      <c r="O152" s="61" t="s">
        <v>64</v>
      </c>
      <c r="P152" s="128">
        <v>43131</v>
      </c>
      <c r="Q152" s="65" t="s">
        <v>1512</v>
      </c>
      <c r="R152" s="61" t="s">
        <v>64</v>
      </c>
      <c r="S152" s="65" t="s">
        <v>1513</v>
      </c>
      <c r="T152" s="61" t="s">
        <v>1514</v>
      </c>
      <c r="U152" s="65" t="s">
        <v>1541</v>
      </c>
      <c r="V152" s="61" t="s">
        <v>1542</v>
      </c>
      <c r="W152" s="61">
        <v>1</v>
      </c>
      <c r="X152" s="129">
        <v>43132</v>
      </c>
      <c r="Y152" s="129">
        <v>43373</v>
      </c>
      <c r="Z152" s="67" t="s">
        <v>1543</v>
      </c>
      <c r="AA152" s="67" t="s">
        <v>1526</v>
      </c>
      <c r="AB152" s="231"/>
      <c r="AC152" s="113" t="s">
        <v>62</v>
      </c>
      <c r="AD152" s="1"/>
      <c r="AE152" s="113"/>
      <c r="AF152" s="117"/>
      <c r="AG152" s="116"/>
      <c r="AH152" s="116"/>
      <c r="AI152" s="116"/>
      <c r="AJ152" s="117"/>
      <c r="AK152" s="1"/>
      <c r="AL152" s="1"/>
      <c r="AM152" s="41" t="s">
        <v>273</v>
      </c>
      <c r="AN152" s="43" t="s">
        <v>62</v>
      </c>
      <c r="AO152" s="448">
        <v>0.3</v>
      </c>
      <c r="AP152" s="149">
        <v>0.3</v>
      </c>
      <c r="AQ152" s="2" t="s">
        <v>1544</v>
      </c>
      <c r="AR152" s="154">
        <v>0.3</v>
      </c>
      <c r="AS152" s="154">
        <v>0.3</v>
      </c>
      <c r="AT152" s="149">
        <v>0.3</v>
      </c>
      <c r="AU152" s="2" t="s">
        <v>1538</v>
      </c>
      <c r="AV152" s="113" t="s">
        <v>1503</v>
      </c>
      <c r="AW152" s="43" t="s">
        <v>68</v>
      </c>
      <c r="AX152" s="43" t="s">
        <v>273</v>
      </c>
      <c r="AY152" s="43" t="str">
        <f t="shared" si="154"/>
        <v>C</v>
      </c>
      <c r="AZ152" s="459">
        <v>1</v>
      </c>
      <c r="BA152" s="195">
        <f t="shared" si="155"/>
        <v>1</v>
      </c>
      <c r="BB152" s="457" t="s">
        <v>1545</v>
      </c>
      <c r="BC152" s="196">
        <v>1</v>
      </c>
      <c r="BD152" s="196">
        <v>1</v>
      </c>
      <c r="BE152" s="195">
        <v>1</v>
      </c>
      <c r="BF152" s="457" t="s">
        <v>1546</v>
      </c>
      <c r="BG152" s="458" t="s">
        <v>1522</v>
      </c>
      <c r="BH152" s="43" t="str">
        <f t="shared" si="156"/>
        <v>NO</v>
      </c>
    </row>
    <row r="153" spans="1:60" ht="225" customHeight="1" x14ac:dyDescent="0.25">
      <c r="A153" s="126">
        <v>595</v>
      </c>
      <c r="B153" s="1"/>
      <c r="C153" s="61" t="s">
        <v>1547</v>
      </c>
      <c r="D153" s="176">
        <v>43070</v>
      </c>
      <c r="E153" s="61" t="s">
        <v>112</v>
      </c>
      <c r="F153" s="61" t="s">
        <v>1548</v>
      </c>
      <c r="G153" s="62" t="s">
        <v>1549</v>
      </c>
      <c r="H153" s="62" t="s">
        <v>1550</v>
      </c>
      <c r="I153" s="62" t="s">
        <v>1551</v>
      </c>
      <c r="J153" s="61" t="s">
        <v>144</v>
      </c>
      <c r="K153" s="61" t="s">
        <v>117</v>
      </c>
      <c r="L153" s="61" t="s">
        <v>118</v>
      </c>
      <c r="M153" s="61" t="s">
        <v>51</v>
      </c>
      <c r="N153" s="61" t="s">
        <v>523</v>
      </c>
      <c r="O153" s="61" t="s">
        <v>64</v>
      </c>
      <c r="P153" s="128">
        <v>43140</v>
      </c>
      <c r="Q153" s="62" t="s">
        <v>1552</v>
      </c>
      <c r="R153" s="62" t="s">
        <v>1553</v>
      </c>
      <c r="S153" s="62" t="s">
        <v>1554</v>
      </c>
      <c r="T153" s="61" t="s">
        <v>1555</v>
      </c>
      <c r="U153" s="47" t="s">
        <v>1556</v>
      </c>
      <c r="V153" s="61" t="s">
        <v>1557</v>
      </c>
      <c r="W153" s="177">
        <v>3</v>
      </c>
      <c r="X153" s="129">
        <v>43132</v>
      </c>
      <c r="Y153" s="129">
        <v>43524</v>
      </c>
      <c r="Z153" s="61" t="s">
        <v>1558</v>
      </c>
      <c r="AA153" s="61" t="s">
        <v>1559</v>
      </c>
      <c r="AB153" s="231"/>
      <c r="AC153" s="113" t="s">
        <v>62</v>
      </c>
      <c r="AD153" s="1"/>
      <c r="AE153" s="113"/>
      <c r="AF153" s="117"/>
      <c r="AG153" s="116"/>
      <c r="AH153" s="116"/>
      <c r="AI153" s="116"/>
      <c r="AJ153" s="117"/>
      <c r="AK153" s="1"/>
      <c r="AL153" s="1"/>
      <c r="AM153" s="113" t="s">
        <v>582</v>
      </c>
      <c r="AN153" s="43" t="str">
        <f t="shared" si="149"/>
        <v>A</v>
      </c>
      <c r="AO153" s="448">
        <v>0.5</v>
      </c>
      <c r="AP153" s="149" t="str">
        <f t="shared" si="150"/>
        <v>N.A.</v>
      </c>
      <c r="AQ153" s="2" t="s">
        <v>1560</v>
      </c>
      <c r="AR153" s="154" t="s">
        <v>64</v>
      </c>
      <c r="AS153" s="154" t="s">
        <v>64</v>
      </c>
      <c r="AT153" s="149" t="str">
        <f t="shared" si="151"/>
        <v>N.A.</v>
      </c>
      <c r="AU153" s="2" t="s">
        <v>1561</v>
      </c>
      <c r="AV153" s="113" t="s">
        <v>1562</v>
      </c>
      <c r="AW153" s="43" t="str">
        <f t="shared" si="152"/>
        <v>SI</v>
      </c>
      <c r="AX153" s="43" t="s">
        <v>582</v>
      </c>
      <c r="AY153" s="43" t="str">
        <f t="shared" si="154"/>
        <v>A</v>
      </c>
      <c r="AZ153" s="459">
        <v>0.9</v>
      </c>
      <c r="BA153" s="195" t="str">
        <f>BE153</f>
        <v>N.A.</v>
      </c>
      <c r="BB153" s="457" t="s">
        <v>1563</v>
      </c>
      <c r="BC153" s="199" t="s">
        <v>64</v>
      </c>
      <c r="BD153" s="199" t="s">
        <v>64</v>
      </c>
      <c r="BE153" s="195" t="str">
        <f t="shared" ref="BE153:BE154" si="157">IF(BC153="N.A.", "N.A.", ((BC153+BD153)/2))</f>
        <v>N.A.</v>
      </c>
      <c r="BF153" s="457" t="s">
        <v>1564</v>
      </c>
      <c r="BG153" s="458" t="s">
        <v>1562</v>
      </c>
      <c r="BH153" s="43" t="str">
        <f t="shared" si="156"/>
        <v>SI</v>
      </c>
    </row>
    <row r="154" spans="1:60" ht="129.75" customHeight="1" x14ac:dyDescent="0.25">
      <c r="A154" s="126">
        <v>596</v>
      </c>
      <c r="B154" s="1"/>
      <c r="C154" s="61" t="s">
        <v>1565</v>
      </c>
      <c r="D154" s="176">
        <v>43070</v>
      </c>
      <c r="E154" s="61" t="s">
        <v>281</v>
      </c>
      <c r="F154" s="61" t="s">
        <v>1566</v>
      </c>
      <c r="G154" s="62" t="s">
        <v>1567</v>
      </c>
      <c r="H154" s="62" t="s">
        <v>1568</v>
      </c>
      <c r="I154" s="62" t="s">
        <v>1569</v>
      </c>
      <c r="J154" s="61" t="s">
        <v>144</v>
      </c>
      <c r="K154" s="61" t="s">
        <v>117</v>
      </c>
      <c r="L154" s="61" t="s">
        <v>118</v>
      </c>
      <c r="M154" s="61" t="s">
        <v>51</v>
      </c>
      <c r="N154" s="61" t="s">
        <v>119</v>
      </c>
      <c r="O154" s="61" t="s">
        <v>64</v>
      </c>
      <c r="P154" s="128">
        <v>43140</v>
      </c>
      <c r="Q154" s="62" t="s">
        <v>1570</v>
      </c>
      <c r="R154" s="62" t="s">
        <v>1571</v>
      </c>
      <c r="S154" s="62" t="s">
        <v>1572</v>
      </c>
      <c r="T154" s="61" t="s">
        <v>1573</v>
      </c>
      <c r="U154" s="47" t="s">
        <v>1574</v>
      </c>
      <c r="V154" s="61" t="s">
        <v>1575</v>
      </c>
      <c r="W154" s="48">
        <v>1</v>
      </c>
      <c r="X154" s="129">
        <v>43101</v>
      </c>
      <c r="Y154" s="129">
        <v>43524</v>
      </c>
      <c r="Z154" s="61" t="s">
        <v>1558</v>
      </c>
      <c r="AA154" s="61" t="s">
        <v>1559</v>
      </c>
      <c r="AB154" s="231"/>
      <c r="AC154" s="113" t="s">
        <v>62</v>
      </c>
      <c r="AD154" s="1"/>
      <c r="AE154" s="113"/>
      <c r="AF154" s="117"/>
      <c r="AG154" s="116"/>
      <c r="AH154" s="116"/>
      <c r="AI154" s="116"/>
      <c r="AJ154" s="117"/>
      <c r="AK154" s="1"/>
      <c r="AL154" s="1"/>
      <c r="AM154" s="113" t="s">
        <v>582</v>
      </c>
      <c r="AN154" s="43" t="str">
        <f t="shared" si="149"/>
        <v>A</v>
      </c>
      <c r="AO154" s="448">
        <v>0.1</v>
      </c>
      <c r="AP154" s="149">
        <v>0.1</v>
      </c>
      <c r="AQ154" s="2" t="s">
        <v>1576</v>
      </c>
      <c r="AR154" s="154" t="s">
        <v>64</v>
      </c>
      <c r="AS154" s="154" t="s">
        <v>64</v>
      </c>
      <c r="AT154" s="149" t="str">
        <f t="shared" si="151"/>
        <v>N.A.</v>
      </c>
      <c r="AU154" s="2" t="s">
        <v>1577</v>
      </c>
      <c r="AV154" s="113" t="s">
        <v>1562</v>
      </c>
      <c r="AW154" s="43" t="str">
        <f t="shared" si="152"/>
        <v>SI</v>
      </c>
      <c r="AX154" s="43" t="s">
        <v>582</v>
      </c>
      <c r="AY154" s="43" t="str">
        <f t="shared" ref="AY154" si="158">IF(BA154="N.A.","A",(IF(BA154&lt;91%,"A","C")))</f>
        <v>A</v>
      </c>
      <c r="AZ154" s="459">
        <v>0.9</v>
      </c>
      <c r="BA154" s="195" t="str">
        <f>BE154</f>
        <v>N.A.</v>
      </c>
      <c r="BB154" s="457" t="s">
        <v>1576</v>
      </c>
      <c r="BC154" s="199" t="s">
        <v>64</v>
      </c>
      <c r="BD154" s="199" t="s">
        <v>64</v>
      </c>
      <c r="BE154" s="195" t="str">
        <f t="shared" si="157"/>
        <v>N.A.</v>
      </c>
      <c r="BF154" s="457" t="s">
        <v>1564</v>
      </c>
      <c r="BG154" s="458" t="s">
        <v>1562</v>
      </c>
      <c r="BH154" s="43" t="str">
        <f t="shared" si="156"/>
        <v>SI</v>
      </c>
    </row>
    <row r="155" spans="1:60" ht="129.75" hidden="1" customHeight="1" x14ac:dyDescent="0.3">
      <c r="A155" s="339">
        <v>597</v>
      </c>
      <c r="B155" s="340" t="s">
        <v>170</v>
      </c>
      <c r="C155" s="292" t="s">
        <v>1547</v>
      </c>
      <c r="D155" s="314">
        <v>43096</v>
      </c>
      <c r="E155" s="343" t="s">
        <v>112</v>
      </c>
      <c r="F155" s="292" t="s">
        <v>1578</v>
      </c>
      <c r="G155" s="369" t="s">
        <v>1579</v>
      </c>
      <c r="H155" s="369" t="s">
        <v>1580</v>
      </c>
      <c r="I155" s="369" t="s">
        <v>1581</v>
      </c>
      <c r="J155" s="343" t="s">
        <v>144</v>
      </c>
      <c r="K155" s="343" t="s">
        <v>117</v>
      </c>
      <c r="L155" s="343" t="s">
        <v>118</v>
      </c>
      <c r="M155" s="343" t="s">
        <v>51</v>
      </c>
      <c r="N155" s="343" t="s">
        <v>119</v>
      </c>
      <c r="O155" s="343" t="s">
        <v>64</v>
      </c>
      <c r="P155" s="347">
        <v>43159</v>
      </c>
      <c r="Q155" s="416" t="s">
        <v>1582</v>
      </c>
      <c r="R155" s="343" t="s">
        <v>64</v>
      </c>
      <c r="S155" s="369" t="s">
        <v>1583</v>
      </c>
      <c r="T155" s="343" t="s">
        <v>64</v>
      </c>
      <c r="U155" s="369" t="s">
        <v>1584</v>
      </c>
      <c r="V155" s="343" t="s">
        <v>447</v>
      </c>
      <c r="W155" s="343">
        <v>2</v>
      </c>
      <c r="X155" s="347">
        <v>43124</v>
      </c>
      <c r="Y155" s="347">
        <v>43250</v>
      </c>
      <c r="Z155" s="343" t="s">
        <v>1585</v>
      </c>
      <c r="AA155" s="343" t="s">
        <v>1586</v>
      </c>
      <c r="AB155" s="113"/>
      <c r="AC155" s="113" t="s">
        <v>62</v>
      </c>
      <c r="AD155" s="1"/>
      <c r="AE155" s="113"/>
      <c r="AF155" s="117"/>
      <c r="AG155" s="116"/>
      <c r="AH155" s="116"/>
      <c r="AI155" s="116"/>
      <c r="AJ155" s="117"/>
      <c r="AK155" s="1"/>
      <c r="AL155" s="1"/>
      <c r="AM155" s="373" t="s">
        <v>582</v>
      </c>
      <c r="AN155" s="302" t="str">
        <f t="shared" si="149"/>
        <v>C</v>
      </c>
      <c r="AO155" s="417">
        <v>2</v>
      </c>
      <c r="AP155" s="318">
        <v>1</v>
      </c>
      <c r="AQ155" s="371" t="s">
        <v>1587</v>
      </c>
      <c r="AR155" s="320">
        <v>1</v>
      </c>
      <c r="AS155" s="320">
        <v>1</v>
      </c>
      <c r="AT155" s="318">
        <v>1</v>
      </c>
      <c r="AU155" s="371" t="s">
        <v>1588</v>
      </c>
      <c r="AV155" s="317" t="s">
        <v>1589</v>
      </c>
      <c r="AW155" s="302" t="str">
        <f t="shared" si="152"/>
        <v>NO</v>
      </c>
      <c r="AX155" s="206"/>
      <c r="AZ155" s="118"/>
      <c r="BB155" s="118"/>
      <c r="BC155" s="118"/>
      <c r="BD155" s="118"/>
      <c r="BF155" s="118"/>
      <c r="BG155" s="118"/>
    </row>
    <row r="156" spans="1:60" ht="129.75" customHeight="1" x14ac:dyDescent="0.25">
      <c r="A156" s="126">
        <v>597</v>
      </c>
      <c r="B156" s="1" t="s">
        <v>74</v>
      </c>
      <c r="C156" s="45" t="s">
        <v>1547</v>
      </c>
      <c r="D156" s="51">
        <v>43096</v>
      </c>
      <c r="E156" s="61" t="s">
        <v>112</v>
      </c>
      <c r="F156" s="45" t="s">
        <v>1578</v>
      </c>
      <c r="G156" s="62" t="s">
        <v>1579</v>
      </c>
      <c r="H156" s="62" t="s">
        <v>1580</v>
      </c>
      <c r="I156" s="62" t="s">
        <v>1581</v>
      </c>
      <c r="J156" s="61" t="s">
        <v>144</v>
      </c>
      <c r="K156" s="61" t="s">
        <v>117</v>
      </c>
      <c r="L156" s="61" t="s">
        <v>118</v>
      </c>
      <c r="M156" s="61" t="s">
        <v>51</v>
      </c>
      <c r="N156" s="61" t="s">
        <v>119</v>
      </c>
      <c r="O156" s="61" t="s">
        <v>64</v>
      </c>
      <c r="P156" s="129">
        <v>43159</v>
      </c>
      <c r="Q156" s="62" t="s">
        <v>1582</v>
      </c>
      <c r="R156" s="61" t="s">
        <v>64</v>
      </c>
      <c r="S156" s="62" t="s">
        <v>1590</v>
      </c>
      <c r="T156" s="61" t="s">
        <v>64</v>
      </c>
      <c r="U156" s="62" t="s">
        <v>1591</v>
      </c>
      <c r="V156" s="61" t="s">
        <v>1592</v>
      </c>
      <c r="W156" s="61">
        <v>1</v>
      </c>
      <c r="X156" s="129">
        <v>43124</v>
      </c>
      <c r="Y156" s="129">
        <v>43250</v>
      </c>
      <c r="Z156" s="61" t="s">
        <v>1593</v>
      </c>
      <c r="AA156" s="61" t="s">
        <v>126</v>
      </c>
      <c r="AB156" s="231"/>
      <c r="AC156" s="113" t="s">
        <v>62</v>
      </c>
      <c r="AD156" s="1"/>
      <c r="AE156" s="113"/>
      <c r="AF156" s="117"/>
      <c r="AG156" s="116"/>
      <c r="AH156" s="116"/>
      <c r="AI156" s="116"/>
      <c r="AJ156" s="117"/>
      <c r="AK156" s="1"/>
      <c r="AL156" s="1"/>
      <c r="AM156" s="113" t="s">
        <v>127</v>
      </c>
      <c r="AN156" s="202" t="s">
        <v>62</v>
      </c>
      <c r="AO156" s="449">
        <v>0.8</v>
      </c>
      <c r="AP156" s="456" t="str">
        <f>AT156</f>
        <v>N.A.</v>
      </c>
      <c r="AQ156" s="2" t="s">
        <v>1594</v>
      </c>
      <c r="AR156" s="454" t="s">
        <v>64</v>
      </c>
      <c r="AS156" s="454" t="s">
        <v>64</v>
      </c>
      <c r="AT156" s="454" t="s">
        <v>64</v>
      </c>
      <c r="AU156" s="453" t="s">
        <v>1595</v>
      </c>
      <c r="AV156" s="203" t="s">
        <v>131</v>
      </c>
      <c r="AW156" s="202" t="s">
        <v>132</v>
      </c>
      <c r="AX156" s="202" t="s">
        <v>127</v>
      </c>
      <c r="AY156" s="43" t="str">
        <f t="shared" ref="AY156" si="159">IF(BA156="N.A.","A",(IF(BA156&lt;91%,"A","C")))</f>
        <v>C</v>
      </c>
      <c r="AZ156" s="459">
        <v>1</v>
      </c>
      <c r="BA156" s="195">
        <f>BE156</f>
        <v>1</v>
      </c>
      <c r="BB156" s="457" t="s">
        <v>1596</v>
      </c>
      <c r="BC156" s="196">
        <v>1</v>
      </c>
      <c r="BD156" s="196">
        <v>1</v>
      </c>
      <c r="BE156" s="195">
        <f t="shared" ref="BE156" si="160">IF(BC156="N.A.", "N.A.", ((BC156+BD156)/2))</f>
        <v>1</v>
      </c>
      <c r="BF156" s="457" t="s">
        <v>1597</v>
      </c>
      <c r="BG156" s="458" t="s">
        <v>131</v>
      </c>
      <c r="BH156" s="43" t="str">
        <f>IF(BE156="N.A.","SI",(IF(BA156&lt;91%,"SI","NO")))</f>
        <v>NO</v>
      </c>
    </row>
    <row r="157" spans="1:60" ht="129.75" hidden="1" customHeight="1" x14ac:dyDescent="0.3">
      <c r="A157" s="339">
        <v>598</v>
      </c>
      <c r="B157" s="340"/>
      <c r="C157" s="292" t="s">
        <v>1547</v>
      </c>
      <c r="D157" s="314">
        <v>43096</v>
      </c>
      <c r="E157" s="343" t="s">
        <v>112</v>
      </c>
      <c r="F157" s="292" t="s">
        <v>1598</v>
      </c>
      <c r="G157" s="369" t="s">
        <v>1579</v>
      </c>
      <c r="H157" s="369" t="s">
        <v>1580</v>
      </c>
      <c r="I157" s="369" t="s">
        <v>1599</v>
      </c>
      <c r="J157" s="343" t="s">
        <v>144</v>
      </c>
      <c r="K157" s="343" t="s">
        <v>117</v>
      </c>
      <c r="L157" s="343" t="s">
        <v>118</v>
      </c>
      <c r="M157" s="343" t="s">
        <v>51</v>
      </c>
      <c r="N157" s="343" t="s">
        <v>174</v>
      </c>
      <c r="O157" s="343" t="s">
        <v>64</v>
      </c>
      <c r="P157" s="347">
        <v>43159</v>
      </c>
      <c r="Q157" s="369" t="s">
        <v>1600</v>
      </c>
      <c r="R157" s="343" t="s">
        <v>64</v>
      </c>
      <c r="S157" s="369" t="s">
        <v>1583</v>
      </c>
      <c r="T157" s="343" t="s">
        <v>64</v>
      </c>
      <c r="U157" s="369" t="s">
        <v>1584</v>
      </c>
      <c r="V157" s="343" t="s">
        <v>447</v>
      </c>
      <c r="W157" s="343">
        <v>2</v>
      </c>
      <c r="X157" s="347">
        <v>43124</v>
      </c>
      <c r="Y157" s="347">
        <v>43250</v>
      </c>
      <c r="Z157" s="343" t="s">
        <v>1601</v>
      </c>
      <c r="AA157" s="343" t="s">
        <v>1602</v>
      </c>
      <c r="AB157" s="113"/>
      <c r="AC157" s="113" t="s">
        <v>62</v>
      </c>
      <c r="AD157" s="1"/>
      <c r="AE157" s="113"/>
      <c r="AF157" s="117"/>
      <c r="AG157" s="116"/>
      <c r="AH157" s="116"/>
      <c r="AI157" s="116"/>
      <c r="AJ157" s="117"/>
      <c r="AK157" s="1"/>
      <c r="AL157" s="1"/>
      <c r="AM157" s="373" t="s">
        <v>582</v>
      </c>
      <c r="AN157" s="302" t="str">
        <f t="shared" si="149"/>
        <v>C</v>
      </c>
      <c r="AO157" s="417">
        <v>2</v>
      </c>
      <c r="AP157" s="318">
        <v>1</v>
      </c>
      <c r="AQ157" s="371" t="s">
        <v>1603</v>
      </c>
      <c r="AR157" s="320">
        <v>1</v>
      </c>
      <c r="AS157" s="320">
        <v>1</v>
      </c>
      <c r="AT157" s="318">
        <f t="shared" si="151"/>
        <v>1</v>
      </c>
      <c r="AU157" s="371" t="s">
        <v>1588</v>
      </c>
      <c r="AV157" s="317" t="s">
        <v>1589</v>
      </c>
      <c r="AW157" s="302" t="str">
        <f t="shared" si="152"/>
        <v>NO</v>
      </c>
      <c r="AX157" s="206"/>
      <c r="AZ157" s="118"/>
      <c r="BB157" s="118"/>
      <c r="BC157" s="118"/>
      <c r="BD157" s="118"/>
      <c r="BF157" s="118"/>
      <c r="BG157" s="118"/>
    </row>
    <row r="158" spans="1:60" ht="129.75" customHeight="1" x14ac:dyDescent="0.25">
      <c r="A158" s="126">
        <v>599</v>
      </c>
      <c r="B158" s="1"/>
      <c r="C158" s="45" t="s">
        <v>1547</v>
      </c>
      <c r="D158" s="51">
        <v>43096</v>
      </c>
      <c r="E158" s="61" t="s">
        <v>139</v>
      </c>
      <c r="F158" s="45" t="s">
        <v>1604</v>
      </c>
      <c r="G158" s="62" t="s">
        <v>1579</v>
      </c>
      <c r="H158" s="62" t="s">
        <v>1580</v>
      </c>
      <c r="I158" s="178" t="s">
        <v>1605</v>
      </c>
      <c r="J158" s="61" t="s">
        <v>144</v>
      </c>
      <c r="K158" s="61" t="s">
        <v>117</v>
      </c>
      <c r="L158" s="61" t="s">
        <v>118</v>
      </c>
      <c r="M158" s="61" t="s">
        <v>51</v>
      </c>
      <c r="N158" s="61" t="s">
        <v>174</v>
      </c>
      <c r="O158" s="61" t="s">
        <v>64</v>
      </c>
      <c r="P158" s="129">
        <v>43159</v>
      </c>
      <c r="Q158" s="62" t="s">
        <v>1606</v>
      </c>
      <c r="R158" s="61" t="s">
        <v>64</v>
      </c>
      <c r="S158" s="120" t="s">
        <v>699</v>
      </c>
      <c r="T158" s="61" t="s">
        <v>64</v>
      </c>
      <c r="U158" s="120" t="s">
        <v>701</v>
      </c>
      <c r="V158" s="61" t="s">
        <v>1607</v>
      </c>
      <c r="W158" s="61">
        <v>1</v>
      </c>
      <c r="X158" s="129">
        <v>43124</v>
      </c>
      <c r="Y158" s="129">
        <v>43190</v>
      </c>
      <c r="Z158" s="61" t="s">
        <v>1608</v>
      </c>
      <c r="AA158" s="61" t="s">
        <v>704</v>
      </c>
      <c r="AB158" s="231"/>
      <c r="AC158" s="113" t="s">
        <v>62</v>
      </c>
      <c r="AD158" s="1"/>
      <c r="AE158" s="113"/>
      <c r="AF158" s="117"/>
      <c r="AG158" s="116"/>
      <c r="AH158" s="116"/>
      <c r="AI158" s="116"/>
      <c r="AJ158" s="117"/>
      <c r="AK158" s="1"/>
      <c r="AL158" s="1"/>
      <c r="AM158" s="113" t="s">
        <v>582</v>
      </c>
      <c r="AN158" s="43" t="str">
        <f t="shared" si="149"/>
        <v>A</v>
      </c>
      <c r="AO158" s="53">
        <v>0.9</v>
      </c>
      <c r="AP158" s="149">
        <v>0.9</v>
      </c>
      <c r="AQ158" s="2" t="s">
        <v>707</v>
      </c>
      <c r="AR158" s="154" t="s">
        <v>64</v>
      </c>
      <c r="AS158" s="154" t="s">
        <v>66</v>
      </c>
      <c r="AT158" s="149" t="str">
        <f t="shared" si="151"/>
        <v>N.A.</v>
      </c>
      <c r="AU158" s="2" t="s">
        <v>1609</v>
      </c>
      <c r="AV158" s="113" t="s">
        <v>581</v>
      </c>
      <c r="AW158" s="43" t="str">
        <f t="shared" si="152"/>
        <v>SI</v>
      </c>
      <c r="AX158" s="43" t="s">
        <v>582</v>
      </c>
      <c r="AY158" s="43" t="str">
        <f t="shared" ref="AY158" si="161">IF(BA158="N.A.","A",(IF(BA158&lt;91%,"A","C")))</f>
        <v>C</v>
      </c>
      <c r="AZ158" s="459">
        <v>1</v>
      </c>
      <c r="BA158" s="195">
        <f>BE158</f>
        <v>1</v>
      </c>
      <c r="BB158" s="457" t="s">
        <v>1610</v>
      </c>
      <c r="BC158" s="196">
        <v>1</v>
      </c>
      <c r="BD158" s="196">
        <v>1</v>
      </c>
      <c r="BE158" s="195">
        <v>1</v>
      </c>
      <c r="BF158" s="457" t="s">
        <v>1611</v>
      </c>
      <c r="BG158" s="458" t="s">
        <v>611</v>
      </c>
      <c r="BH158" s="43" t="str">
        <f>IF(BE158="N.A.","SI",(IF(BA158&lt;91%,"SI","NO")))</f>
        <v>NO</v>
      </c>
    </row>
    <row r="159" spans="1:60" ht="129.75" hidden="1" customHeight="1" x14ac:dyDescent="0.3">
      <c r="A159" s="339">
        <v>600</v>
      </c>
      <c r="B159" s="340"/>
      <c r="C159" s="292" t="s">
        <v>1612</v>
      </c>
      <c r="D159" s="314">
        <v>43096</v>
      </c>
      <c r="E159" s="343" t="s">
        <v>139</v>
      </c>
      <c r="F159" s="292" t="s">
        <v>1604</v>
      </c>
      <c r="G159" s="369" t="s">
        <v>1613</v>
      </c>
      <c r="H159" s="369" t="s">
        <v>1614</v>
      </c>
      <c r="I159" s="369" t="s">
        <v>1615</v>
      </c>
      <c r="J159" s="343" t="s">
        <v>144</v>
      </c>
      <c r="K159" s="343" t="s">
        <v>117</v>
      </c>
      <c r="L159" s="343" t="s">
        <v>118</v>
      </c>
      <c r="M159" s="343" t="s">
        <v>51</v>
      </c>
      <c r="N159" s="343" t="s">
        <v>119</v>
      </c>
      <c r="O159" s="343" t="s">
        <v>64</v>
      </c>
      <c r="P159" s="347">
        <v>43159</v>
      </c>
      <c r="Q159" s="369" t="s">
        <v>1616</v>
      </c>
      <c r="R159" s="343" t="s">
        <v>64</v>
      </c>
      <c r="S159" s="369" t="s">
        <v>1617</v>
      </c>
      <c r="T159" s="343" t="s">
        <v>64</v>
      </c>
      <c r="U159" s="369" t="s">
        <v>1618</v>
      </c>
      <c r="V159" s="343" t="s">
        <v>447</v>
      </c>
      <c r="W159" s="343">
        <v>1</v>
      </c>
      <c r="X159" s="347">
        <v>43124</v>
      </c>
      <c r="Y159" s="347">
        <v>43449</v>
      </c>
      <c r="Z159" s="343" t="s">
        <v>1619</v>
      </c>
      <c r="AA159" s="343" t="s">
        <v>1620</v>
      </c>
      <c r="AB159" s="113"/>
      <c r="AC159" s="113" t="s">
        <v>62</v>
      </c>
      <c r="AD159" s="1"/>
      <c r="AE159" s="113"/>
      <c r="AF159" s="117"/>
      <c r="AG159" s="116"/>
      <c r="AH159" s="116"/>
      <c r="AI159" s="116"/>
      <c r="AJ159" s="117"/>
      <c r="AK159" s="1"/>
      <c r="AL159" s="1"/>
      <c r="AM159" s="373" t="s">
        <v>582</v>
      </c>
      <c r="AN159" s="302" t="str">
        <f t="shared" si="149"/>
        <v>C</v>
      </c>
      <c r="AO159" s="417">
        <v>1</v>
      </c>
      <c r="AP159" s="318">
        <v>1</v>
      </c>
      <c r="AQ159" s="371" t="s">
        <v>1621</v>
      </c>
      <c r="AR159" s="320">
        <v>1</v>
      </c>
      <c r="AS159" s="320">
        <v>1</v>
      </c>
      <c r="AT159" s="318">
        <f t="shared" si="151"/>
        <v>1</v>
      </c>
      <c r="AU159" s="371" t="s">
        <v>1622</v>
      </c>
      <c r="AV159" s="317" t="s">
        <v>1589</v>
      </c>
      <c r="AW159" s="302" t="str">
        <f t="shared" si="152"/>
        <v>NO</v>
      </c>
      <c r="AX159" s="206"/>
      <c r="AZ159" s="118"/>
      <c r="BB159" s="118"/>
      <c r="BC159" s="118"/>
      <c r="BD159" s="118"/>
      <c r="BF159" s="118"/>
      <c r="BG159" s="118"/>
    </row>
    <row r="160" spans="1:60" ht="129.75" customHeight="1" x14ac:dyDescent="0.25">
      <c r="A160" s="126">
        <v>601</v>
      </c>
      <c r="B160" s="1"/>
      <c r="C160" s="45" t="s">
        <v>1612</v>
      </c>
      <c r="D160" s="51">
        <v>43096</v>
      </c>
      <c r="E160" s="61" t="s">
        <v>139</v>
      </c>
      <c r="F160" s="45" t="s">
        <v>1623</v>
      </c>
      <c r="G160" s="62" t="s">
        <v>1613</v>
      </c>
      <c r="H160" s="62" t="s">
        <v>1614</v>
      </c>
      <c r="I160" s="178" t="s">
        <v>1624</v>
      </c>
      <c r="J160" s="61" t="s">
        <v>144</v>
      </c>
      <c r="K160" s="61" t="s">
        <v>117</v>
      </c>
      <c r="L160" s="61" t="s">
        <v>118</v>
      </c>
      <c r="M160" s="61" t="s">
        <v>51</v>
      </c>
      <c r="N160" s="61" t="s">
        <v>174</v>
      </c>
      <c r="O160" s="61" t="s">
        <v>64</v>
      </c>
      <c r="P160" s="129">
        <v>43159</v>
      </c>
      <c r="Q160" s="62" t="s">
        <v>1625</v>
      </c>
      <c r="R160" s="61" t="s">
        <v>64</v>
      </c>
      <c r="S160" s="120" t="s">
        <v>699</v>
      </c>
      <c r="T160" s="121" t="s">
        <v>700</v>
      </c>
      <c r="U160" s="120" t="s">
        <v>701</v>
      </c>
      <c r="V160" s="61" t="s">
        <v>1607</v>
      </c>
      <c r="W160" s="61">
        <v>1</v>
      </c>
      <c r="X160" s="129">
        <v>43124</v>
      </c>
      <c r="Y160" s="129">
        <v>43220</v>
      </c>
      <c r="Z160" s="61" t="s">
        <v>703</v>
      </c>
      <c r="AA160" s="61" t="s">
        <v>1626</v>
      </c>
      <c r="AB160" s="231"/>
      <c r="AC160" s="113" t="s">
        <v>62</v>
      </c>
      <c r="AD160" s="1"/>
      <c r="AE160" s="113"/>
      <c r="AF160" s="117"/>
      <c r="AG160" s="116"/>
      <c r="AH160" s="116"/>
      <c r="AI160" s="116"/>
      <c r="AJ160" s="117"/>
      <c r="AK160" s="1"/>
      <c r="AL160" s="1"/>
      <c r="AM160" s="113" t="s">
        <v>582</v>
      </c>
      <c r="AN160" s="43" t="str">
        <f t="shared" si="149"/>
        <v>A</v>
      </c>
      <c r="AO160" s="53" t="s">
        <v>606</v>
      </c>
      <c r="AP160" s="149">
        <v>0.9</v>
      </c>
      <c r="AQ160" s="2" t="s">
        <v>1627</v>
      </c>
      <c r="AR160" s="154" t="s">
        <v>64</v>
      </c>
      <c r="AS160" s="154" t="s">
        <v>66</v>
      </c>
      <c r="AT160" s="149" t="str">
        <f t="shared" ref="AT160" si="162">IF(AR160="N.A.", "N.A.", ((AR160+AS160)/2))</f>
        <v>N.A.</v>
      </c>
      <c r="AU160" s="2" t="s">
        <v>1609</v>
      </c>
      <c r="AV160" s="113" t="s">
        <v>581</v>
      </c>
      <c r="AW160" s="43" t="str">
        <f t="shared" ref="AW160" si="163">IF(AT160="N.A.","SI",(IF(AP160&lt;91%,"SI","NO")))</f>
        <v>SI</v>
      </c>
      <c r="AX160" s="43" t="s">
        <v>582</v>
      </c>
      <c r="AY160" s="43" t="str">
        <f t="shared" ref="AY160" si="164">IF(BA160="N.A.","A",(IF(BA160&lt;91%,"A","C")))</f>
        <v>C</v>
      </c>
      <c r="AZ160" s="459">
        <v>1</v>
      </c>
      <c r="BA160" s="195">
        <f>BE160</f>
        <v>1</v>
      </c>
      <c r="BB160" s="457" t="s">
        <v>1610</v>
      </c>
      <c r="BC160" s="196">
        <v>1</v>
      </c>
      <c r="BD160" s="196">
        <v>1</v>
      </c>
      <c r="BE160" s="195">
        <v>1</v>
      </c>
      <c r="BF160" s="457" t="s">
        <v>1611</v>
      </c>
      <c r="BG160" s="458" t="s">
        <v>611</v>
      </c>
      <c r="BH160" s="43" t="str">
        <f>IF(BE160="N.A.","SI",(IF(BA160&lt;91%,"SI","NO")))</f>
        <v>NO</v>
      </c>
    </row>
    <row r="161" spans="1:60" ht="129.75" hidden="1" customHeight="1" x14ac:dyDescent="0.3">
      <c r="A161" s="339">
        <v>602</v>
      </c>
      <c r="B161" s="340" t="s">
        <v>170</v>
      </c>
      <c r="C161" s="292" t="s">
        <v>1612</v>
      </c>
      <c r="D161" s="314">
        <v>43096</v>
      </c>
      <c r="E161" s="343" t="s">
        <v>139</v>
      </c>
      <c r="F161" s="292" t="s">
        <v>1628</v>
      </c>
      <c r="G161" s="369" t="s">
        <v>1613</v>
      </c>
      <c r="H161" s="369" t="s">
        <v>1614</v>
      </c>
      <c r="I161" s="369" t="s">
        <v>1629</v>
      </c>
      <c r="J161" s="343" t="s">
        <v>173</v>
      </c>
      <c r="K161" s="343" t="s">
        <v>117</v>
      </c>
      <c r="L161" s="343" t="s">
        <v>118</v>
      </c>
      <c r="M161" s="343" t="s">
        <v>51</v>
      </c>
      <c r="N161" s="343" t="s">
        <v>119</v>
      </c>
      <c r="O161" s="343" t="s">
        <v>64</v>
      </c>
      <c r="P161" s="342">
        <v>43171</v>
      </c>
      <c r="Q161" s="369" t="s">
        <v>1630</v>
      </c>
      <c r="R161" s="343" t="s">
        <v>64</v>
      </c>
      <c r="S161" s="369" t="s">
        <v>1631</v>
      </c>
      <c r="T161" s="343" t="s">
        <v>64</v>
      </c>
      <c r="U161" s="369" t="s">
        <v>1632</v>
      </c>
      <c r="V161" s="343" t="s">
        <v>1633</v>
      </c>
      <c r="W161" s="343">
        <v>1</v>
      </c>
      <c r="X161" s="347">
        <v>43146</v>
      </c>
      <c r="Y161" s="347">
        <v>43168</v>
      </c>
      <c r="Z161" s="343" t="s">
        <v>1634</v>
      </c>
      <c r="AA161" s="343" t="s">
        <v>1635</v>
      </c>
      <c r="AB161" s="113"/>
      <c r="AC161" s="113" t="s">
        <v>62</v>
      </c>
      <c r="AD161" s="1"/>
      <c r="AE161" s="113"/>
      <c r="AF161" s="117"/>
      <c r="AG161" s="116"/>
      <c r="AH161" s="116"/>
      <c r="AI161" s="116"/>
      <c r="AJ161" s="117"/>
      <c r="AK161" s="1"/>
      <c r="AL161" s="1"/>
      <c r="AM161" s="317" t="s">
        <v>582</v>
      </c>
      <c r="AN161" s="302" t="str">
        <f t="shared" si="149"/>
        <v>C</v>
      </c>
      <c r="AO161" s="417">
        <v>1</v>
      </c>
      <c r="AP161" s="318">
        <v>1</v>
      </c>
      <c r="AQ161" s="371" t="s">
        <v>1636</v>
      </c>
      <c r="AR161" s="320">
        <v>1</v>
      </c>
      <c r="AS161" s="320">
        <v>1</v>
      </c>
      <c r="AT161" s="318">
        <f t="shared" si="151"/>
        <v>1</v>
      </c>
      <c r="AU161" s="371" t="s">
        <v>1637</v>
      </c>
      <c r="AV161" s="317" t="s">
        <v>1589</v>
      </c>
      <c r="AW161" s="302" t="str">
        <f t="shared" si="152"/>
        <v>NO</v>
      </c>
      <c r="AX161" s="206"/>
      <c r="AZ161" s="118"/>
      <c r="BB161" s="118"/>
      <c r="BC161" s="118"/>
      <c r="BD161" s="118"/>
      <c r="BF161" s="118"/>
      <c r="BG161" s="118"/>
    </row>
    <row r="162" spans="1:60" ht="30" customHeight="1" x14ac:dyDescent="0.25">
      <c r="A162" s="126">
        <v>602</v>
      </c>
      <c r="B162" s="1" t="s">
        <v>74</v>
      </c>
      <c r="C162" s="45" t="s">
        <v>1612</v>
      </c>
      <c r="D162" s="51">
        <v>43096</v>
      </c>
      <c r="E162" s="61" t="s">
        <v>139</v>
      </c>
      <c r="F162" s="45" t="s">
        <v>1628</v>
      </c>
      <c r="G162" s="62" t="s">
        <v>1613</v>
      </c>
      <c r="H162" s="62" t="s">
        <v>1614</v>
      </c>
      <c r="I162" s="62" t="s">
        <v>1629</v>
      </c>
      <c r="J162" s="61" t="s">
        <v>173</v>
      </c>
      <c r="K162" s="61" t="s">
        <v>117</v>
      </c>
      <c r="L162" s="61" t="s">
        <v>118</v>
      </c>
      <c r="M162" s="61" t="s">
        <v>51</v>
      </c>
      <c r="N162" s="61" t="s">
        <v>119</v>
      </c>
      <c r="O162" s="61" t="s">
        <v>64</v>
      </c>
      <c r="P162" s="128">
        <v>43171</v>
      </c>
      <c r="Q162" s="62" t="s">
        <v>1630</v>
      </c>
      <c r="R162" s="61" t="s">
        <v>64</v>
      </c>
      <c r="S162" s="62" t="s">
        <v>1638</v>
      </c>
      <c r="T162" s="61" t="s">
        <v>64</v>
      </c>
      <c r="U162" s="62" t="s">
        <v>1639</v>
      </c>
      <c r="V162" s="61" t="s">
        <v>1640</v>
      </c>
      <c r="W162" s="61">
        <v>1</v>
      </c>
      <c r="X162" s="129">
        <v>43164</v>
      </c>
      <c r="Y162" s="129">
        <v>43175</v>
      </c>
      <c r="Z162" s="61" t="s">
        <v>1641</v>
      </c>
      <c r="AA162" s="61" t="s">
        <v>1642</v>
      </c>
      <c r="AB162" s="231"/>
      <c r="AC162" s="113" t="s">
        <v>62</v>
      </c>
      <c r="AD162" s="1"/>
      <c r="AE162" s="113"/>
      <c r="AF162" s="117"/>
      <c r="AG162" s="116"/>
      <c r="AH162" s="116"/>
      <c r="AI162" s="116"/>
      <c r="AJ162" s="117"/>
      <c r="AK162" s="1"/>
      <c r="AL162" s="1"/>
      <c r="AM162" s="41" t="s">
        <v>152</v>
      </c>
      <c r="AN162" s="43" t="s">
        <v>62</v>
      </c>
      <c r="AO162" s="116">
        <v>1</v>
      </c>
      <c r="AP162" s="149">
        <v>1</v>
      </c>
      <c r="AQ162" s="2" t="s">
        <v>1643</v>
      </c>
      <c r="AR162" s="154">
        <v>1</v>
      </c>
      <c r="AS162" s="154">
        <v>1</v>
      </c>
      <c r="AT162" s="149">
        <v>1</v>
      </c>
      <c r="AU162" s="2" t="s">
        <v>1644</v>
      </c>
      <c r="AV162" s="113" t="s">
        <v>159</v>
      </c>
      <c r="AW162" s="43" t="s">
        <v>160</v>
      </c>
      <c r="AX162" s="43" t="s">
        <v>152</v>
      </c>
      <c r="AY162" s="43" t="str">
        <f>IF(BA162="N.A.","A",(IF(BA162&lt;91%,"A","C")))</f>
        <v>C</v>
      </c>
      <c r="AZ162" s="459">
        <v>1</v>
      </c>
      <c r="BA162" s="195">
        <f t="shared" ref="BA162:BA174" si="165">BE162</f>
        <v>1</v>
      </c>
      <c r="BB162" s="2" t="s">
        <v>1643</v>
      </c>
      <c r="BC162" s="196">
        <v>1</v>
      </c>
      <c r="BD162" s="196">
        <v>1</v>
      </c>
      <c r="BE162" s="195">
        <f t="shared" ref="BE162:BE174" si="166">IF(BC162="N.A.", "N.A.", ((BC162+BD162)/2))</f>
        <v>1</v>
      </c>
      <c r="BF162" s="2" t="s">
        <v>1644</v>
      </c>
      <c r="BG162" s="113" t="s">
        <v>159</v>
      </c>
      <c r="BH162" s="43" t="str">
        <f>IF(BE162="N.A.","SI",(IF(BA162&lt;91%,"SI","NO")))</f>
        <v>NO</v>
      </c>
    </row>
    <row r="163" spans="1:60" ht="0.75" customHeight="1" x14ac:dyDescent="0.25">
      <c r="A163" s="126">
        <v>602</v>
      </c>
      <c r="B163" s="1" t="s">
        <v>43</v>
      </c>
      <c r="C163" s="45" t="s">
        <v>1612</v>
      </c>
      <c r="D163" s="51">
        <v>43096</v>
      </c>
      <c r="E163" s="61" t="s">
        <v>139</v>
      </c>
      <c r="F163" s="45" t="s">
        <v>1628</v>
      </c>
      <c r="G163" s="62" t="s">
        <v>1613</v>
      </c>
      <c r="H163" s="62" t="s">
        <v>1614</v>
      </c>
      <c r="I163" s="62" t="s">
        <v>1629</v>
      </c>
      <c r="J163" s="61" t="s">
        <v>173</v>
      </c>
      <c r="K163" s="61" t="s">
        <v>117</v>
      </c>
      <c r="L163" s="61" t="s">
        <v>118</v>
      </c>
      <c r="M163" s="61" t="s">
        <v>51</v>
      </c>
      <c r="N163" s="61" t="s">
        <v>119</v>
      </c>
      <c r="O163" s="61" t="s">
        <v>64</v>
      </c>
      <c r="P163" s="128">
        <v>43171</v>
      </c>
      <c r="Q163" s="62" t="s">
        <v>1630</v>
      </c>
      <c r="R163" s="61" t="s">
        <v>64</v>
      </c>
      <c r="S163" s="62" t="s">
        <v>1645</v>
      </c>
      <c r="T163" s="61" t="s">
        <v>64</v>
      </c>
      <c r="U163" s="62" t="s">
        <v>1646</v>
      </c>
      <c r="V163" s="61" t="s">
        <v>1647</v>
      </c>
      <c r="W163" s="61">
        <v>1</v>
      </c>
      <c r="X163" s="129">
        <v>43164</v>
      </c>
      <c r="Y163" s="129">
        <v>43220</v>
      </c>
      <c r="Z163" s="61" t="s">
        <v>1648</v>
      </c>
      <c r="AA163" s="61" t="s">
        <v>1635</v>
      </c>
      <c r="AB163" s="231"/>
      <c r="AC163" s="113" t="s">
        <v>62</v>
      </c>
      <c r="AD163" s="1"/>
      <c r="AE163" s="113"/>
      <c r="AF163" s="117"/>
      <c r="AG163" s="116"/>
      <c r="AH163" s="116"/>
      <c r="AI163" s="116"/>
      <c r="AJ163" s="117"/>
      <c r="AK163" s="1"/>
      <c r="AL163" s="1"/>
      <c r="AM163" s="117" t="s">
        <v>582</v>
      </c>
      <c r="AN163" s="43" t="str">
        <f t="shared" si="149"/>
        <v>A</v>
      </c>
      <c r="AO163" s="53">
        <v>0.9</v>
      </c>
      <c r="AP163" s="149">
        <v>0.9</v>
      </c>
      <c r="AQ163" s="2" t="s">
        <v>1649</v>
      </c>
      <c r="AR163" s="154" t="s">
        <v>64</v>
      </c>
      <c r="AS163" s="154" t="s">
        <v>64</v>
      </c>
      <c r="AT163" s="149" t="str">
        <f t="shared" ref="AT163" si="167">IF(AR163="N.A.", "N.A.", ((AR163+AS163)/2))</f>
        <v>N.A.</v>
      </c>
      <c r="AU163" s="2" t="s">
        <v>1650</v>
      </c>
      <c r="AV163" s="113" t="s">
        <v>1589</v>
      </c>
      <c r="AW163" s="43" t="str">
        <f t="shared" si="152"/>
        <v>SI</v>
      </c>
      <c r="AX163" s="43" t="s">
        <v>582</v>
      </c>
      <c r="AY163" s="43" t="str">
        <f t="shared" ref="AY163" si="168">IF(BA163="N.A.","A",(IF(BA163&lt;91%,"A","C")))</f>
        <v>C</v>
      </c>
      <c r="AZ163" s="459" t="s">
        <v>1651</v>
      </c>
      <c r="BA163" s="195">
        <f>BE163</f>
        <v>1</v>
      </c>
      <c r="BB163" s="457" t="s">
        <v>1652</v>
      </c>
      <c r="BC163" s="196">
        <v>1</v>
      </c>
      <c r="BD163" s="196">
        <v>1</v>
      </c>
      <c r="BE163" s="195">
        <v>1</v>
      </c>
      <c r="BF163" s="457" t="s">
        <v>1653</v>
      </c>
      <c r="BG163" s="458" t="s">
        <v>1589</v>
      </c>
      <c r="BH163" s="43" t="str">
        <f>IF(BE163="N.A.","SI",(IF(BA163&lt;91%,"SI","NO")))</f>
        <v>NO</v>
      </c>
    </row>
    <row r="164" spans="1:60" ht="162" customHeight="1" x14ac:dyDescent="0.25">
      <c r="A164" s="126">
        <v>602</v>
      </c>
      <c r="B164" s="1" t="s">
        <v>338</v>
      </c>
      <c r="C164" s="45" t="s">
        <v>1612</v>
      </c>
      <c r="D164" s="51">
        <v>43096</v>
      </c>
      <c r="E164" s="61" t="s">
        <v>139</v>
      </c>
      <c r="F164" s="45" t="s">
        <v>1628</v>
      </c>
      <c r="G164" s="62" t="s">
        <v>1613</v>
      </c>
      <c r="H164" s="62" t="s">
        <v>1614</v>
      </c>
      <c r="I164" s="62" t="s">
        <v>1629</v>
      </c>
      <c r="J164" s="61" t="s">
        <v>173</v>
      </c>
      <c r="K164" s="61" t="s">
        <v>117</v>
      </c>
      <c r="L164" s="61" t="s">
        <v>118</v>
      </c>
      <c r="M164" s="61" t="s">
        <v>51</v>
      </c>
      <c r="N164" s="61" t="s">
        <v>119</v>
      </c>
      <c r="O164" s="61" t="s">
        <v>64</v>
      </c>
      <c r="P164" s="128">
        <v>43171</v>
      </c>
      <c r="Q164" s="62" t="s">
        <v>1630</v>
      </c>
      <c r="R164" s="61" t="s">
        <v>64</v>
      </c>
      <c r="S164" s="62" t="s">
        <v>1654</v>
      </c>
      <c r="T164" s="61" t="s">
        <v>64</v>
      </c>
      <c r="U164" s="62" t="s">
        <v>1655</v>
      </c>
      <c r="V164" s="61" t="s">
        <v>1656</v>
      </c>
      <c r="W164" s="61">
        <v>1</v>
      </c>
      <c r="X164" s="129">
        <v>43221</v>
      </c>
      <c r="Y164" s="129">
        <v>43250</v>
      </c>
      <c r="Z164" s="61" t="s">
        <v>1641</v>
      </c>
      <c r="AA164" s="61" t="s">
        <v>1642</v>
      </c>
      <c r="AB164" s="231"/>
      <c r="AC164" s="113" t="s">
        <v>62</v>
      </c>
      <c r="AD164" s="1"/>
      <c r="AE164" s="113"/>
      <c r="AF164" s="117"/>
      <c r="AG164" s="116"/>
      <c r="AH164" s="116"/>
      <c r="AI164" s="116"/>
      <c r="AJ164" s="117"/>
      <c r="AK164" s="1"/>
      <c r="AL164" s="1"/>
      <c r="AM164" s="41" t="s">
        <v>152</v>
      </c>
      <c r="AN164" s="43" t="s">
        <v>62</v>
      </c>
      <c r="AO164" s="448">
        <v>0.8</v>
      </c>
      <c r="AP164" s="149" t="s">
        <v>64</v>
      </c>
      <c r="AQ164" s="2" t="s">
        <v>1657</v>
      </c>
      <c r="AR164" s="154" t="s">
        <v>64</v>
      </c>
      <c r="AS164" s="154" t="s">
        <v>64</v>
      </c>
      <c r="AT164" s="149" t="s">
        <v>64</v>
      </c>
      <c r="AU164" s="2" t="s">
        <v>1658</v>
      </c>
      <c r="AV164" s="113" t="s">
        <v>159</v>
      </c>
      <c r="AW164" s="43" t="s">
        <v>68</v>
      </c>
      <c r="AX164" s="43" t="s">
        <v>152</v>
      </c>
      <c r="AY164" s="43" t="str">
        <f t="shared" ref="AY164:AY166" si="169">IF(BA164="N.A.","A",(IF(BA164&lt;91%,"A","C")))</f>
        <v>C</v>
      </c>
      <c r="AZ164" s="462">
        <v>1</v>
      </c>
      <c r="BA164" s="197">
        <f t="shared" ref="BA164" si="170">BE164</f>
        <v>1</v>
      </c>
      <c r="BB164" s="460" t="s">
        <v>1659</v>
      </c>
      <c r="BC164" s="199">
        <v>1</v>
      </c>
      <c r="BD164" s="199">
        <v>1</v>
      </c>
      <c r="BE164" s="197">
        <f t="shared" ref="BE164" si="171">IF(BC164="N.A.", "N.A.", ((BC164+BD164)/2))</f>
        <v>1</v>
      </c>
      <c r="BF164" s="460" t="s">
        <v>1644</v>
      </c>
      <c r="BG164" s="461" t="s">
        <v>169</v>
      </c>
      <c r="BH164" s="43" t="str">
        <f>IF(BE164="N.A.","SI",(IF(BA164&lt;91%,"SI","NO")))</f>
        <v>NO</v>
      </c>
    </row>
    <row r="165" spans="1:60" ht="129.75" customHeight="1" x14ac:dyDescent="0.25">
      <c r="A165" s="126">
        <v>602</v>
      </c>
      <c r="B165" s="1" t="s">
        <v>352</v>
      </c>
      <c r="C165" s="45" t="s">
        <v>1612</v>
      </c>
      <c r="D165" s="51">
        <v>43096</v>
      </c>
      <c r="E165" s="61" t="s">
        <v>139</v>
      </c>
      <c r="F165" s="45" t="s">
        <v>1628</v>
      </c>
      <c r="G165" s="62" t="s">
        <v>1613</v>
      </c>
      <c r="H165" s="62" t="s">
        <v>1614</v>
      </c>
      <c r="I165" s="62" t="s">
        <v>1629</v>
      </c>
      <c r="J165" s="61" t="s">
        <v>173</v>
      </c>
      <c r="K165" s="61" t="s">
        <v>117</v>
      </c>
      <c r="L165" s="61" t="s">
        <v>118</v>
      </c>
      <c r="M165" s="61" t="s">
        <v>51</v>
      </c>
      <c r="N165" s="61" t="s">
        <v>119</v>
      </c>
      <c r="O165" s="61" t="s">
        <v>64</v>
      </c>
      <c r="P165" s="128">
        <v>43171</v>
      </c>
      <c r="Q165" s="62" t="s">
        <v>1630</v>
      </c>
      <c r="R165" s="61" t="s">
        <v>64</v>
      </c>
      <c r="S165" s="62" t="s">
        <v>1660</v>
      </c>
      <c r="T165" s="61" t="s">
        <v>64</v>
      </c>
      <c r="U165" s="62" t="s">
        <v>1661</v>
      </c>
      <c r="V165" s="61" t="s">
        <v>1662</v>
      </c>
      <c r="W165" s="61">
        <v>1</v>
      </c>
      <c r="X165" s="129">
        <v>43252</v>
      </c>
      <c r="Y165" s="129">
        <v>43257</v>
      </c>
      <c r="Z165" s="61" t="s">
        <v>1663</v>
      </c>
      <c r="AA165" s="61" t="s">
        <v>1664</v>
      </c>
      <c r="AB165" s="231"/>
      <c r="AC165" s="113" t="s">
        <v>62</v>
      </c>
      <c r="AD165" s="1"/>
      <c r="AE165" s="113"/>
      <c r="AF165" s="117"/>
      <c r="AG165" s="116"/>
      <c r="AH165" s="116"/>
      <c r="AI165" s="116"/>
      <c r="AJ165" s="117"/>
      <c r="AK165" s="1"/>
      <c r="AL165" s="1"/>
      <c r="AM165" s="41" t="s">
        <v>152</v>
      </c>
      <c r="AN165" s="43" t="s">
        <v>62</v>
      </c>
      <c r="AO165" s="448">
        <v>0.8</v>
      </c>
      <c r="AP165" s="149" t="s">
        <v>64</v>
      </c>
      <c r="AQ165" s="2" t="s">
        <v>1665</v>
      </c>
      <c r="AR165" s="154" t="s">
        <v>64</v>
      </c>
      <c r="AS165" s="154" t="s">
        <v>64</v>
      </c>
      <c r="AT165" s="149" t="s">
        <v>64</v>
      </c>
      <c r="AU165" s="2" t="s">
        <v>1666</v>
      </c>
      <c r="AV165" s="113" t="s">
        <v>159</v>
      </c>
      <c r="AW165" s="43" t="s">
        <v>68</v>
      </c>
      <c r="AX165" s="43" t="s">
        <v>152</v>
      </c>
      <c r="AY165" s="43" t="str">
        <f t="shared" si="169"/>
        <v>C</v>
      </c>
      <c r="AZ165" s="462">
        <v>1</v>
      </c>
      <c r="BA165" s="195">
        <f>BE165</f>
        <v>1</v>
      </c>
      <c r="BB165" s="460" t="s">
        <v>1667</v>
      </c>
      <c r="BC165" s="196">
        <v>1</v>
      </c>
      <c r="BD165" s="196">
        <v>1</v>
      </c>
      <c r="BE165" s="195">
        <v>1</v>
      </c>
      <c r="BF165" s="460" t="s">
        <v>1668</v>
      </c>
      <c r="BG165" s="461" t="s">
        <v>169</v>
      </c>
      <c r="BH165" s="43" t="str">
        <f>IF(BE165="N.A.","SI",(IF(BA165&lt;91%,"SI","NO")))</f>
        <v>NO</v>
      </c>
    </row>
    <row r="166" spans="1:60" ht="129.75" customHeight="1" x14ac:dyDescent="0.25">
      <c r="A166" s="126">
        <v>602</v>
      </c>
      <c r="B166" s="1" t="s">
        <v>137</v>
      </c>
      <c r="C166" s="45" t="s">
        <v>1612</v>
      </c>
      <c r="D166" s="51">
        <v>43096</v>
      </c>
      <c r="E166" s="61" t="s">
        <v>139</v>
      </c>
      <c r="F166" s="45" t="s">
        <v>1628</v>
      </c>
      <c r="G166" s="62" t="s">
        <v>1613</v>
      </c>
      <c r="H166" s="62" t="s">
        <v>1614</v>
      </c>
      <c r="I166" s="62" t="s">
        <v>1629</v>
      </c>
      <c r="J166" s="61" t="s">
        <v>173</v>
      </c>
      <c r="K166" s="61" t="s">
        <v>117</v>
      </c>
      <c r="L166" s="61" t="s">
        <v>118</v>
      </c>
      <c r="M166" s="61" t="s">
        <v>51</v>
      </c>
      <c r="N166" s="61" t="s">
        <v>119</v>
      </c>
      <c r="O166" s="61" t="s">
        <v>64</v>
      </c>
      <c r="P166" s="128">
        <v>43171</v>
      </c>
      <c r="Q166" s="62" t="s">
        <v>1630</v>
      </c>
      <c r="R166" s="61" t="s">
        <v>64</v>
      </c>
      <c r="S166" s="62" t="s">
        <v>1669</v>
      </c>
      <c r="T166" s="61" t="s">
        <v>64</v>
      </c>
      <c r="U166" s="62" t="s">
        <v>1670</v>
      </c>
      <c r="V166" s="61" t="s">
        <v>1671</v>
      </c>
      <c r="W166" s="61">
        <v>7</v>
      </c>
      <c r="X166" s="129">
        <v>43255</v>
      </c>
      <c r="Y166" s="129">
        <v>43465</v>
      </c>
      <c r="Z166" s="61" t="s">
        <v>1672</v>
      </c>
      <c r="AA166" s="61" t="s">
        <v>151</v>
      </c>
      <c r="AB166" s="231"/>
      <c r="AC166" s="113" t="s">
        <v>62</v>
      </c>
      <c r="AD166" s="1"/>
      <c r="AE166" s="113"/>
      <c r="AF166" s="117"/>
      <c r="AG166" s="116"/>
      <c r="AH166" s="116"/>
      <c r="AI166" s="116"/>
      <c r="AJ166" s="117"/>
      <c r="AK166" s="1"/>
      <c r="AL166" s="1"/>
      <c r="AM166" s="41" t="s">
        <v>152</v>
      </c>
      <c r="AN166" s="43" t="s">
        <v>62</v>
      </c>
      <c r="AO166" s="132">
        <v>0</v>
      </c>
      <c r="AP166" s="149" t="s">
        <v>64</v>
      </c>
      <c r="AQ166" s="2" t="s">
        <v>153</v>
      </c>
      <c r="AR166" s="154" t="s">
        <v>64</v>
      </c>
      <c r="AS166" s="154" t="s">
        <v>64</v>
      </c>
      <c r="AT166" s="149" t="s">
        <v>64</v>
      </c>
      <c r="AU166" s="2" t="s">
        <v>384</v>
      </c>
      <c r="AV166" s="113" t="s">
        <v>159</v>
      </c>
      <c r="AW166" s="43" t="s">
        <v>68</v>
      </c>
      <c r="AX166" s="43" t="s">
        <v>152</v>
      </c>
      <c r="AY166" s="43" t="str">
        <f t="shared" si="169"/>
        <v>A</v>
      </c>
      <c r="AZ166" s="459">
        <v>1</v>
      </c>
      <c r="BA166" s="195" t="str">
        <f>BE166</f>
        <v>N.A.</v>
      </c>
      <c r="BB166" s="457" t="s">
        <v>1673</v>
      </c>
      <c r="BC166" s="199" t="s">
        <v>64</v>
      </c>
      <c r="BD166" s="199" t="s">
        <v>64</v>
      </c>
      <c r="BE166" s="195" t="str">
        <f t="shared" ref="BE166" si="172">IF(BC166="N.A.", "N.A.", ((BC166+BD166)/2))</f>
        <v>N.A.</v>
      </c>
      <c r="BF166" s="460" t="s">
        <v>1674</v>
      </c>
      <c r="BG166" s="461" t="s">
        <v>169</v>
      </c>
      <c r="BH166" s="43" t="str">
        <f t="shared" ref="BH166:BH174" si="173">IF(BE166="N.A.","SI",(IF(BA166&lt;91%,"SI","NO")))</f>
        <v>SI</v>
      </c>
    </row>
    <row r="167" spans="1:60" ht="129.75" customHeight="1" x14ac:dyDescent="0.25">
      <c r="A167" s="126">
        <v>603</v>
      </c>
      <c r="B167" s="1" t="s">
        <v>170</v>
      </c>
      <c r="C167" s="61" t="s">
        <v>1547</v>
      </c>
      <c r="D167" s="51">
        <v>43105</v>
      </c>
      <c r="E167" s="61" t="s">
        <v>139</v>
      </c>
      <c r="F167" s="61" t="s">
        <v>1675</v>
      </c>
      <c r="G167" s="61" t="s">
        <v>1676</v>
      </c>
      <c r="H167" s="179"/>
      <c r="I167" s="141" t="s">
        <v>1677</v>
      </c>
      <c r="J167" s="61" t="s">
        <v>144</v>
      </c>
      <c r="K167" s="61" t="s">
        <v>117</v>
      </c>
      <c r="L167" s="61" t="s">
        <v>118</v>
      </c>
      <c r="M167" s="61" t="s">
        <v>51</v>
      </c>
      <c r="N167" s="61" t="s">
        <v>119</v>
      </c>
      <c r="O167" s="61" t="s">
        <v>64</v>
      </c>
      <c r="P167" s="128">
        <v>43179</v>
      </c>
      <c r="Q167" s="141" t="s">
        <v>1678</v>
      </c>
      <c r="R167" s="61" t="s">
        <v>64</v>
      </c>
      <c r="S167" s="62" t="s">
        <v>1679</v>
      </c>
      <c r="T167" s="61" t="s">
        <v>64</v>
      </c>
      <c r="U167" s="62" t="s">
        <v>1680</v>
      </c>
      <c r="V167" s="61" t="s">
        <v>1681</v>
      </c>
      <c r="W167" s="61">
        <v>1</v>
      </c>
      <c r="X167" s="129">
        <v>43132</v>
      </c>
      <c r="Y167" s="52">
        <v>43191</v>
      </c>
      <c r="Z167" s="61" t="s">
        <v>1682</v>
      </c>
      <c r="AA167" s="61" t="s">
        <v>653</v>
      </c>
      <c r="AB167" s="231"/>
      <c r="AC167" s="113" t="s">
        <v>62</v>
      </c>
      <c r="AD167" s="1"/>
      <c r="AE167" s="113"/>
      <c r="AF167" s="117"/>
      <c r="AG167" s="116"/>
      <c r="AH167" s="116"/>
      <c r="AI167" s="116"/>
      <c r="AJ167" s="117"/>
      <c r="AK167" s="1"/>
      <c r="AL167" s="1"/>
      <c r="AM167" s="41" t="s">
        <v>530</v>
      </c>
      <c r="AN167" s="43" t="s">
        <v>62</v>
      </c>
      <c r="AO167" s="448">
        <v>0.9</v>
      </c>
      <c r="AP167" s="149">
        <f t="shared" si="150"/>
        <v>0.95</v>
      </c>
      <c r="AQ167" s="2" t="s">
        <v>1683</v>
      </c>
      <c r="AR167" s="154">
        <v>0.95</v>
      </c>
      <c r="AS167" s="154">
        <v>0.95</v>
      </c>
      <c r="AT167" s="149">
        <f t="shared" si="151"/>
        <v>0.95</v>
      </c>
      <c r="AU167" s="2" t="s">
        <v>1684</v>
      </c>
      <c r="AV167" s="113"/>
      <c r="AW167" s="43" t="str">
        <f t="shared" si="152"/>
        <v>NO</v>
      </c>
      <c r="AX167" s="43" t="s">
        <v>530</v>
      </c>
      <c r="AY167" s="43" t="str">
        <f t="shared" ref="AY167:AY174" si="174">IF(BA167="N.A.","A",(IF(BA167&lt;91%,"A","C")))</f>
        <v>C</v>
      </c>
      <c r="AZ167" s="459">
        <v>1</v>
      </c>
      <c r="BA167" s="195">
        <f t="shared" si="165"/>
        <v>1</v>
      </c>
      <c r="BB167" s="457" t="s">
        <v>1685</v>
      </c>
      <c r="BC167" s="196">
        <v>1</v>
      </c>
      <c r="BD167" s="196">
        <v>1</v>
      </c>
      <c r="BE167" s="195">
        <f t="shared" si="166"/>
        <v>1</v>
      </c>
      <c r="BF167" s="457" t="s">
        <v>1686</v>
      </c>
      <c r="BG167" s="458" t="s">
        <v>737</v>
      </c>
      <c r="BH167" s="43" t="str">
        <f t="shared" si="173"/>
        <v>NO</v>
      </c>
    </row>
    <row r="168" spans="1:60" ht="129.75" customHeight="1" x14ac:dyDescent="0.25">
      <c r="A168" s="126">
        <v>603</v>
      </c>
      <c r="B168" s="1" t="s">
        <v>74</v>
      </c>
      <c r="C168" s="61" t="s">
        <v>1547</v>
      </c>
      <c r="D168" s="51">
        <v>43105</v>
      </c>
      <c r="E168" s="61" t="s">
        <v>139</v>
      </c>
      <c r="F168" s="61" t="s">
        <v>1675</v>
      </c>
      <c r="G168" s="61" t="s">
        <v>1676</v>
      </c>
      <c r="H168" s="179"/>
      <c r="I168" s="141" t="s">
        <v>1677</v>
      </c>
      <c r="J168" s="61" t="s">
        <v>144</v>
      </c>
      <c r="K168" s="61" t="s">
        <v>117</v>
      </c>
      <c r="L168" s="61" t="s">
        <v>118</v>
      </c>
      <c r="M168" s="61" t="s">
        <v>51</v>
      </c>
      <c r="N168" s="61" t="s">
        <v>119</v>
      </c>
      <c r="O168" s="61" t="s">
        <v>64</v>
      </c>
      <c r="P168" s="128">
        <v>43179</v>
      </c>
      <c r="Q168" s="141" t="s">
        <v>1678</v>
      </c>
      <c r="R168" s="61" t="s">
        <v>64</v>
      </c>
      <c r="S168" s="62" t="s">
        <v>1687</v>
      </c>
      <c r="T168" s="61" t="s">
        <v>64</v>
      </c>
      <c r="U168" s="62" t="s">
        <v>1688</v>
      </c>
      <c r="V168" s="61" t="s">
        <v>1592</v>
      </c>
      <c r="W168" s="61">
        <v>1</v>
      </c>
      <c r="X168" s="129">
        <v>43221</v>
      </c>
      <c r="Y168" s="52">
        <v>43281</v>
      </c>
      <c r="Z168" s="61" t="s">
        <v>1682</v>
      </c>
      <c r="AA168" s="61" t="s">
        <v>653</v>
      </c>
      <c r="AB168" s="231"/>
      <c r="AC168" s="113" t="s">
        <v>62</v>
      </c>
      <c r="AD168" s="1"/>
      <c r="AE168" s="113"/>
      <c r="AF168" s="117"/>
      <c r="AG168" s="116"/>
      <c r="AH168" s="116"/>
      <c r="AI168" s="116"/>
      <c r="AJ168" s="117"/>
      <c r="AK168" s="1"/>
      <c r="AL168" s="1"/>
      <c r="AM168" s="113" t="s">
        <v>530</v>
      </c>
      <c r="AN168" s="43" t="s">
        <v>62</v>
      </c>
      <c r="AO168" s="448">
        <v>0.1</v>
      </c>
      <c r="AP168" s="149">
        <v>0.2</v>
      </c>
      <c r="AQ168" s="2" t="s">
        <v>1689</v>
      </c>
      <c r="AR168" s="154">
        <v>0.2</v>
      </c>
      <c r="AS168" s="154">
        <v>0.2</v>
      </c>
      <c r="AT168" s="149">
        <f t="shared" si="151"/>
        <v>0.2</v>
      </c>
      <c r="AU168" s="2" t="s">
        <v>1690</v>
      </c>
      <c r="AV168" s="113"/>
      <c r="AW168" s="43" t="str">
        <f t="shared" si="152"/>
        <v>SI</v>
      </c>
      <c r="AX168" s="43" t="s">
        <v>530</v>
      </c>
      <c r="AY168" s="43" t="str">
        <f t="shared" si="174"/>
        <v>C</v>
      </c>
      <c r="AZ168" s="459">
        <v>1</v>
      </c>
      <c r="BA168" s="195">
        <f t="shared" si="165"/>
        <v>1</v>
      </c>
      <c r="BB168" s="457" t="s">
        <v>1691</v>
      </c>
      <c r="BC168" s="196">
        <v>1</v>
      </c>
      <c r="BD168" s="196">
        <v>1</v>
      </c>
      <c r="BE168" s="195">
        <f t="shared" si="166"/>
        <v>1</v>
      </c>
      <c r="BF168" s="457" t="s">
        <v>1692</v>
      </c>
      <c r="BG168" s="458" t="s">
        <v>737</v>
      </c>
      <c r="BH168" s="43" t="str">
        <f t="shared" si="173"/>
        <v>NO</v>
      </c>
    </row>
    <row r="169" spans="1:60" ht="129.75" customHeight="1" x14ac:dyDescent="0.25">
      <c r="A169" s="126">
        <v>604</v>
      </c>
      <c r="B169" s="1" t="s">
        <v>170</v>
      </c>
      <c r="C169" s="61" t="s">
        <v>1565</v>
      </c>
      <c r="D169" s="51">
        <v>43105</v>
      </c>
      <c r="E169" s="61" t="s">
        <v>112</v>
      </c>
      <c r="F169" s="61" t="s">
        <v>1693</v>
      </c>
      <c r="G169" s="61" t="s">
        <v>244</v>
      </c>
      <c r="H169" s="141"/>
      <c r="I169" s="141" t="s">
        <v>1694</v>
      </c>
      <c r="J169" s="61" t="s">
        <v>144</v>
      </c>
      <c r="K169" s="61" t="s">
        <v>117</v>
      </c>
      <c r="L169" s="61" t="s">
        <v>118</v>
      </c>
      <c r="M169" s="61" t="s">
        <v>51</v>
      </c>
      <c r="N169" s="61" t="s">
        <v>119</v>
      </c>
      <c r="O169" s="61" t="s">
        <v>64</v>
      </c>
      <c r="P169" s="128">
        <v>43179</v>
      </c>
      <c r="Q169" s="141" t="s">
        <v>1695</v>
      </c>
      <c r="R169" s="61" t="s">
        <v>64</v>
      </c>
      <c r="S169" s="141" t="s">
        <v>1696</v>
      </c>
      <c r="T169" s="61" t="s">
        <v>64</v>
      </c>
      <c r="U169" s="62" t="s">
        <v>1697</v>
      </c>
      <c r="V169" s="61" t="s">
        <v>1698</v>
      </c>
      <c r="W169" s="61">
        <v>7</v>
      </c>
      <c r="X169" s="129">
        <v>43117</v>
      </c>
      <c r="Y169" s="52">
        <v>43281</v>
      </c>
      <c r="Z169" s="61" t="s">
        <v>1682</v>
      </c>
      <c r="AA169" s="61" t="s">
        <v>653</v>
      </c>
      <c r="AB169" s="231"/>
      <c r="AC169" s="113" t="s">
        <v>62</v>
      </c>
      <c r="AD169" s="1"/>
      <c r="AE169" s="113"/>
      <c r="AF169" s="117"/>
      <c r="AG169" s="116"/>
      <c r="AH169" s="116"/>
      <c r="AI169" s="116"/>
      <c r="AJ169" s="117"/>
      <c r="AK169" s="1"/>
      <c r="AL169" s="1"/>
      <c r="AM169" s="113" t="s">
        <v>530</v>
      </c>
      <c r="AN169" s="43" t="s">
        <v>62</v>
      </c>
      <c r="AO169" s="448">
        <v>0.9</v>
      </c>
      <c r="AP169" s="149">
        <f t="shared" si="150"/>
        <v>0.95</v>
      </c>
      <c r="AQ169" s="2" t="s">
        <v>1689</v>
      </c>
      <c r="AR169" s="154">
        <v>0.95</v>
      </c>
      <c r="AS169" s="154">
        <v>0.95</v>
      </c>
      <c r="AT169" s="149">
        <f t="shared" si="151"/>
        <v>0.95</v>
      </c>
      <c r="AU169" s="2" t="s">
        <v>1699</v>
      </c>
      <c r="AV169" s="113"/>
      <c r="AW169" s="43" t="str">
        <f t="shared" si="152"/>
        <v>NO</v>
      </c>
      <c r="AX169" s="43" t="s">
        <v>530</v>
      </c>
      <c r="AY169" s="43" t="str">
        <f t="shared" si="174"/>
        <v>C</v>
      </c>
      <c r="AZ169" s="459">
        <v>0.95</v>
      </c>
      <c r="BA169" s="195">
        <f t="shared" si="165"/>
        <v>0.95</v>
      </c>
      <c r="BB169" s="457" t="s">
        <v>1700</v>
      </c>
      <c r="BC169" s="196">
        <v>0.95</v>
      </c>
      <c r="BD169" s="196">
        <v>0.95</v>
      </c>
      <c r="BE169" s="195">
        <f t="shared" si="166"/>
        <v>0.95</v>
      </c>
      <c r="BF169" s="457" t="s">
        <v>1701</v>
      </c>
      <c r="BG169" s="458" t="s">
        <v>737</v>
      </c>
      <c r="BH169" s="43" t="str">
        <f t="shared" si="173"/>
        <v>NO</v>
      </c>
    </row>
    <row r="170" spans="1:60" ht="129.75" customHeight="1" x14ac:dyDescent="0.25">
      <c r="A170" s="126">
        <v>604</v>
      </c>
      <c r="B170" s="1" t="s">
        <v>74</v>
      </c>
      <c r="C170" s="61" t="s">
        <v>1565</v>
      </c>
      <c r="D170" s="51">
        <v>43105</v>
      </c>
      <c r="E170" s="61" t="s">
        <v>112</v>
      </c>
      <c r="F170" s="61" t="s">
        <v>1693</v>
      </c>
      <c r="G170" s="61" t="s">
        <v>244</v>
      </c>
      <c r="H170" s="141"/>
      <c r="I170" s="141" t="s">
        <v>1694</v>
      </c>
      <c r="J170" s="61" t="s">
        <v>144</v>
      </c>
      <c r="K170" s="61" t="s">
        <v>117</v>
      </c>
      <c r="L170" s="61" t="s">
        <v>118</v>
      </c>
      <c r="M170" s="61" t="s">
        <v>51</v>
      </c>
      <c r="N170" s="61" t="s">
        <v>119</v>
      </c>
      <c r="O170" s="61" t="s">
        <v>64</v>
      </c>
      <c r="P170" s="128">
        <v>43179</v>
      </c>
      <c r="Q170" s="141" t="s">
        <v>1695</v>
      </c>
      <c r="R170" s="61" t="s">
        <v>64</v>
      </c>
      <c r="S170" s="141" t="s">
        <v>1696</v>
      </c>
      <c r="T170" s="61" t="s">
        <v>64</v>
      </c>
      <c r="U170" s="62" t="s">
        <v>1702</v>
      </c>
      <c r="V170" s="61" t="s">
        <v>1703</v>
      </c>
      <c r="W170" s="61">
        <v>2</v>
      </c>
      <c r="X170" s="129">
        <v>43117</v>
      </c>
      <c r="Y170" s="52">
        <v>43281</v>
      </c>
      <c r="Z170" s="61" t="s">
        <v>1682</v>
      </c>
      <c r="AA170" s="61" t="s">
        <v>653</v>
      </c>
      <c r="AB170" s="231"/>
      <c r="AC170" s="113" t="s">
        <v>62</v>
      </c>
      <c r="AD170" s="1"/>
      <c r="AE170" s="113"/>
      <c r="AF170" s="117"/>
      <c r="AG170" s="116"/>
      <c r="AH170" s="116"/>
      <c r="AI170" s="116"/>
      <c r="AJ170" s="117"/>
      <c r="AK170" s="1"/>
      <c r="AL170" s="1"/>
      <c r="AM170" s="113" t="s">
        <v>530</v>
      </c>
      <c r="AN170" s="43" t="s">
        <v>62</v>
      </c>
      <c r="AO170" s="448">
        <v>0.9</v>
      </c>
      <c r="AP170" s="149">
        <f t="shared" si="150"/>
        <v>0.95</v>
      </c>
      <c r="AQ170" s="2" t="s">
        <v>1689</v>
      </c>
      <c r="AR170" s="154">
        <v>0.95</v>
      </c>
      <c r="AS170" s="154">
        <v>0.95</v>
      </c>
      <c r="AT170" s="149">
        <f t="shared" si="151"/>
        <v>0.95</v>
      </c>
      <c r="AU170" s="2" t="s">
        <v>1699</v>
      </c>
      <c r="AV170" s="113"/>
      <c r="AW170" s="43" t="str">
        <f t="shared" si="152"/>
        <v>NO</v>
      </c>
      <c r="AX170" s="43" t="s">
        <v>530</v>
      </c>
      <c r="AY170" s="43" t="str">
        <f t="shared" si="174"/>
        <v>C</v>
      </c>
      <c r="AZ170" s="459">
        <v>0.95</v>
      </c>
      <c r="BA170" s="195">
        <f t="shared" si="165"/>
        <v>0.95</v>
      </c>
      <c r="BB170" s="457" t="s">
        <v>1700</v>
      </c>
      <c r="BC170" s="196">
        <v>0.95</v>
      </c>
      <c r="BD170" s="196">
        <v>0.95</v>
      </c>
      <c r="BE170" s="195">
        <f t="shared" si="166"/>
        <v>0.95</v>
      </c>
      <c r="BF170" s="457" t="s">
        <v>1701</v>
      </c>
      <c r="BG170" s="458" t="s">
        <v>737</v>
      </c>
      <c r="BH170" s="43" t="str">
        <f t="shared" si="173"/>
        <v>NO</v>
      </c>
    </row>
    <row r="171" spans="1:60" ht="129.75" customHeight="1" x14ac:dyDescent="0.25">
      <c r="A171" s="126">
        <v>604</v>
      </c>
      <c r="B171" s="1" t="s">
        <v>43</v>
      </c>
      <c r="C171" s="61" t="s">
        <v>1565</v>
      </c>
      <c r="D171" s="51">
        <v>43105</v>
      </c>
      <c r="E171" s="61" t="s">
        <v>112</v>
      </c>
      <c r="F171" s="61" t="s">
        <v>1693</v>
      </c>
      <c r="G171" s="61" t="s">
        <v>244</v>
      </c>
      <c r="H171" s="141"/>
      <c r="I171" s="141" t="s">
        <v>1694</v>
      </c>
      <c r="J171" s="61" t="s">
        <v>144</v>
      </c>
      <c r="K171" s="61" t="s">
        <v>117</v>
      </c>
      <c r="L171" s="61" t="s">
        <v>118</v>
      </c>
      <c r="M171" s="61" t="s">
        <v>51</v>
      </c>
      <c r="N171" s="61" t="s">
        <v>119</v>
      </c>
      <c r="O171" s="61" t="s">
        <v>64</v>
      </c>
      <c r="P171" s="128">
        <v>43179</v>
      </c>
      <c r="Q171" s="141" t="s">
        <v>1695</v>
      </c>
      <c r="R171" s="61" t="s">
        <v>64</v>
      </c>
      <c r="S171" s="62" t="s">
        <v>1704</v>
      </c>
      <c r="T171" s="61" t="s">
        <v>64</v>
      </c>
      <c r="U171" s="180" t="s">
        <v>1705</v>
      </c>
      <c r="V171" s="61" t="s">
        <v>1706</v>
      </c>
      <c r="W171" s="61">
        <v>1</v>
      </c>
      <c r="X171" s="129">
        <v>43282</v>
      </c>
      <c r="Y171" s="52">
        <v>43343</v>
      </c>
      <c r="Z171" s="61" t="s">
        <v>1682</v>
      </c>
      <c r="AA171" s="61" t="s">
        <v>653</v>
      </c>
      <c r="AB171" s="231"/>
      <c r="AC171" s="113" t="s">
        <v>62</v>
      </c>
      <c r="AD171" s="1"/>
      <c r="AE171" s="113"/>
      <c r="AF171" s="117"/>
      <c r="AG171" s="116"/>
      <c r="AH171" s="116"/>
      <c r="AI171" s="116"/>
      <c r="AJ171" s="117"/>
      <c r="AK171" s="1"/>
      <c r="AL171" s="1"/>
      <c r="AM171" s="113" t="s">
        <v>530</v>
      </c>
      <c r="AN171" s="43" t="str">
        <f t="shared" si="149"/>
        <v>A</v>
      </c>
      <c r="AO171" s="448">
        <v>0.1</v>
      </c>
      <c r="AP171" s="149">
        <f t="shared" si="150"/>
        <v>0.2</v>
      </c>
      <c r="AQ171" s="2" t="s">
        <v>1707</v>
      </c>
      <c r="AR171" s="154">
        <v>0.2</v>
      </c>
      <c r="AS171" s="154">
        <v>0.2</v>
      </c>
      <c r="AT171" s="149">
        <f t="shared" si="151"/>
        <v>0.2</v>
      </c>
      <c r="AU171" s="2" t="s">
        <v>1708</v>
      </c>
      <c r="AV171" s="113"/>
      <c r="AW171" s="43" t="str">
        <f t="shared" si="152"/>
        <v>SI</v>
      </c>
      <c r="AX171" s="43" t="s">
        <v>530</v>
      </c>
      <c r="AY171" s="43" t="str">
        <f t="shared" si="174"/>
        <v>A</v>
      </c>
      <c r="AZ171" s="459">
        <v>0.25</v>
      </c>
      <c r="BA171" s="195" t="str">
        <f t="shared" si="165"/>
        <v>N.A.</v>
      </c>
      <c r="BB171" s="457" t="s">
        <v>1700</v>
      </c>
      <c r="BC171" s="199" t="s">
        <v>64</v>
      </c>
      <c r="BD171" s="199" t="s">
        <v>64</v>
      </c>
      <c r="BE171" s="195" t="str">
        <f t="shared" si="166"/>
        <v>N.A.</v>
      </c>
      <c r="BF171" s="457" t="s">
        <v>1709</v>
      </c>
      <c r="BG171" s="458" t="s">
        <v>737</v>
      </c>
      <c r="BH171" s="43" t="str">
        <f t="shared" si="173"/>
        <v>SI</v>
      </c>
    </row>
    <row r="172" spans="1:60" ht="129.75" customHeight="1" x14ac:dyDescent="0.25">
      <c r="A172" s="126">
        <v>604</v>
      </c>
      <c r="B172" s="1" t="s">
        <v>338</v>
      </c>
      <c r="C172" s="61" t="s">
        <v>1565</v>
      </c>
      <c r="D172" s="51">
        <v>43105</v>
      </c>
      <c r="E172" s="61" t="s">
        <v>112</v>
      </c>
      <c r="F172" s="61" t="s">
        <v>1693</v>
      </c>
      <c r="G172" s="61" t="s">
        <v>244</v>
      </c>
      <c r="H172" s="141"/>
      <c r="I172" s="141" t="s">
        <v>1694</v>
      </c>
      <c r="J172" s="61" t="s">
        <v>144</v>
      </c>
      <c r="K172" s="61" t="s">
        <v>117</v>
      </c>
      <c r="L172" s="61" t="s">
        <v>118</v>
      </c>
      <c r="M172" s="61" t="s">
        <v>51</v>
      </c>
      <c r="N172" s="61" t="s">
        <v>119</v>
      </c>
      <c r="O172" s="61" t="s">
        <v>64</v>
      </c>
      <c r="P172" s="128">
        <v>43179</v>
      </c>
      <c r="Q172" s="141" t="s">
        <v>1695</v>
      </c>
      <c r="R172" s="61" t="s">
        <v>64</v>
      </c>
      <c r="S172" s="62" t="s">
        <v>1710</v>
      </c>
      <c r="T172" s="61" t="s">
        <v>64</v>
      </c>
      <c r="U172" s="62" t="s">
        <v>1711</v>
      </c>
      <c r="V172" s="61" t="s">
        <v>1712</v>
      </c>
      <c r="W172" s="61">
        <v>1</v>
      </c>
      <c r="X172" s="129">
        <v>43344</v>
      </c>
      <c r="Y172" s="52">
        <v>43373</v>
      </c>
      <c r="Z172" s="61" t="s">
        <v>1713</v>
      </c>
      <c r="AA172" s="61" t="s">
        <v>126</v>
      </c>
      <c r="AB172" s="231"/>
      <c r="AC172" s="113" t="s">
        <v>62</v>
      </c>
      <c r="AD172" s="1"/>
      <c r="AE172" s="113"/>
      <c r="AF172" s="117"/>
      <c r="AG172" s="116"/>
      <c r="AH172" s="116"/>
      <c r="AI172" s="116"/>
      <c r="AJ172" s="117"/>
      <c r="AK172" s="1"/>
      <c r="AL172" s="445"/>
      <c r="AM172" s="113" t="s">
        <v>127</v>
      </c>
      <c r="AN172" s="202" t="s">
        <v>62</v>
      </c>
      <c r="AO172" s="452">
        <v>0</v>
      </c>
      <c r="AP172" s="456" t="str">
        <f>AT172</f>
        <v>N.A.</v>
      </c>
      <c r="AQ172" s="2" t="s">
        <v>1466</v>
      </c>
      <c r="AR172" s="454" t="s">
        <v>64</v>
      </c>
      <c r="AS172" s="454" t="s">
        <v>64</v>
      </c>
      <c r="AT172" s="454" t="s">
        <v>64</v>
      </c>
      <c r="AU172" s="453" t="s">
        <v>1714</v>
      </c>
      <c r="AV172" s="203" t="s">
        <v>131</v>
      </c>
      <c r="AW172" s="202" t="s">
        <v>132</v>
      </c>
      <c r="AX172" s="202" t="s">
        <v>127</v>
      </c>
      <c r="AY172" s="43" t="str">
        <f t="shared" si="174"/>
        <v>A</v>
      </c>
      <c r="AZ172" s="459" t="s">
        <v>64</v>
      </c>
      <c r="BA172" s="195" t="str">
        <f t="shared" si="165"/>
        <v>N.A.</v>
      </c>
      <c r="BB172" s="457" t="s">
        <v>1715</v>
      </c>
      <c r="BC172" s="196" t="s">
        <v>64</v>
      </c>
      <c r="BD172" s="196" t="s">
        <v>64</v>
      </c>
      <c r="BE172" s="195" t="str">
        <f t="shared" si="166"/>
        <v>N.A.</v>
      </c>
      <c r="BF172" s="457" t="s">
        <v>1716</v>
      </c>
      <c r="BG172" s="458" t="s">
        <v>131</v>
      </c>
      <c r="BH172" s="43" t="str">
        <f t="shared" si="173"/>
        <v>SI</v>
      </c>
    </row>
    <row r="173" spans="1:60" ht="129.75" customHeight="1" x14ac:dyDescent="0.25">
      <c r="A173" s="126">
        <v>605</v>
      </c>
      <c r="B173" s="1" t="s">
        <v>170</v>
      </c>
      <c r="C173" s="61" t="s">
        <v>1565</v>
      </c>
      <c r="D173" s="51">
        <v>43105</v>
      </c>
      <c r="E173" s="61" t="s">
        <v>139</v>
      </c>
      <c r="F173" s="61" t="s">
        <v>1675</v>
      </c>
      <c r="G173" s="61" t="s">
        <v>244</v>
      </c>
      <c r="H173" s="62"/>
      <c r="I173" s="62" t="s">
        <v>1717</v>
      </c>
      <c r="J173" s="181" t="s">
        <v>144</v>
      </c>
      <c r="K173" s="181" t="s">
        <v>117</v>
      </c>
      <c r="L173" s="61" t="s">
        <v>118</v>
      </c>
      <c r="M173" s="181" t="s">
        <v>51</v>
      </c>
      <c r="N173" s="181" t="s">
        <v>119</v>
      </c>
      <c r="O173" s="181" t="s">
        <v>64</v>
      </c>
      <c r="P173" s="128">
        <v>43179</v>
      </c>
      <c r="Q173" s="182" t="s">
        <v>1718</v>
      </c>
      <c r="R173" s="181" t="s">
        <v>64</v>
      </c>
      <c r="S173" s="182" t="s">
        <v>1719</v>
      </c>
      <c r="T173" s="61" t="s">
        <v>64</v>
      </c>
      <c r="U173" s="181" t="s">
        <v>1720</v>
      </c>
      <c r="V173" s="181" t="s">
        <v>1721</v>
      </c>
      <c r="W173" s="183">
        <v>10</v>
      </c>
      <c r="X173" s="184">
        <v>43132</v>
      </c>
      <c r="Y173" s="184">
        <v>43220</v>
      </c>
      <c r="Z173" s="61" t="s">
        <v>1682</v>
      </c>
      <c r="AA173" s="61" t="s">
        <v>653</v>
      </c>
      <c r="AB173" s="231"/>
      <c r="AC173" s="113" t="s">
        <v>62</v>
      </c>
      <c r="AD173" s="1"/>
      <c r="AE173" s="113"/>
      <c r="AF173" s="117"/>
      <c r="AG173" s="116"/>
      <c r="AH173" s="116"/>
      <c r="AI173" s="116"/>
      <c r="AJ173" s="117"/>
      <c r="AK173" s="1"/>
      <c r="AL173" s="445"/>
      <c r="AM173" s="113" t="s">
        <v>530</v>
      </c>
      <c r="AN173" s="43" t="str">
        <f t="shared" si="149"/>
        <v>A</v>
      </c>
      <c r="AO173" s="448">
        <v>0.5</v>
      </c>
      <c r="AP173" s="149">
        <f t="shared" si="150"/>
        <v>0.5</v>
      </c>
      <c r="AQ173" s="2" t="s">
        <v>1722</v>
      </c>
      <c r="AR173" s="154">
        <v>0.5</v>
      </c>
      <c r="AS173" s="154">
        <v>0.5</v>
      </c>
      <c r="AT173" s="149">
        <f t="shared" si="151"/>
        <v>0.5</v>
      </c>
      <c r="AU173" s="2" t="s">
        <v>1723</v>
      </c>
      <c r="AV173" s="113"/>
      <c r="AW173" s="43" t="str">
        <f t="shared" si="152"/>
        <v>SI</v>
      </c>
      <c r="AX173" s="43" t="s">
        <v>530</v>
      </c>
      <c r="AY173" s="43" t="str">
        <f t="shared" si="174"/>
        <v>A</v>
      </c>
      <c r="AZ173" s="459">
        <v>0.6</v>
      </c>
      <c r="BA173" s="195">
        <f t="shared" si="165"/>
        <v>0.85</v>
      </c>
      <c r="BB173" s="457" t="s">
        <v>1724</v>
      </c>
      <c r="BC173" s="196">
        <v>0.85</v>
      </c>
      <c r="BD173" s="196">
        <v>0.85</v>
      </c>
      <c r="BE173" s="195">
        <f t="shared" si="166"/>
        <v>0.85</v>
      </c>
      <c r="BF173" s="457" t="s">
        <v>2056</v>
      </c>
      <c r="BG173" s="458" t="s">
        <v>737</v>
      </c>
      <c r="BH173" s="43" t="str">
        <f t="shared" si="173"/>
        <v>SI</v>
      </c>
    </row>
    <row r="174" spans="1:60" ht="129.75" customHeight="1" x14ac:dyDescent="0.25">
      <c r="A174" s="126">
        <v>605</v>
      </c>
      <c r="B174" s="1" t="s">
        <v>74</v>
      </c>
      <c r="C174" s="61" t="s">
        <v>1565</v>
      </c>
      <c r="D174" s="51">
        <v>43105</v>
      </c>
      <c r="E174" s="61" t="s">
        <v>139</v>
      </c>
      <c r="F174" s="61" t="s">
        <v>1675</v>
      </c>
      <c r="G174" s="61" t="s">
        <v>244</v>
      </c>
      <c r="H174" s="62"/>
      <c r="I174" s="62" t="s">
        <v>1717</v>
      </c>
      <c r="J174" s="61" t="s">
        <v>144</v>
      </c>
      <c r="K174" s="61" t="s">
        <v>117</v>
      </c>
      <c r="L174" s="61" t="s">
        <v>118</v>
      </c>
      <c r="M174" s="61" t="s">
        <v>51</v>
      </c>
      <c r="N174" s="61" t="s">
        <v>119</v>
      </c>
      <c r="O174" s="61" t="s">
        <v>64</v>
      </c>
      <c r="P174" s="128">
        <v>43179</v>
      </c>
      <c r="Q174" s="62" t="s">
        <v>1718</v>
      </c>
      <c r="R174" s="61" t="s">
        <v>64</v>
      </c>
      <c r="S174" s="62" t="s">
        <v>1726</v>
      </c>
      <c r="T174" s="61" t="s">
        <v>64</v>
      </c>
      <c r="U174" s="62" t="s">
        <v>1727</v>
      </c>
      <c r="V174" s="61" t="s">
        <v>1728</v>
      </c>
      <c r="W174" s="104">
        <v>1</v>
      </c>
      <c r="X174" s="129">
        <v>43162</v>
      </c>
      <c r="Y174" s="129">
        <v>43312</v>
      </c>
      <c r="Z174" s="61" t="s">
        <v>1682</v>
      </c>
      <c r="AA174" s="61" t="s">
        <v>653</v>
      </c>
      <c r="AB174" s="231"/>
      <c r="AC174" s="113" t="s">
        <v>62</v>
      </c>
      <c r="AD174" s="1"/>
      <c r="AE174" s="113"/>
      <c r="AF174" s="117"/>
      <c r="AG174" s="116"/>
      <c r="AH174" s="116"/>
      <c r="AI174" s="116"/>
      <c r="AJ174" s="117"/>
      <c r="AK174" s="1"/>
      <c r="AL174" s="445"/>
      <c r="AM174" s="113" t="s">
        <v>530</v>
      </c>
      <c r="AN174" s="43" t="str">
        <f t="shared" si="149"/>
        <v>A</v>
      </c>
      <c r="AO174" s="132">
        <v>0</v>
      </c>
      <c r="AP174" s="149">
        <f t="shared" si="150"/>
        <v>0</v>
      </c>
      <c r="AQ174" s="2" t="s">
        <v>1729</v>
      </c>
      <c r="AR174" s="154">
        <v>0</v>
      </c>
      <c r="AS174" s="154">
        <v>0</v>
      </c>
      <c r="AT174" s="149">
        <f t="shared" si="151"/>
        <v>0</v>
      </c>
      <c r="AU174" s="2" t="s">
        <v>1730</v>
      </c>
      <c r="AV174" s="113"/>
      <c r="AW174" s="43" t="str">
        <f t="shared" si="152"/>
        <v>SI</v>
      </c>
      <c r="AX174" s="43" t="s">
        <v>530</v>
      </c>
      <c r="AY174" s="43" t="str">
        <f t="shared" si="174"/>
        <v>A</v>
      </c>
      <c r="AZ174" s="459">
        <v>0.6</v>
      </c>
      <c r="BA174" s="195" t="str">
        <f t="shared" si="165"/>
        <v>N.A.</v>
      </c>
      <c r="BB174" s="457" t="s">
        <v>1724</v>
      </c>
      <c r="BC174" s="199" t="s">
        <v>64</v>
      </c>
      <c r="BD174" s="199" t="s">
        <v>64</v>
      </c>
      <c r="BE174" s="195" t="str">
        <f t="shared" si="166"/>
        <v>N.A.</v>
      </c>
      <c r="BF174" s="457" t="s">
        <v>1725</v>
      </c>
      <c r="BG174" s="458" t="s">
        <v>737</v>
      </c>
      <c r="BH174" s="43" t="str">
        <f t="shared" si="173"/>
        <v>SI</v>
      </c>
    </row>
    <row r="175" spans="1:60" ht="129.75" hidden="1" customHeight="1" x14ac:dyDescent="0.3">
      <c r="A175" s="348">
        <v>606</v>
      </c>
      <c r="B175" s="349" t="s">
        <v>170</v>
      </c>
      <c r="C175" s="322" t="s">
        <v>64</v>
      </c>
      <c r="D175" s="418"/>
      <c r="E175" s="322" t="s">
        <v>112</v>
      </c>
      <c r="F175" s="322"/>
      <c r="G175" s="322" t="s">
        <v>141</v>
      </c>
      <c r="H175" s="368" t="s">
        <v>1731</v>
      </c>
      <c r="I175" s="368" t="s">
        <v>1732</v>
      </c>
      <c r="J175" s="322"/>
      <c r="K175" s="322" t="s">
        <v>420</v>
      </c>
      <c r="L175" s="322" t="s">
        <v>421</v>
      </c>
      <c r="M175" s="322" t="s">
        <v>51</v>
      </c>
      <c r="N175" s="322" t="s">
        <v>119</v>
      </c>
      <c r="O175" s="349" t="s">
        <v>64</v>
      </c>
      <c r="P175" s="323">
        <v>43201</v>
      </c>
      <c r="Q175" s="368" t="s">
        <v>1733</v>
      </c>
      <c r="R175" s="352" t="s">
        <v>64</v>
      </c>
      <c r="S175" s="413" t="s">
        <v>1734</v>
      </c>
      <c r="T175" s="352" t="s">
        <v>64</v>
      </c>
      <c r="U175" s="361" t="s">
        <v>1735</v>
      </c>
      <c r="V175" s="352" t="s">
        <v>437</v>
      </c>
      <c r="W175" s="352">
        <v>1</v>
      </c>
      <c r="X175" s="364">
        <v>43171</v>
      </c>
      <c r="Y175" s="364">
        <v>43182</v>
      </c>
      <c r="Z175" s="352" t="s">
        <v>1736</v>
      </c>
      <c r="AA175" s="352" t="s">
        <v>151</v>
      </c>
      <c r="AB175" s="113"/>
      <c r="AC175" s="113" t="s">
        <v>62</v>
      </c>
      <c r="AD175" s="1"/>
      <c r="AE175" s="113"/>
      <c r="AF175" s="117"/>
      <c r="AG175" s="116"/>
      <c r="AH175" s="116"/>
      <c r="AI175" s="116"/>
      <c r="AJ175" s="117"/>
      <c r="AK175" s="1"/>
      <c r="AL175" s="1"/>
      <c r="AM175" s="330" t="s">
        <v>152</v>
      </c>
      <c r="AN175" s="331" t="s">
        <v>156</v>
      </c>
      <c r="AO175" s="332">
        <v>1</v>
      </c>
      <c r="AP175" s="333">
        <v>1</v>
      </c>
      <c r="AQ175" s="334" t="s">
        <v>1737</v>
      </c>
      <c r="AR175" s="335">
        <v>1</v>
      </c>
      <c r="AS175" s="335">
        <v>1</v>
      </c>
      <c r="AT175" s="333">
        <v>1</v>
      </c>
      <c r="AU175" s="357" t="s">
        <v>1738</v>
      </c>
      <c r="AV175" s="332" t="s">
        <v>159</v>
      </c>
      <c r="AW175" s="331" t="s">
        <v>160</v>
      </c>
      <c r="AX175" s="206"/>
      <c r="AZ175" s="118"/>
      <c r="BB175" s="118"/>
      <c r="BC175" s="118"/>
      <c r="BD175" s="118"/>
      <c r="BF175" s="118"/>
      <c r="BG175" s="118"/>
    </row>
    <row r="176" spans="1:60" ht="129.75" hidden="1" customHeight="1" x14ac:dyDescent="0.3">
      <c r="A176" s="126">
        <v>606</v>
      </c>
      <c r="B176" s="1" t="s">
        <v>74</v>
      </c>
      <c r="C176" s="61" t="s">
        <v>64</v>
      </c>
      <c r="D176" s="185"/>
      <c r="E176" s="61" t="s">
        <v>112</v>
      </c>
      <c r="F176" s="61"/>
      <c r="G176" s="61" t="s">
        <v>141</v>
      </c>
      <c r="H176" s="62" t="s">
        <v>1731</v>
      </c>
      <c r="I176" s="62" t="s">
        <v>1732</v>
      </c>
      <c r="J176" s="61"/>
      <c r="K176" s="61" t="s">
        <v>420</v>
      </c>
      <c r="L176" s="61" t="s">
        <v>421</v>
      </c>
      <c r="M176" s="61" t="s">
        <v>51</v>
      </c>
      <c r="N176" s="61" t="s">
        <v>119</v>
      </c>
      <c r="O176" s="1" t="s">
        <v>64</v>
      </c>
      <c r="P176" s="128">
        <v>43201</v>
      </c>
      <c r="Q176" s="62" t="s">
        <v>1733</v>
      </c>
      <c r="R176" s="45" t="s">
        <v>64</v>
      </c>
      <c r="S176" s="65" t="s">
        <v>1734</v>
      </c>
      <c r="T176" s="45" t="s">
        <v>64</v>
      </c>
      <c r="U176" s="65" t="s">
        <v>1739</v>
      </c>
      <c r="V176" s="61" t="s">
        <v>437</v>
      </c>
      <c r="W176" s="61">
        <v>1</v>
      </c>
      <c r="X176" s="128">
        <v>43192</v>
      </c>
      <c r="Y176" s="128">
        <v>43203</v>
      </c>
      <c r="Z176" s="61" t="s">
        <v>1736</v>
      </c>
      <c r="AA176" s="45" t="s">
        <v>151</v>
      </c>
      <c r="AB176" s="113"/>
      <c r="AC176" s="113" t="s">
        <v>62</v>
      </c>
      <c r="AD176" s="1"/>
      <c r="AE176" s="113"/>
      <c r="AF176" s="117"/>
      <c r="AG176" s="116"/>
      <c r="AH176" s="116"/>
      <c r="AI176" s="116"/>
      <c r="AJ176" s="117"/>
      <c r="AK176" s="1"/>
      <c r="AL176" s="1"/>
      <c r="AM176" s="113" t="s">
        <v>152</v>
      </c>
      <c r="AN176" s="43" t="s">
        <v>156</v>
      </c>
      <c r="AO176" s="117">
        <v>1</v>
      </c>
      <c r="AP176" s="195">
        <v>1</v>
      </c>
      <c r="AQ176" s="33" t="s">
        <v>1740</v>
      </c>
      <c r="AR176" s="196">
        <v>1</v>
      </c>
      <c r="AS176" s="196">
        <v>1</v>
      </c>
      <c r="AT176" s="195">
        <v>1</v>
      </c>
      <c r="AU176" s="2" t="s">
        <v>1741</v>
      </c>
      <c r="AV176" s="117" t="s">
        <v>159</v>
      </c>
      <c r="AW176" s="43" t="s">
        <v>160</v>
      </c>
      <c r="AX176" s="206"/>
      <c r="AZ176" s="118"/>
      <c r="BB176" s="118"/>
      <c r="BC176" s="118"/>
      <c r="BD176" s="118"/>
      <c r="BF176" s="118"/>
      <c r="BG176" s="118"/>
    </row>
    <row r="177" spans="1:60" ht="129.75" hidden="1" customHeight="1" x14ac:dyDescent="0.3">
      <c r="A177" s="126">
        <v>606</v>
      </c>
      <c r="B177" s="1" t="s">
        <v>43</v>
      </c>
      <c r="C177" s="61" t="s">
        <v>64</v>
      </c>
      <c r="D177" s="185"/>
      <c r="E177" s="61" t="s">
        <v>112</v>
      </c>
      <c r="F177" s="61"/>
      <c r="G177" s="61" t="s">
        <v>141</v>
      </c>
      <c r="H177" s="62" t="s">
        <v>1731</v>
      </c>
      <c r="I177" s="62" t="s">
        <v>1732</v>
      </c>
      <c r="J177" s="61"/>
      <c r="K177" s="61" t="s">
        <v>420</v>
      </c>
      <c r="L177" s="61" t="s">
        <v>421</v>
      </c>
      <c r="M177" s="61" t="s">
        <v>51</v>
      </c>
      <c r="N177" s="61" t="s">
        <v>119</v>
      </c>
      <c r="O177" s="1" t="s">
        <v>64</v>
      </c>
      <c r="P177" s="128">
        <v>43201</v>
      </c>
      <c r="Q177" s="62" t="s">
        <v>1733</v>
      </c>
      <c r="R177" s="45" t="s">
        <v>64</v>
      </c>
      <c r="S177" s="65" t="s">
        <v>1742</v>
      </c>
      <c r="T177" s="45" t="s">
        <v>64</v>
      </c>
      <c r="U177" s="65" t="s">
        <v>1743</v>
      </c>
      <c r="V177" s="61" t="s">
        <v>1744</v>
      </c>
      <c r="W177" s="61">
        <v>1</v>
      </c>
      <c r="X177" s="128">
        <v>43206</v>
      </c>
      <c r="Y177" s="128">
        <v>43217</v>
      </c>
      <c r="Z177" s="61" t="s">
        <v>1736</v>
      </c>
      <c r="AA177" s="45" t="s">
        <v>151</v>
      </c>
      <c r="AB177" s="113"/>
      <c r="AC177" s="113" t="s">
        <v>62</v>
      </c>
      <c r="AD177" s="1"/>
      <c r="AE177" s="113"/>
      <c r="AF177" s="117"/>
      <c r="AG177" s="116"/>
      <c r="AH177" s="116"/>
      <c r="AI177" s="116"/>
      <c r="AJ177" s="117"/>
      <c r="AK177" s="1"/>
      <c r="AL177" s="1"/>
      <c r="AM177" s="113" t="s">
        <v>152</v>
      </c>
      <c r="AN177" s="43" t="s">
        <v>156</v>
      </c>
      <c r="AO177" s="117">
        <v>1</v>
      </c>
      <c r="AP177" s="195">
        <v>1</v>
      </c>
      <c r="AQ177" s="33" t="s">
        <v>1745</v>
      </c>
      <c r="AR177" s="196">
        <v>1</v>
      </c>
      <c r="AS177" s="196">
        <v>1</v>
      </c>
      <c r="AT177" s="195">
        <v>1</v>
      </c>
      <c r="AU177" s="2" t="s">
        <v>1746</v>
      </c>
      <c r="AV177" s="117" t="s">
        <v>159</v>
      </c>
      <c r="AW177" s="43" t="s">
        <v>160</v>
      </c>
      <c r="AX177" s="206"/>
      <c r="AZ177" s="118"/>
      <c r="BB177" s="118"/>
      <c r="BC177" s="118"/>
      <c r="BD177" s="118"/>
      <c r="BF177" s="118"/>
      <c r="BG177" s="118"/>
    </row>
    <row r="178" spans="1:60" ht="129.75" hidden="1" customHeight="1" x14ac:dyDescent="0.3">
      <c r="A178" s="215">
        <v>606</v>
      </c>
      <c r="B178" s="216" t="s">
        <v>338</v>
      </c>
      <c r="C178" s="217" t="s">
        <v>64</v>
      </c>
      <c r="D178" s="218"/>
      <c r="E178" s="217" t="s">
        <v>112</v>
      </c>
      <c r="F178" s="217"/>
      <c r="G178" s="217" t="s">
        <v>141</v>
      </c>
      <c r="H178" s="219" t="s">
        <v>1731</v>
      </c>
      <c r="I178" s="219" t="s">
        <v>1732</v>
      </c>
      <c r="J178" s="217"/>
      <c r="K178" s="217" t="s">
        <v>420</v>
      </c>
      <c r="L178" s="217" t="s">
        <v>421</v>
      </c>
      <c r="M178" s="217" t="s">
        <v>51</v>
      </c>
      <c r="N178" s="217" t="s">
        <v>119</v>
      </c>
      <c r="O178" s="216" t="s">
        <v>64</v>
      </c>
      <c r="P178" s="220">
        <v>43201</v>
      </c>
      <c r="Q178" s="219" t="s">
        <v>1733</v>
      </c>
      <c r="R178" s="221" t="s">
        <v>64</v>
      </c>
      <c r="S178" s="222" t="s">
        <v>1747</v>
      </c>
      <c r="T178" s="221" t="s">
        <v>64</v>
      </c>
      <c r="U178" s="222" t="s">
        <v>1748</v>
      </c>
      <c r="V178" s="217" t="s">
        <v>1749</v>
      </c>
      <c r="W178" s="217">
        <v>1</v>
      </c>
      <c r="X178" s="220">
        <v>43199</v>
      </c>
      <c r="Y178" s="220">
        <v>43220</v>
      </c>
      <c r="Z178" s="217" t="s">
        <v>1736</v>
      </c>
      <c r="AA178" s="221" t="s">
        <v>151</v>
      </c>
      <c r="AB178" s="113"/>
      <c r="AC178" s="113" t="s">
        <v>62</v>
      </c>
      <c r="AD178" s="1"/>
      <c r="AE178" s="113"/>
      <c r="AF178" s="117"/>
      <c r="AG178" s="116"/>
      <c r="AH178" s="116"/>
      <c r="AI178" s="116"/>
      <c r="AJ178" s="117"/>
      <c r="AK178" s="1"/>
      <c r="AL178" s="1"/>
      <c r="AM178" s="223" t="s">
        <v>152</v>
      </c>
      <c r="AN178" s="224" t="s">
        <v>156</v>
      </c>
      <c r="AO178" s="230">
        <v>1</v>
      </c>
      <c r="AP178" s="226">
        <v>1</v>
      </c>
      <c r="AQ178" s="227" t="s">
        <v>1750</v>
      </c>
      <c r="AR178" s="228">
        <v>1</v>
      </c>
      <c r="AS178" s="228">
        <v>1</v>
      </c>
      <c r="AT178" s="226">
        <v>1</v>
      </c>
      <c r="AU178" s="229" t="s">
        <v>1746</v>
      </c>
      <c r="AV178" s="230" t="s">
        <v>159</v>
      </c>
      <c r="AW178" s="224" t="s">
        <v>160</v>
      </c>
      <c r="AX178" s="206"/>
      <c r="AZ178" s="118"/>
      <c r="BB178" s="118"/>
      <c r="BC178" s="118"/>
      <c r="BD178" s="118"/>
      <c r="BF178" s="118"/>
      <c r="BG178" s="118"/>
    </row>
    <row r="179" spans="1:60" ht="129.75" customHeight="1" x14ac:dyDescent="0.25">
      <c r="A179" s="126">
        <v>606</v>
      </c>
      <c r="B179" s="1" t="s">
        <v>352</v>
      </c>
      <c r="C179" s="61" t="s">
        <v>64</v>
      </c>
      <c r="D179" s="185"/>
      <c r="E179" s="61" t="s">
        <v>112</v>
      </c>
      <c r="F179" s="61"/>
      <c r="G179" s="61" t="s">
        <v>141</v>
      </c>
      <c r="H179" s="62" t="s">
        <v>1731</v>
      </c>
      <c r="I179" s="62" t="s">
        <v>1732</v>
      </c>
      <c r="J179" s="61"/>
      <c r="K179" s="61" t="s">
        <v>420</v>
      </c>
      <c r="L179" s="61" t="s">
        <v>421</v>
      </c>
      <c r="M179" s="61" t="s">
        <v>51</v>
      </c>
      <c r="N179" s="61" t="s">
        <v>119</v>
      </c>
      <c r="O179" s="1" t="s">
        <v>64</v>
      </c>
      <c r="P179" s="128">
        <v>43201</v>
      </c>
      <c r="Q179" s="62" t="s">
        <v>1733</v>
      </c>
      <c r="R179" s="45" t="s">
        <v>64</v>
      </c>
      <c r="S179" s="65" t="s">
        <v>1751</v>
      </c>
      <c r="T179" s="45" t="s">
        <v>64</v>
      </c>
      <c r="U179" s="65" t="s">
        <v>1752</v>
      </c>
      <c r="V179" s="61" t="s">
        <v>1753</v>
      </c>
      <c r="W179" s="61">
        <v>1</v>
      </c>
      <c r="X179" s="129">
        <v>43222</v>
      </c>
      <c r="Y179" s="129">
        <v>43312</v>
      </c>
      <c r="Z179" s="61" t="s">
        <v>1736</v>
      </c>
      <c r="AA179" s="45" t="s">
        <v>151</v>
      </c>
      <c r="AB179" s="231"/>
      <c r="AC179" s="113" t="s">
        <v>62</v>
      </c>
      <c r="AD179" s="1"/>
      <c r="AE179" s="113"/>
      <c r="AF179" s="117"/>
      <c r="AG179" s="116"/>
      <c r="AH179" s="116"/>
      <c r="AI179" s="116"/>
      <c r="AJ179" s="117"/>
      <c r="AK179" s="1"/>
      <c r="AL179" s="445"/>
      <c r="AM179" s="113" t="s">
        <v>152</v>
      </c>
      <c r="AN179" s="43" t="s">
        <v>62</v>
      </c>
      <c r="AO179" s="132">
        <v>0</v>
      </c>
      <c r="AP179" s="149" t="s">
        <v>64</v>
      </c>
      <c r="AQ179" s="2" t="s">
        <v>153</v>
      </c>
      <c r="AR179" s="154" t="s">
        <v>64</v>
      </c>
      <c r="AS179" s="154" t="s">
        <v>64</v>
      </c>
      <c r="AT179" s="149" t="s">
        <v>64</v>
      </c>
      <c r="AU179" s="2" t="s">
        <v>384</v>
      </c>
      <c r="AV179" s="113" t="s">
        <v>159</v>
      </c>
      <c r="AW179" s="43" t="s">
        <v>68</v>
      </c>
      <c r="AX179" s="43" t="s">
        <v>152</v>
      </c>
      <c r="AY179" s="43" t="str">
        <f t="shared" ref="AY179:AY183" si="175">IF(BA179="N.A.","A",(IF(BA179&lt;91%,"A","C")))</f>
        <v>C</v>
      </c>
      <c r="AZ179" s="459">
        <v>1</v>
      </c>
      <c r="BA179" s="195">
        <f>BE179</f>
        <v>1</v>
      </c>
      <c r="BB179" s="457" t="s">
        <v>1754</v>
      </c>
      <c r="BC179" s="196">
        <v>1</v>
      </c>
      <c r="BD179" s="196">
        <v>1</v>
      </c>
      <c r="BE179" s="195">
        <f t="shared" ref="BE179:BE182" si="176">IF(BC179="N.A.", "N.A.", ((BC179+BD179)/2))</f>
        <v>1</v>
      </c>
      <c r="BF179" s="460" t="s">
        <v>1755</v>
      </c>
      <c r="BG179" s="461" t="s">
        <v>169</v>
      </c>
      <c r="BH179" s="43" t="str">
        <f t="shared" ref="BH179:BH180" si="177">IF(BE179="N.A.","SI",(IF(BA179&lt;91%,"SI","NO")))</f>
        <v>NO</v>
      </c>
    </row>
    <row r="180" spans="1:60" ht="129.75" customHeight="1" x14ac:dyDescent="0.25">
      <c r="A180" s="126">
        <v>606</v>
      </c>
      <c r="B180" s="1" t="s">
        <v>137</v>
      </c>
      <c r="C180" s="61" t="s">
        <v>64</v>
      </c>
      <c r="D180" s="185"/>
      <c r="E180" s="61" t="s">
        <v>112</v>
      </c>
      <c r="F180" s="61"/>
      <c r="G180" s="61" t="s">
        <v>141</v>
      </c>
      <c r="H180" s="62" t="s">
        <v>1731</v>
      </c>
      <c r="I180" s="62" t="s">
        <v>1732</v>
      </c>
      <c r="J180" s="61"/>
      <c r="K180" s="61" t="s">
        <v>420</v>
      </c>
      <c r="L180" s="61" t="s">
        <v>421</v>
      </c>
      <c r="M180" s="61" t="s">
        <v>51</v>
      </c>
      <c r="N180" s="61" t="s">
        <v>119</v>
      </c>
      <c r="O180" s="1" t="s">
        <v>64</v>
      </c>
      <c r="P180" s="128">
        <v>43201</v>
      </c>
      <c r="Q180" s="62" t="s">
        <v>1733</v>
      </c>
      <c r="R180" s="45" t="s">
        <v>64</v>
      </c>
      <c r="S180" s="65" t="s">
        <v>1751</v>
      </c>
      <c r="T180" s="45" t="s">
        <v>64</v>
      </c>
      <c r="U180" s="65" t="s">
        <v>1756</v>
      </c>
      <c r="V180" s="61" t="s">
        <v>1757</v>
      </c>
      <c r="W180" s="61">
        <v>1</v>
      </c>
      <c r="X180" s="129">
        <v>43222</v>
      </c>
      <c r="Y180" s="129">
        <v>43251</v>
      </c>
      <c r="Z180" s="61" t="s">
        <v>1758</v>
      </c>
      <c r="AA180" s="61" t="s">
        <v>126</v>
      </c>
      <c r="AB180" s="231"/>
      <c r="AC180" s="113" t="s">
        <v>62</v>
      </c>
      <c r="AD180" s="1"/>
      <c r="AE180" s="113"/>
      <c r="AF180" s="117"/>
      <c r="AG180" s="116"/>
      <c r="AH180" s="116"/>
      <c r="AI180" s="116"/>
      <c r="AJ180" s="117"/>
      <c r="AK180" s="1"/>
      <c r="AL180" s="445"/>
      <c r="AM180" s="113" t="s">
        <v>152</v>
      </c>
      <c r="AN180" s="43" t="s">
        <v>62</v>
      </c>
      <c r="AO180" s="132">
        <v>0</v>
      </c>
      <c r="AP180" s="149" t="s">
        <v>64</v>
      </c>
      <c r="AQ180" s="2" t="s">
        <v>153</v>
      </c>
      <c r="AR180" s="154" t="s">
        <v>64</v>
      </c>
      <c r="AS180" s="154" t="s">
        <v>64</v>
      </c>
      <c r="AT180" s="149" t="s">
        <v>64</v>
      </c>
      <c r="AU180" s="2" t="s">
        <v>384</v>
      </c>
      <c r="AV180" s="113" t="s">
        <v>159</v>
      </c>
      <c r="AW180" s="43" t="s">
        <v>68</v>
      </c>
      <c r="AX180" s="43" t="s">
        <v>152</v>
      </c>
      <c r="AY180" s="43" t="str">
        <f t="shared" si="175"/>
        <v>C</v>
      </c>
      <c r="AZ180" s="459">
        <v>1</v>
      </c>
      <c r="BA180" s="195">
        <f>BE180</f>
        <v>1</v>
      </c>
      <c r="BB180" s="457" t="s">
        <v>1759</v>
      </c>
      <c r="BC180" s="196">
        <v>1</v>
      </c>
      <c r="BD180" s="196">
        <v>1</v>
      </c>
      <c r="BE180" s="195">
        <f t="shared" si="176"/>
        <v>1</v>
      </c>
      <c r="BF180" s="460" t="s">
        <v>1760</v>
      </c>
      <c r="BG180" s="461" t="s">
        <v>169</v>
      </c>
      <c r="BH180" s="43" t="str">
        <f t="shared" si="177"/>
        <v>NO</v>
      </c>
    </row>
    <row r="181" spans="1:60" ht="129.75" customHeight="1" x14ac:dyDescent="0.25">
      <c r="A181" s="126">
        <v>607</v>
      </c>
      <c r="B181" s="1" t="s">
        <v>170</v>
      </c>
      <c r="C181" s="1" t="s">
        <v>1761</v>
      </c>
      <c r="D181" s="1"/>
      <c r="E181" s="113" t="s">
        <v>139</v>
      </c>
      <c r="F181" s="113" t="s">
        <v>1762</v>
      </c>
      <c r="G181" s="1" t="s">
        <v>1763</v>
      </c>
      <c r="H181" s="113"/>
      <c r="I181" s="152" t="s">
        <v>1764</v>
      </c>
      <c r="J181" s="113" t="s">
        <v>144</v>
      </c>
      <c r="K181" s="61" t="s">
        <v>117</v>
      </c>
      <c r="L181" s="61" t="s">
        <v>118</v>
      </c>
      <c r="M181" s="1" t="s">
        <v>51</v>
      </c>
      <c r="N181" s="61" t="s">
        <v>119</v>
      </c>
      <c r="O181" s="1" t="s">
        <v>64</v>
      </c>
      <c r="P181" s="1"/>
      <c r="Q181" s="62" t="s">
        <v>1765</v>
      </c>
      <c r="R181" s="61" t="s">
        <v>64</v>
      </c>
      <c r="S181" s="62" t="s">
        <v>1766</v>
      </c>
      <c r="T181" s="61" t="s">
        <v>64</v>
      </c>
      <c r="U181" s="62" t="s">
        <v>1767</v>
      </c>
      <c r="V181" s="61" t="s">
        <v>1768</v>
      </c>
      <c r="W181" s="61">
        <v>10</v>
      </c>
      <c r="X181" s="129">
        <v>43205</v>
      </c>
      <c r="Y181" s="129">
        <v>43465</v>
      </c>
      <c r="Z181" s="61" t="s">
        <v>1769</v>
      </c>
      <c r="AA181" s="61" t="s">
        <v>1770</v>
      </c>
      <c r="AM181" s="113"/>
      <c r="AN181" s="41" t="s">
        <v>62</v>
      </c>
      <c r="AO181" s="1"/>
      <c r="AP181" s="1"/>
      <c r="AQ181" s="117"/>
      <c r="AR181" s="1"/>
      <c r="AS181" s="1"/>
      <c r="AT181" s="1"/>
      <c r="AU181" s="117"/>
      <c r="AV181" s="113"/>
      <c r="AW181" s="117"/>
      <c r="AX181" s="113" t="s">
        <v>152</v>
      </c>
      <c r="AY181" s="43" t="str">
        <f t="shared" si="175"/>
        <v>A</v>
      </c>
      <c r="AZ181" s="459">
        <v>0.9</v>
      </c>
      <c r="BA181" s="195" t="str">
        <f>BE181</f>
        <v>N.A.</v>
      </c>
      <c r="BB181" s="457" t="s">
        <v>1771</v>
      </c>
      <c r="BC181" s="199" t="s">
        <v>64</v>
      </c>
      <c r="BD181" s="199" t="s">
        <v>64</v>
      </c>
      <c r="BE181" s="195" t="str">
        <f t="shared" si="176"/>
        <v>N.A.</v>
      </c>
      <c r="BF181" s="460" t="s">
        <v>1772</v>
      </c>
      <c r="BG181" s="461" t="s">
        <v>169</v>
      </c>
      <c r="BH181" s="43" t="str">
        <f>IF(BE181="N.A.","SI",(IF(BA181&lt;91%,"SI","NO")))</f>
        <v>SI</v>
      </c>
    </row>
    <row r="182" spans="1:60" ht="129.75" customHeight="1" x14ac:dyDescent="0.25">
      <c r="A182" s="126">
        <v>607</v>
      </c>
      <c r="B182" s="1" t="s">
        <v>74</v>
      </c>
      <c r="C182" s="1" t="s">
        <v>1761</v>
      </c>
      <c r="D182" s="1"/>
      <c r="E182" s="113" t="s">
        <v>139</v>
      </c>
      <c r="F182" s="113" t="s">
        <v>1762</v>
      </c>
      <c r="G182" s="1" t="s">
        <v>1763</v>
      </c>
      <c r="H182" s="113"/>
      <c r="I182" s="152" t="s">
        <v>1764</v>
      </c>
      <c r="J182" s="113" t="s">
        <v>144</v>
      </c>
      <c r="K182" s="61" t="s">
        <v>117</v>
      </c>
      <c r="L182" s="61" t="s">
        <v>118</v>
      </c>
      <c r="M182" s="1" t="s">
        <v>51</v>
      </c>
      <c r="N182" s="61" t="s">
        <v>119</v>
      </c>
      <c r="O182" s="1" t="s">
        <v>64</v>
      </c>
      <c r="P182" s="1"/>
      <c r="Q182" s="62" t="s">
        <v>1773</v>
      </c>
      <c r="R182" s="61" t="s">
        <v>64</v>
      </c>
      <c r="S182" s="62" t="s">
        <v>1774</v>
      </c>
      <c r="T182" s="61" t="s">
        <v>64</v>
      </c>
      <c r="U182" s="62" t="s">
        <v>1775</v>
      </c>
      <c r="V182" s="61" t="s">
        <v>1776</v>
      </c>
      <c r="W182" s="61">
        <v>4</v>
      </c>
      <c r="X182" s="129">
        <v>43205</v>
      </c>
      <c r="Y182" s="129">
        <v>43465</v>
      </c>
      <c r="Z182" s="61" t="s">
        <v>1769</v>
      </c>
      <c r="AA182" s="61" t="s">
        <v>1770</v>
      </c>
      <c r="AM182" s="113"/>
      <c r="AN182" s="41" t="s">
        <v>62</v>
      </c>
      <c r="AO182" s="1"/>
      <c r="AP182" s="1"/>
      <c r="AQ182" s="117"/>
      <c r="AR182" s="1"/>
      <c r="AS182" s="1"/>
      <c r="AT182" s="1"/>
      <c r="AU182" s="117"/>
      <c r="AV182" s="113"/>
      <c r="AW182" s="117"/>
      <c r="AX182" s="113" t="s">
        <v>152</v>
      </c>
      <c r="AY182" s="43" t="str">
        <f t="shared" si="175"/>
        <v>A</v>
      </c>
      <c r="AZ182" s="459">
        <v>0.1</v>
      </c>
      <c r="BA182" s="195" t="str">
        <f>BE182</f>
        <v>N.A.</v>
      </c>
      <c r="BB182" s="457" t="s">
        <v>1771</v>
      </c>
      <c r="BC182" s="199" t="s">
        <v>64</v>
      </c>
      <c r="BD182" s="199" t="s">
        <v>64</v>
      </c>
      <c r="BE182" s="195" t="str">
        <f t="shared" si="176"/>
        <v>N.A.</v>
      </c>
      <c r="BF182" s="460" t="s">
        <v>1772</v>
      </c>
      <c r="BG182" s="461" t="s">
        <v>169</v>
      </c>
      <c r="BH182" s="43" t="str">
        <f>IF(BE182="N.A.","SI",(IF(BA182&lt;91%,"SI","NO")))</f>
        <v>SI</v>
      </c>
    </row>
    <row r="183" spans="1:60" ht="129.75" customHeight="1" x14ac:dyDescent="0.25">
      <c r="A183" s="126">
        <v>607</v>
      </c>
      <c r="B183" s="1" t="s">
        <v>43</v>
      </c>
      <c r="C183" s="1" t="s">
        <v>1761</v>
      </c>
      <c r="D183" s="1"/>
      <c r="E183" s="113" t="s">
        <v>139</v>
      </c>
      <c r="F183" s="113" t="s">
        <v>1762</v>
      </c>
      <c r="G183" s="1" t="s">
        <v>1763</v>
      </c>
      <c r="H183" s="113"/>
      <c r="I183" s="152" t="s">
        <v>1764</v>
      </c>
      <c r="J183" s="113" t="s">
        <v>144</v>
      </c>
      <c r="K183" s="61" t="s">
        <v>117</v>
      </c>
      <c r="L183" s="61" t="s">
        <v>118</v>
      </c>
      <c r="M183" s="1" t="s">
        <v>51</v>
      </c>
      <c r="N183" s="61" t="s">
        <v>119</v>
      </c>
      <c r="O183" s="1" t="s">
        <v>64</v>
      </c>
      <c r="P183" s="1"/>
      <c r="Q183" s="62" t="s">
        <v>1777</v>
      </c>
      <c r="R183" s="61" t="s">
        <v>64</v>
      </c>
      <c r="S183" s="62" t="s">
        <v>1778</v>
      </c>
      <c r="T183" s="61" t="s">
        <v>64</v>
      </c>
      <c r="U183" s="62" t="s">
        <v>1779</v>
      </c>
      <c r="V183" s="61" t="s">
        <v>1768</v>
      </c>
      <c r="W183" s="61">
        <v>2</v>
      </c>
      <c r="X183" s="129">
        <v>43205</v>
      </c>
      <c r="Y183" s="129">
        <v>43496</v>
      </c>
      <c r="Z183" s="61" t="s">
        <v>1769</v>
      </c>
      <c r="AA183" s="61" t="s">
        <v>1770</v>
      </c>
      <c r="AM183" s="113"/>
      <c r="AN183" s="41" t="s">
        <v>62</v>
      </c>
      <c r="AO183" s="1"/>
      <c r="AP183" s="1"/>
      <c r="AQ183" s="117"/>
      <c r="AR183" s="1"/>
      <c r="AS183" s="1"/>
      <c r="AT183" s="1"/>
      <c r="AU183" s="117"/>
      <c r="AV183" s="113"/>
      <c r="AW183" s="117"/>
      <c r="AX183" s="113" t="s">
        <v>152</v>
      </c>
      <c r="AY183" s="43" t="str">
        <f t="shared" si="175"/>
        <v>A</v>
      </c>
      <c r="AZ183" s="459">
        <v>0.1</v>
      </c>
      <c r="BA183" s="195" t="str">
        <f>BE183</f>
        <v>N.A.</v>
      </c>
      <c r="BB183" s="457" t="s">
        <v>1771</v>
      </c>
      <c r="BC183" s="199" t="s">
        <v>64</v>
      </c>
      <c r="BD183" s="199" t="s">
        <v>64</v>
      </c>
      <c r="BE183" s="195" t="str">
        <f t="shared" ref="BE183" si="178">IF(BC183="N.A.", "N.A.", ((BC183+BD183)/2))</f>
        <v>N.A.</v>
      </c>
      <c r="BF183" s="460" t="s">
        <v>1772</v>
      </c>
      <c r="BG183" s="461" t="s">
        <v>169</v>
      </c>
      <c r="BH183" s="43" t="str">
        <f>IF(BE183="N.A.","SI",(IF(BA183&lt;91%,"SI","NO")))</f>
        <v>SI</v>
      </c>
    </row>
    <row r="184" spans="1:60" ht="129.75" customHeight="1" x14ac:dyDescent="0.25">
      <c r="A184" s="126">
        <v>608</v>
      </c>
      <c r="B184" s="1"/>
      <c r="C184" s="211" t="s">
        <v>1565</v>
      </c>
      <c r="D184" s="424">
        <v>43101</v>
      </c>
      <c r="E184" s="211" t="s">
        <v>281</v>
      </c>
      <c r="F184" s="211" t="s">
        <v>1780</v>
      </c>
      <c r="G184" s="210" t="s">
        <v>1567</v>
      </c>
      <c r="H184" s="210" t="s">
        <v>1781</v>
      </c>
      <c r="I184" s="419" t="s">
        <v>1782</v>
      </c>
      <c r="J184" s="211" t="s">
        <v>144</v>
      </c>
      <c r="K184" s="210" t="s">
        <v>117</v>
      </c>
      <c r="L184" s="211" t="s">
        <v>118</v>
      </c>
      <c r="M184" s="211" t="s">
        <v>51</v>
      </c>
      <c r="N184" s="211" t="s">
        <v>174</v>
      </c>
      <c r="O184" s="1" t="s">
        <v>64</v>
      </c>
      <c r="P184" s="213">
        <v>43220</v>
      </c>
      <c r="Q184" s="209" t="s">
        <v>1783</v>
      </c>
      <c r="R184" s="61" t="s">
        <v>64</v>
      </c>
      <c r="S184" s="209" t="s">
        <v>1784</v>
      </c>
      <c r="T184" s="211" t="s">
        <v>64</v>
      </c>
      <c r="U184" s="209" t="s">
        <v>1785</v>
      </c>
      <c r="V184" s="211" t="s">
        <v>1786</v>
      </c>
      <c r="W184" s="211">
        <v>1</v>
      </c>
      <c r="X184" s="214">
        <v>43132</v>
      </c>
      <c r="Y184" s="214">
        <v>43250</v>
      </c>
      <c r="Z184" s="211" t="s">
        <v>1787</v>
      </c>
      <c r="AA184" s="211" t="s">
        <v>1788</v>
      </c>
      <c r="AM184" s="113"/>
      <c r="AN184" s="41" t="s">
        <v>62</v>
      </c>
      <c r="AO184" s="1"/>
      <c r="AP184" s="1"/>
      <c r="AQ184" s="117"/>
      <c r="AR184" s="1"/>
      <c r="AS184" s="1"/>
      <c r="AT184" s="1"/>
      <c r="AU184" s="117"/>
      <c r="AV184" s="113"/>
      <c r="AW184" s="117"/>
      <c r="AX184" s="113" t="s">
        <v>152</v>
      </c>
      <c r="AY184" s="43" t="str">
        <f t="shared" ref="AY184:AY219" si="179">IF(BA184="N.A.","A",(IF(BA184&lt;91%,"A","C")))</f>
        <v>C</v>
      </c>
      <c r="AZ184" s="459">
        <v>1</v>
      </c>
      <c r="BA184" s="195">
        <f t="shared" ref="BA184:BA219" si="180">BE184</f>
        <v>1</v>
      </c>
      <c r="BB184" s="457" t="s">
        <v>1789</v>
      </c>
      <c r="BC184" s="196">
        <v>1</v>
      </c>
      <c r="BD184" s="196">
        <v>1</v>
      </c>
      <c r="BE184" s="195">
        <f t="shared" ref="BE184:BE219" si="181">IF(BC184="N.A.", "N.A.", ((BC184+BD184)/2))</f>
        <v>1</v>
      </c>
      <c r="BF184" s="457" t="s">
        <v>1790</v>
      </c>
      <c r="BG184" s="458" t="s">
        <v>169</v>
      </c>
      <c r="BH184" s="43" t="str">
        <f>IF(BE184="N.A.","SI",(IF(BA184&lt;91%,"SI","NO")))</f>
        <v>NO</v>
      </c>
    </row>
    <row r="185" spans="1:60" ht="129.75" customHeight="1" x14ac:dyDescent="0.25">
      <c r="A185" s="126">
        <v>609</v>
      </c>
      <c r="B185" s="1"/>
      <c r="C185" s="211" t="s">
        <v>1565</v>
      </c>
      <c r="D185" s="424">
        <v>43101</v>
      </c>
      <c r="E185" s="211" t="s">
        <v>281</v>
      </c>
      <c r="F185" s="211" t="s">
        <v>1791</v>
      </c>
      <c r="G185" s="210" t="s">
        <v>1567</v>
      </c>
      <c r="H185" s="210" t="s">
        <v>1781</v>
      </c>
      <c r="I185" s="419" t="s">
        <v>1792</v>
      </c>
      <c r="J185" s="211" t="s">
        <v>144</v>
      </c>
      <c r="K185" s="210" t="s">
        <v>117</v>
      </c>
      <c r="L185" s="211" t="s">
        <v>118</v>
      </c>
      <c r="M185" s="211" t="s">
        <v>51</v>
      </c>
      <c r="N185" s="211" t="s">
        <v>174</v>
      </c>
      <c r="O185" s="1" t="s">
        <v>64</v>
      </c>
      <c r="P185" s="213">
        <v>43220</v>
      </c>
      <c r="Q185" s="209" t="s">
        <v>1783</v>
      </c>
      <c r="R185" s="61" t="s">
        <v>64</v>
      </c>
      <c r="S185" s="209" t="s">
        <v>1793</v>
      </c>
      <c r="T185" s="211" t="s">
        <v>64</v>
      </c>
      <c r="U185" s="210" t="s">
        <v>1794</v>
      </c>
      <c r="V185" s="211" t="s">
        <v>1795</v>
      </c>
      <c r="W185" s="211">
        <v>1</v>
      </c>
      <c r="X185" s="214">
        <v>43252</v>
      </c>
      <c r="Y185" s="420">
        <v>43281</v>
      </c>
      <c r="Z185" s="211" t="s">
        <v>1593</v>
      </c>
      <c r="AA185" s="211" t="s">
        <v>1796</v>
      </c>
      <c r="AM185" s="113"/>
      <c r="AN185" s="41" t="s">
        <v>62</v>
      </c>
      <c r="AO185" s="1"/>
      <c r="AP185" s="1"/>
      <c r="AQ185" s="117"/>
      <c r="AR185" s="1"/>
      <c r="AS185" s="1"/>
      <c r="AT185" s="1"/>
      <c r="AU185" s="117"/>
      <c r="AV185" s="113"/>
      <c r="AW185" s="117"/>
      <c r="AX185" s="113" t="s">
        <v>127</v>
      </c>
      <c r="AY185" s="43" t="str">
        <f t="shared" si="179"/>
        <v>A</v>
      </c>
      <c r="AZ185" s="459">
        <v>0</v>
      </c>
      <c r="BA185" s="195">
        <f t="shared" si="180"/>
        <v>0</v>
      </c>
      <c r="BB185" s="457" t="s">
        <v>1797</v>
      </c>
      <c r="BC185" s="196">
        <v>0</v>
      </c>
      <c r="BD185" s="196">
        <v>0</v>
      </c>
      <c r="BE185" s="195">
        <f t="shared" si="181"/>
        <v>0</v>
      </c>
      <c r="BF185" s="457" t="s">
        <v>1798</v>
      </c>
      <c r="BG185" s="458" t="s">
        <v>131</v>
      </c>
      <c r="BH185" s="43" t="str">
        <f t="shared" ref="BH185:BH219" si="182">IF(BE185="N.A.","SI",(IF(BA185&lt;91%,"SI","NO")))</f>
        <v>SI</v>
      </c>
    </row>
    <row r="186" spans="1:60" ht="129.75" customHeight="1" x14ac:dyDescent="0.25">
      <c r="A186" s="126">
        <v>610</v>
      </c>
      <c r="B186" s="1"/>
      <c r="C186" s="211" t="s">
        <v>1224</v>
      </c>
      <c r="D186" s="213">
        <v>42977</v>
      </c>
      <c r="E186" s="211" t="s">
        <v>139</v>
      </c>
      <c r="F186" s="211" t="s">
        <v>300</v>
      </c>
      <c r="G186" s="210" t="s">
        <v>301</v>
      </c>
      <c r="H186" s="210" t="s">
        <v>1799</v>
      </c>
      <c r="I186" s="210" t="s">
        <v>1800</v>
      </c>
      <c r="J186" s="211" t="s">
        <v>173</v>
      </c>
      <c r="K186" s="210" t="s">
        <v>117</v>
      </c>
      <c r="L186" s="61" t="s">
        <v>118</v>
      </c>
      <c r="M186" s="211" t="s">
        <v>51</v>
      </c>
      <c r="N186" s="211"/>
      <c r="O186" s="211" t="s">
        <v>64</v>
      </c>
      <c r="P186" s="425">
        <v>43229</v>
      </c>
      <c r="Q186" s="211" t="s">
        <v>1801</v>
      </c>
      <c r="R186" s="61" t="s">
        <v>64</v>
      </c>
      <c r="S186" s="211" t="s">
        <v>1802</v>
      </c>
      <c r="T186" s="211" t="s">
        <v>64</v>
      </c>
      <c r="U186" s="211" t="s">
        <v>1803</v>
      </c>
      <c r="V186" s="211" t="s">
        <v>1804</v>
      </c>
      <c r="W186" s="211">
        <v>1</v>
      </c>
      <c r="X186" s="214">
        <v>43222</v>
      </c>
      <c r="Y186" s="214">
        <v>43281</v>
      </c>
      <c r="Z186" s="211" t="s">
        <v>1805</v>
      </c>
      <c r="AA186" s="211" t="s">
        <v>1109</v>
      </c>
      <c r="AM186" s="113"/>
      <c r="AN186" s="41" t="s">
        <v>62</v>
      </c>
      <c r="AO186" s="1"/>
      <c r="AP186" s="1"/>
      <c r="AQ186" s="117"/>
      <c r="AR186" s="1"/>
      <c r="AS186" s="1"/>
      <c r="AT186" s="1"/>
      <c r="AU186" s="117"/>
      <c r="AV186" s="113"/>
      <c r="AW186" s="117"/>
      <c r="AX186" s="113" t="s">
        <v>332</v>
      </c>
      <c r="AY186" s="43" t="str">
        <f t="shared" si="179"/>
        <v>C</v>
      </c>
      <c r="AZ186" s="459">
        <v>1</v>
      </c>
      <c r="BA186" s="195">
        <f t="shared" si="180"/>
        <v>1</v>
      </c>
      <c r="BB186" s="457" t="s">
        <v>1806</v>
      </c>
      <c r="BC186" s="196">
        <v>1</v>
      </c>
      <c r="BD186" s="196">
        <v>1</v>
      </c>
      <c r="BE186" s="195">
        <f t="shared" si="181"/>
        <v>1</v>
      </c>
      <c r="BF186" s="457" t="s">
        <v>1807</v>
      </c>
      <c r="BG186" s="458" t="s">
        <v>335</v>
      </c>
      <c r="BH186" s="43" t="str">
        <f t="shared" si="182"/>
        <v>NO</v>
      </c>
    </row>
    <row r="187" spans="1:60" ht="84" customHeight="1" x14ac:dyDescent="0.25">
      <c r="A187" s="126">
        <v>611</v>
      </c>
      <c r="B187" s="1" t="s">
        <v>1808</v>
      </c>
      <c r="C187" s="211" t="s">
        <v>1224</v>
      </c>
      <c r="D187" s="213">
        <v>42977</v>
      </c>
      <c r="E187" s="423" t="s">
        <v>139</v>
      </c>
      <c r="F187" s="423" t="s">
        <v>493</v>
      </c>
      <c r="G187" s="423" t="s">
        <v>301</v>
      </c>
      <c r="H187" s="426" t="s">
        <v>1809</v>
      </c>
      <c r="I187" s="426" t="s">
        <v>1810</v>
      </c>
      <c r="J187" s="211" t="s">
        <v>144</v>
      </c>
      <c r="K187" s="423" t="s">
        <v>117</v>
      </c>
      <c r="L187" s="61" t="s">
        <v>118</v>
      </c>
      <c r="M187" s="211" t="s">
        <v>51</v>
      </c>
      <c r="N187" s="423"/>
      <c r="O187" s="211" t="s">
        <v>64</v>
      </c>
      <c r="P187" s="425">
        <v>43229</v>
      </c>
      <c r="Q187" s="423" t="s">
        <v>1811</v>
      </c>
      <c r="R187" s="61" t="s">
        <v>64</v>
      </c>
      <c r="S187" s="211" t="s">
        <v>1812</v>
      </c>
      <c r="T187" s="211" t="s">
        <v>64</v>
      </c>
      <c r="U187" s="423" t="s">
        <v>1813</v>
      </c>
      <c r="V187" s="211" t="s">
        <v>1814</v>
      </c>
      <c r="W187" s="211">
        <v>2</v>
      </c>
      <c r="X187" s="214">
        <v>43222</v>
      </c>
      <c r="Y187" s="214">
        <v>43464</v>
      </c>
      <c r="Z187" s="211" t="s">
        <v>1805</v>
      </c>
      <c r="AA187" s="211" t="s">
        <v>1109</v>
      </c>
      <c r="AM187" s="113"/>
      <c r="AN187" s="41" t="s">
        <v>62</v>
      </c>
      <c r="AO187" s="1"/>
      <c r="AP187" s="1"/>
      <c r="AQ187" s="117"/>
      <c r="AR187" s="1"/>
      <c r="AS187" s="1"/>
      <c r="AT187" s="1"/>
      <c r="AU187" s="117"/>
      <c r="AV187" s="113"/>
      <c r="AW187" s="117"/>
      <c r="AX187" s="113" t="s">
        <v>332</v>
      </c>
      <c r="AY187" s="43" t="str">
        <f t="shared" si="179"/>
        <v>A</v>
      </c>
      <c r="AZ187" s="459">
        <v>0</v>
      </c>
      <c r="BA187" s="195" t="str">
        <f t="shared" si="180"/>
        <v>N.A.</v>
      </c>
      <c r="BB187" s="457" t="s">
        <v>1815</v>
      </c>
      <c r="BC187" s="199" t="s">
        <v>64</v>
      </c>
      <c r="BD187" s="199" t="s">
        <v>64</v>
      </c>
      <c r="BE187" s="195" t="str">
        <f t="shared" si="181"/>
        <v>N.A.</v>
      </c>
      <c r="BF187" s="457" t="s">
        <v>1113</v>
      </c>
      <c r="BG187" s="458" t="s">
        <v>335</v>
      </c>
      <c r="BH187" s="43" t="str">
        <f t="shared" si="182"/>
        <v>SI</v>
      </c>
    </row>
    <row r="188" spans="1:60" ht="86.25" customHeight="1" x14ac:dyDescent="0.25">
      <c r="A188" s="126">
        <v>611</v>
      </c>
      <c r="B188" s="1" t="s">
        <v>74</v>
      </c>
      <c r="C188" s="211" t="s">
        <v>1224</v>
      </c>
      <c r="D188" s="213">
        <v>42977</v>
      </c>
      <c r="E188" s="423" t="s">
        <v>139</v>
      </c>
      <c r="F188" s="423" t="s">
        <v>493</v>
      </c>
      <c r="G188" s="423" t="s">
        <v>301</v>
      </c>
      <c r="H188" s="426" t="s">
        <v>1809</v>
      </c>
      <c r="I188" s="426" t="s">
        <v>1810</v>
      </c>
      <c r="J188" s="211" t="s">
        <v>144</v>
      </c>
      <c r="K188" s="423" t="s">
        <v>117</v>
      </c>
      <c r="L188" s="61" t="s">
        <v>118</v>
      </c>
      <c r="M188" s="211" t="s">
        <v>51</v>
      </c>
      <c r="N188" s="423"/>
      <c r="O188" s="211" t="s">
        <v>64</v>
      </c>
      <c r="P188" s="425">
        <v>43229</v>
      </c>
      <c r="Q188" s="423" t="s">
        <v>1811</v>
      </c>
      <c r="R188" s="61" t="s">
        <v>64</v>
      </c>
      <c r="S188" s="211" t="s">
        <v>1816</v>
      </c>
      <c r="T188" s="211" t="s">
        <v>64</v>
      </c>
      <c r="U188" s="423" t="s">
        <v>1813</v>
      </c>
      <c r="V188" s="211" t="s">
        <v>1817</v>
      </c>
      <c r="W188" s="211">
        <v>10</v>
      </c>
      <c r="X188" s="214">
        <v>43222</v>
      </c>
      <c r="Y188" s="214">
        <v>43464</v>
      </c>
      <c r="Z188" s="211" t="s">
        <v>1805</v>
      </c>
      <c r="AA188" s="211" t="s">
        <v>1109</v>
      </c>
      <c r="AM188" s="113"/>
      <c r="AN188" s="41" t="s">
        <v>62</v>
      </c>
      <c r="AO188" s="1"/>
      <c r="AP188" s="1"/>
      <c r="AQ188" s="117"/>
      <c r="AR188" s="1"/>
      <c r="AS188" s="1"/>
      <c r="AT188" s="1"/>
      <c r="AU188" s="117"/>
      <c r="AV188" s="113"/>
      <c r="AW188" s="117"/>
      <c r="AX188" s="113" t="s">
        <v>332</v>
      </c>
      <c r="AY188" s="43" t="str">
        <f t="shared" si="179"/>
        <v>C</v>
      </c>
      <c r="AZ188" s="459">
        <v>1</v>
      </c>
      <c r="BA188" s="195">
        <f t="shared" si="180"/>
        <v>1</v>
      </c>
      <c r="BB188" s="457" t="s">
        <v>1818</v>
      </c>
      <c r="BC188" s="196">
        <v>1</v>
      </c>
      <c r="BD188" s="196">
        <v>1</v>
      </c>
      <c r="BE188" s="195">
        <f t="shared" si="181"/>
        <v>1</v>
      </c>
      <c r="BF188" s="457" t="s">
        <v>1819</v>
      </c>
      <c r="BG188" s="458" t="s">
        <v>335</v>
      </c>
      <c r="BH188" s="43" t="str">
        <f t="shared" si="182"/>
        <v>NO</v>
      </c>
    </row>
    <row r="189" spans="1:60" ht="129.75" customHeight="1" x14ac:dyDescent="0.25">
      <c r="A189" s="487">
        <v>612</v>
      </c>
      <c r="B189" s="1"/>
      <c r="C189" s="1" t="s">
        <v>1820</v>
      </c>
      <c r="D189" s="213">
        <v>43140</v>
      </c>
      <c r="E189" s="113" t="s">
        <v>112</v>
      </c>
      <c r="F189" s="113" t="s">
        <v>458</v>
      </c>
      <c r="G189" s="1"/>
      <c r="H189" s="113"/>
      <c r="I189" s="210" t="s">
        <v>1821</v>
      </c>
      <c r="J189" s="211" t="s">
        <v>173</v>
      </c>
      <c r="K189" s="210" t="s">
        <v>117</v>
      </c>
      <c r="L189" s="61" t="s">
        <v>118</v>
      </c>
      <c r="M189" s="211" t="s">
        <v>51</v>
      </c>
      <c r="N189" s="211" t="s">
        <v>119</v>
      </c>
      <c r="O189" s="211"/>
      <c r="P189" s="213"/>
      <c r="Q189" s="212" t="s">
        <v>1822</v>
      </c>
      <c r="R189" s="61" t="s">
        <v>64</v>
      </c>
      <c r="S189" s="210" t="s">
        <v>1823</v>
      </c>
      <c r="T189" s="211" t="s">
        <v>64</v>
      </c>
      <c r="U189" s="210" t="s">
        <v>1824</v>
      </c>
      <c r="V189" s="427" t="s">
        <v>1825</v>
      </c>
      <c r="W189" s="428">
        <v>1</v>
      </c>
      <c r="X189" s="214">
        <v>43172</v>
      </c>
      <c r="Y189" s="214">
        <v>43449</v>
      </c>
      <c r="Z189" s="427" t="s">
        <v>1826</v>
      </c>
      <c r="AA189" s="211" t="s">
        <v>1827</v>
      </c>
      <c r="AM189" s="113"/>
      <c r="AN189" s="41" t="s">
        <v>62</v>
      </c>
      <c r="AO189" s="1"/>
      <c r="AP189" s="1"/>
      <c r="AQ189" s="117"/>
      <c r="AR189" s="1"/>
      <c r="AS189" s="1"/>
      <c r="AT189" s="1"/>
      <c r="AU189" s="117"/>
      <c r="AV189" s="113"/>
      <c r="AW189" s="117"/>
      <c r="AX189" s="113" t="s">
        <v>127</v>
      </c>
      <c r="AY189" s="43" t="str">
        <f t="shared" si="179"/>
        <v>A</v>
      </c>
      <c r="AZ189" s="459">
        <v>0.5</v>
      </c>
      <c r="BA189" s="195" t="str">
        <f t="shared" si="180"/>
        <v>N.A.</v>
      </c>
      <c r="BB189" s="457" t="s">
        <v>2047</v>
      </c>
      <c r="BC189" s="196" t="s">
        <v>64</v>
      </c>
      <c r="BD189" s="196" t="s">
        <v>64</v>
      </c>
      <c r="BE189" s="195" t="str">
        <f t="shared" si="181"/>
        <v>N.A.</v>
      </c>
      <c r="BF189" s="457" t="s">
        <v>2051</v>
      </c>
      <c r="BG189" s="458" t="s">
        <v>131</v>
      </c>
      <c r="BH189" s="43" t="str">
        <f t="shared" si="182"/>
        <v>SI</v>
      </c>
    </row>
    <row r="190" spans="1:60" ht="129.75" customHeight="1" x14ac:dyDescent="0.25">
      <c r="A190" s="487">
        <v>613</v>
      </c>
      <c r="B190" s="1"/>
      <c r="C190" s="1" t="s">
        <v>1820</v>
      </c>
      <c r="D190" s="213">
        <v>43140</v>
      </c>
      <c r="E190" s="113" t="s">
        <v>112</v>
      </c>
      <c r="F190" s="113" t="s">
        <v>1237</v>
      </c>
      <c r="G190" s="1"/>
      <c r="H190" s="113"/>
      <c r="I190" s="210" t="s">
        <v>1828</v>
      </c>
      <c r="J190" s="211" t="s">
        <v>144</v>
      </c>
      <c r="K190" s="210" t="s">
        <v>117</v>
      </c>
      <c r="L190" s="61" t="s">
        <v>118</v>
      </c>
      <c r="M190" s="211" t="s">
        <v>51</v>
      </c>
      <c r="N190" s="211"/>
      <c r="O190" s="211"/>
      <c r="P190" s="211"/>
      <c r="Q190" s="210" t="s">
        <v>1829</v>
      </c>
      <c r="R190" s="61" t="s">
        <v>64</v>
      </c>
      <c r="S190" s="210" t="s">
        <v>1830</v>
      </c>
      <c r="T190" s="211" t="s">
        <v>64</v>
      </c>
      <c r="U190" s="210" t="s">
        <v>1831</v>
      </c>
      <c r="V190" s="427" t="s">
        <v>1825</v>
      </c>
      <c r="W190" s="428">
        <v>1</v>
      </c>
      <c r="X190" s="214">
        <v>43172</v>
      </c>
      <c r="Y190" s="214">
        <v>43174</v>
      </c>
      <c r="Z190" s="427" t="s">
        <v>1832</v>
      </c>
      <c r="AA190" s="211" t="s">
        <v>1827</v>
      </c>
      <c r="AM190" s="113"/>
      <c r="AN190" s="41" t="s">
        <v>62</v>
      </c>
      <c r="AO190" s="1"/>
      <c r="AP190" s="1"/>
      <c r="AQ190" s="117"/>
      <c r="AR190" s="1"/>
      <c r="AS190" s="1"/>
      <c r="AT190" s="1"/>
      <c r="AU190" s="117"/>
      <c r="AV190" s="113"/>
      <c r="AW190" s="117"/>
      <c r="AX190" s="113" t="s">
        <v>127</v>
      </c>
      <c r="AY190" s="43" t="str">
        <f t="shared" si="179"/>
        <v>A</v>
      </c>
      <c r="AZ190" s="459">
        <v>0</v>
      </c>
      <c r="BA190" s="195">
        <f t="shared" si="180"/>
        <v>0</v>
      </c>
      <c r="BB190" s="457" t="s">
        <v>2048</v>
      </c>
      <c r="BC190" s="196">
        <v>0</v>
      </c>
      <c r="BD190" s="196">
        <v>0</v>
      </c>
      <c r="BE190" s="195">
        <f t="shared" si="181"/>
        <v>0</v>
      </c>
      <c r="BF190" s="457" t="s">
        <v>2052</v>
      </c>
      <c r="BG190" s="458" t="s">
        <v>131</v>
      </c>
      <c r="BH190" s="43" t="str">
        <f t="shared" si="182"/>
        <v>SI</v>
      </c>
    </row>
    <row r="191" spans="1:60" ht="129.75" customHeight="1" x14ac:dyDescent="0.25">
      <c r="A191" s="487">
        <v>614</v>
      </c>
      <c r="B191" s="1"/>
      <c r="C191" s="1" t="s">
        <v>1820</v>
      </c>
      <c r="D191" s="213">
        <v>43140</v>
      </c>
      <c r="E191" s="113" t="s">
        <v>139</v>
      </c>
      <c r="F191" s="113" t="s">
        <v>300</v>
      </c>
      <c r="G191" s="1"/>
      <c r="H191" s="113"/>
      <c r="I191" s="210" t="s">
        <v>1833</v>
      </c>
      <c r="J191" s="211" t="s">
        <v>1834</v>
      </c>
      <c r="K191" s="210" t="s">
        <v>117</v>
      </c>
      <c r="L191" s="61" t="s">
        <v>118</v>
      </c>
      <c r="M191" s="211" t="s">
        <v>422</v>
      </c>
      <c r="N191" s="211"/>
      <c r="O191" s="211"/>
      <c r="P191" s="211"/>
      <c r="Q191" s="212" t="s">
        <v>1835</v>
      </c>
      <c r="R191" s="61" t="s">
        <v>64</v>
      </c>
      <c r="S191" s="210" t="s">
        <v>1836</v>
      </c>
      <c r="T191" s="211" t="s">
        <v>64</v>
      </c>
      <c r="U191" s="210" t="s">
        <v>1837</v>
      </c>
      <c r="V191" s="427" t="s">
        <v>1825</v>
      </c>
      <c r="W191" s="428">
        <v>1</v>
      </c>
      <c r="X191" s="214">
        <v>43172</v>
      </c>
      <c r="Y191" s="214">
        <v>43358</v>
      </c>
      <c r="Z191" s="431" t="s">
        <v>1838</v>
      </c>
      <c r="AA191" s="211" t="s">
        <v>1839</v>
      </c>
      <c r="AM191" s="113"/>
      <c r="AN191" s="41" t="s">
        <v>62</v>
      </c>
      <c r="AO191" s="1"/>
      <c r="AP191" s="1"/>
      <c r="AQ191" s="117"/>
      <c r="AR191" s="1"/>
      <c r="AS191" s="1"/>
      <c r="AT191" s="1"/>
      <c r="AU191" s="117"/>
      <c r="AV191" s="113"/>
      <c r="AW191" s="117"/>
      <c r="AX191" s="113" t="s">
        <v>127</v>
      </c>
      <c r="AY191" s="43" t="str">
        <f t="shared" si="179"/>
        <v>A</v>
      </c>
      <c r="AZ191" s="459">
        <v>0</v>
      </c>
      <c r="BA191" s="195" t="str">
        <f t="shared" si="180"/>
        <v>N.A.</v>
      </c>
      <c r="BB191" s="457" t="s">
        <v>2049</v>
      </c>
      <c r="BC191" s="196" t="s">
        <v>64</v>
      </c>
      <c r="BD191" s="196" t="s">
        <v>64</v>
      </c>
      <c r="BE191" s="195" t="str">
        <f t="shared" si="181"/>
        <v>N.A.</v>
      </c>
      <c r="BF191" s="457" t="s">
        <v>2053</v>
      </c>
      <c r="BG191" s="458" t="s">
        <v>131</v>
      </c>
      <c r="BH191" s="43" t="str">
        <f t="shared" si="182"/>
        <v>SI</v>
      </c>
    </row>
    <row r="192" spans="1:60" ht="129.75" customHeight="1" x14ac:dyDescent="0.25">
      <c r="A192" s="487">
        <v>615</v>
      </c>
      <c r="B192" s="1" t="s">
        <v>170</v>
      </c>
      <c r="C192" s="61" t="s">
        <v>1612</v>
      </c>
      <c r="D192" s="51">
        <v>43096</v>
      </c>
      <c r="E192" s="61" t="s">
        <v>139</v>
      </c>
      <c r="F192" s="61" t="s">
        <v>1675</v>
      </c>
      <c r="G192" s="61" t="s">
        <v>1613</v>
      </c>
      <c r="H192" s="62" t="s">
        <v>1614</v>
      </c>
      <c r="I192" s="62" t="s">
        <v>1840</v>
      </c>
      <c r="J192" s="61" t="s">
        <v>144</v>
      </c>
      <c r="K192" s="61" t="s">
        <v>117</v>
      </c>
      <c r="L192" s="61" t="s">
        <v>118</v>
      </c>
      <c r="M192" s="61" t="s">
        <v>51</v>
      </c>
      <c r="N192" s="61" t="s">
        <v>119</v>
      </c>
      <c r="O192" s="61" t="s">
        <v>64</v>
      </c>
      <c r="P192" s="128">
        <v>43199</v>
      </c>
      <c r="Q192" s="209" t="s">
        <v>1841</v>
      </c>
      <c r="R192" s="61" t="s">
        <v>64</v>
      </c>
      <c r="S192" s="209" t="s">
        <v>1842</v>
      </c>
      <c r="T192" s="211" t="s">
        <v>64</v>
      </c>
      <c r="U192" s="209" t="s">
        <v>1843</v>
      </c>
      <c r="V192" s="211" t="s">
        <v>1844</v>
      </c>
      <c r="W192" s="211">
        <v>1</v>
      </c>
      <c r="X192" s="214">
        <v>43191</v>
      </c>
      <c r="Y192" s="214">
        <v>43281</v>
      </c>
      <c r="Z192" s="211" t="s">
        <v>1845</v>
      </c>
      <c r="AA192" s="211" t="s">
        <v>1846</v>
      </c>
      <c r="AB192" s="231"/>
      <c r="AC192" s="113"/>
      <c r="AD192" s="1"/>
      <c r="AE192" s="113"/>
      <c r="AF192" s="117"/>
      <c r="AG192" s="116"/>
      <c r="AH192" s="116"/>
      <c r="AI192" s="116"/>
      <c r="AJ192" s="117"/>
      <c r="AK192" s="1"/>
      <c r="AL192" s="445"/>
      <c r="AM192" s="113"/>
      <c r="AN192" s="41" t="s">
        <v>62</v>
      </c>
      <c r="AO192" s="1"/>
      <c r="AP192" s="1"/>
      <c r="AQ192" s="117"/>
      <c r="AR192" s="1"/>
      <c r="AS192" s="1"/>
      <c r="AT192" s="1"/>
      <c r="AU192" s="117"/>
      <c r="AV192" s="113"/>
      <c r="AW192" s="117"/>
      <c r="AX192" s="113" t="s">
        <v>127</v>
      </c>
      <c r="AY192" s="43" t="str">
        <f t="shared" si="179"/>
        <v>C</v>
      </c>
      <c r="AZ192" s="459">
        <v>1</v>
      </c>
      <c r="BA192" s="195">
        <f t="shared" si="180"/>
        <v>1</v>
      </c>
      <c r="BB192" s="457" t="s">
        <v>2050</v>
      </c>
      <c r="BC192" s="196">
        <v>1</v>
      </c>
      <c r="BD192" s="196">
        <v>1</v>
      </c>
      <c r="BE192" s="195">
        <f t="shared" si="181"/>
        <v>1</v>
      </c>
      <c r="BF192" s="457" t="s">
        <v>2054</v>
      </c>
      <c r="BG192" s="458" t="s">
        <v>131</v>
      </c>
      <c r="BH192" s="43" t="str">
        <f t="shared" si="182"/>
        <v>NO</v>
      </c>
    </row>
    <row r="193" spans="1:60" ht="129.75" customHeight="1" x14ac:dyDescent="0.25">
      <c r="A193" s="126">
        <v>615</v>
      </c>
      <c r="B193" s="1" t="s">
        <v>74</v>
      </c>
      <c r="C193" s="61" t="s">
        <v>1612</v>
      </c>
      <c r="D193" s="51">
        <v>43096</v>
      </c>
      <c r="E193" s="61" t="s">
        <v>139</v>
      </c>
      <c r="F193" s="61" t="s">
        <v>1675</v>
      </c>
      <c r="G193" s="61" t="s">
        <v>1613</v>
      </c>
      <c r="H193" s="62" t="s">
        <v>1614</v>
      </c>
      <c r="I193" s="62" t="s">
        <v>1840</v>
      </c>
      <c r="J193" s="61" t="s">
        <v>144</v>
      </c>
      <c r="K193" s="61" t="s">
        <v>117</v>
      </c>
      <c r="L193" s="61" t="s">
        <v>118</v>
      </c>
      <c r="M193" s="61" t="s">
        <v>51</v>
      </c>
      <c r="N193" s="61" t="s">
        <v>119</v>
      </c>
      <c r="O193" s="61" t="s">
        <v>64</v>
      </c>
      <c r="P193" s="128">
        <v>43199</v>
      </c>
      <c r="Q193" s="209" t="s">
        <v>176</v>
      </c>
      <c r="R193" s="61" t="s">
        <v>64</v>
      </c>
      <c r="S193" s="209" t="s">
        <v>1847</v>
      </c>
      <c r="T193" s="211" t="s">
        <v>64</v>
      </c>
      <c r="U193" s="210" t="s">
        <v>1848</v>
      </c>
      <c r="V193" s="211" t="s">
        <v>1849</v>
      </c>
      <c r="W193" s="211">
        <v>1</v>
      </c>
      <c r="X193" s="214">
        <v>43285</v>
      </c>
      <c r="Y193" s="214">
        <v>43342</v>
      </c>
      <c r="Z193" s="211" t="s">
        <v>1850</v>
      </c>
      <c r="AA193" s="211" t="s">
        <v>1851</v>
      </c>
      <c r="AB193" s="231"/>
      <c r="AC193" s="113"/>
      <c r="AD193" s="1"/>
      <c r="AE193" s="113"/>
      <c r="AF193" s="117"/>
      <c r="AG193" s="116"/>
      <c r="AH193" s="116"/>
      <c r="AI193" s="116"/>
      <c r="AJ193" s="117"/>
      <c r="AK193" s="1"/>
      <c r="AL193" s="445"/>
      <c r="AM193" s="113"/>
      <c r="AN193" s="41" t="s">
        <v>62</v>
      </c>
      <c r="AO193" s="1"/>
      <c r="AP193" s="1"/>
      <c r="AQ193" s="117"/>
      <c r="AR193" s="1"/>
      <c r="AS193" s="1"/>
      <c r="AT193" s="1"/>
      <c r="AU193" s="117"/>
      <c r="AV193" s="113"/>
      <c r="AW193" s="117"/>
      <c r="AX193" s="113" t="s">
        <v>152</v>
      </c>
      <c r="AY193" s="43" t="str">
        <f t="shared" si="179"/>
        <v>A</v>
      </c>
      <c r="AZ193" s="459" t="s">
        <v>64</v>
      </c>
      <c r="BA193" s="195" t="str">
        <f>BE193</f>
        <v>N.A.</v>
      </c>
      <c r="BB193" s="457" t="s">
        <v>153</v>
      </c>
      <c r="BC193" s="199" t="s">
        <v>64</v>
      </c>
      <c r="BD193" s="199" t="s">
        <v>64</v>
      </c>
      <c r="BE193" s="195" t="str">
        <f t="shared" si="181"/>
        <v>N.A.</v>
      </c>
      <c r="BF193" s="457" t="s">
        <v>384</v>
      </c>
      <c r="BG193" s="458" t="s">
        <v>169</v>
      </c>
      <c r="BH193" s="43" t="str">
        <f t="shared" si="182"/>
        <v>SI</v>
      </c>
    </row>
    <row r="194" spans="1:60" ht="129.75" customHeight="1" x14ac:dyDescent="0.25">
      <c r="A194" s="126">
        <v>616</v>
      </c>
      <c r="B194" s="1"/>
      <c r="C194" s="211" t="s">
        <v>1852</v>
      </c>
      <c r="D194" s="213">
        <v>43210</v>
      </c>
      <c r="E194" s="211" t="s">
        <v>139</v>
      </c>
      <c r="F194" s="211" t="s">
        <v>1623</v>
      </c>
      <c r="G194" s="210"/>
      <c r="H194" s="210" t="s">
        <v>1853</v>
      </c>
      <c r="I194" s="210" t="s">
        <v>1854</v>
      </c>
      <c r="J194" s="211"/>
      <c r="K194" s="210" t="s">
        <v>117</v>
      </c>
      <c r="L194" s="211" t="s">
        <v>118</v>
      </c>
      <c r="M194" s="211" t="s">
        <v>51</v>
      </c>
      <c r="N194" s="211" t="s">
        <v>119</v>
      </c>
      <c r="O194" s="211" t="s">
        <v>1855</v>
      </c>
      <c r="P194" s="213">
        <v>43270</v>
      </c>
      <c r="Q194" s="210" t="s">
        <v>1856</v>
      </c>
      <c r="R194" s="210"/>
      <c r="S194" s="210" t="s">
        <v>1857</v>
      </c>
      <c r="T194" s="210"/>
      <c r="U194" s="429" t="s">
        <v>1858</v>
      </c>
      <c r="V194" s="431" t="s">
        <v>1859</v>
      </c>
      <c r="W194" s="434">
        <v>1</v>
      </c>
      <c r="X194" s="420">
        <v>43343</v>
      </c>
      <c r="Y194" s="420">
        <v>43554</v>
      </c>
      <c r="Z194" s="431" t="s">
        <v>1860</v>
      </c>
      <c r="AA194" s="431" t="s">
        <v>395</v>
      </c>
      <c r="AB194" s="231"/>
      <c r="AC194" s="113"/>
      <c r="AD194" s="1"/>
      <c r="AE194" s="113"/>
      <c r="AF194" s="117"/>
      <c r="AG194" s="116"/>
      <c r="AH194" s="116"/>
      <c r="AI194" s="116"/>
      <c r="AJ194" s="117"/>
      <c r="AK194" s="1"/>
      <c r="AL194" s="445"/>
      <c r="AM194" s="113"/>
      <c r="AN194" s="41" t="s">
        <v>62</v>
      </c>
      <c r="AO194" s="1"/>
      <c r="AP194" s="1"/>
      <c r="AQ194" s="117"/>
      <c r="AR194" s="1"/>
      <c r="AS194" s="1"/>
      <c r="AT194" s="1"/>
      <c r="AU194" s="117"/>
      <c r="AV194" s="113"/>
      <c r="AW194" s="117"/>
      <c r="AX194" s="113" t="s">
        <v>258</v>
      </c>
      <c r="AY194" s="43" t="str">
        <f t="shared" si="179"/>
        <v>A</v>
      </c>
      <c r="AZ194" s="459" t="s">
        <v>64</v>
      </c>
      <c r="BA194" s="195" t="str">
        <f t="shared" si="180"/>
        <v>N.A.</v>
      </c>
      <c r="BB194" s="457" t="s">
        <v>1861</v>
      </c>
      <c r="BC194" s="480" t="s">
        <v>64</v>
      </c>
      <c r="BD194" s="480" t="s">
        <v>64</v>
      </c>
      <c r="BE194" s="195" t="str">
        <f t="shared" si="181"/>
        <v>N.A.</v>
      </c>
      <c r="BF194" s="457" t="s">
        <v>1861</v>
      </c>
      <c r="BG194" s="458" t="s">
        <v>2044</v>
      </c>
      <c r="BH194" s="43" t="str">
        <f t="shared" si="182"/>
        <v>SI</v>
      </c>
    </row>
    <row r="195" spans="1:60" ht="129.75" customHeight="1" x14ac:dyDescent="0.25">
      <c r="A195" s="126">
        <v>617</v>
      </c>
      <c r="B195" s="1"/>
      <c r="C195" s="211" t="s">
        <v>1852</v>
      </c>
      <c r="D195" s="213">
        <v>43210</v>
      </c>
      <c r="E195" s="211" t="s">
        <v>139</v>
      </c>
      <c r="F195" s="211" t="s">
        <v>1628</v>
      </c>
      <c r="G195" s="210"/>
      <c r="H195" s="210" t="s">
        <v>1853</v>
      </c>
      <c r="I195" s="210" t="s">
        <v>1862</v>
      </c>
      <c r="J195" s="211"/>
      <c r="K195" s="210" t="s">
        <v>117</v>
      </c>
      <c r="L195" s="211" t="s">
        <v>118</v>
      </c>
      <c r="M195" s="211" t="s">
        <v>51</v>
      </c>
      <c r="N195" s="211" t="s">
        <v>119</v>
      </c>
      <c r="O195" s="211" t="s">
        <v>1855</v>
      </c>
      <c r="P195" s="213">
        <v>43270</v>
      </c>
      <c r="Q195" s="210" t="s">
        <v>1863</v>
      </c>
      <c r="R195" s="210"/>
      <c r="S195" s="210" t="s">
        <v>1864</v>
      </c>
      <c r="T195" s="210"/>
      <c r="U195" s="429" t="s">
        <v>1865</v>
      </c>
      <c r="V195" s="431" t="s">
        <v>1866</v>
      </c>
      <c r="W195" s="431">
        <v>1</v>
      </c>
      <c r="X195" s="420">
        <v>43343</v>
      </c>
      <c r="Y195" s="420">
        <v>43373</v>
      </c>
      <c r="Z195" s="431" t="s">
        <v>1867</v>
      </c>
      <c r="AA195" s="431" t="s">
        <v>1868</v>
      </c>
      <c r="AB195" s="231"/>
      <c r="AC195" s="113"/>
      <c r="AD195" s="1"/>
      <c r="AE195" s="113"/>
      <c r="AF195" s="117"/>
      <c r="AG195" s="116"/>
      <c r="AH195" s="116"/>
      <c r="AI195" s="116"/>
      <c r="AJ195" s="117"/>
      <c r="AK195" s="1"/>
      <c r="AL195" s="445"/>
      <c r="AM195" s="113"/>
      <c r="AN195" s="41" t="s">
        <v>62</v>
      </c>
      <c r="AO195" s="1"/>
      <c r="AP195" s="1"/>
      <c r="AQ195" s="117"/>
      <c r="AR195" s="1"/>
      <c r="AS195" s="1"/>
      <c r="AT195" s="1"/>
      <c r="AU195" s="117"/>
      <c r="AV195" s="113"/>
      <c r="AW195" s="117"/>
      <c r="AX195" s="113" t="s">
        <v>258</v>
      </c>
      <c r="AY195" s="43" t="str">
        <f t="shared" si="179"/>
        <v>A</v>
      </c>
      <c r="AZ195" s="459" t="s">
        <v>64</v>
      </c>
      <c r="BA195" s="195" t="str">
        <f t="shared" si="180"/>
        <v>N.A.</v>
      </c>
      <c r="BB195" s="457" t="s">
        <v>1861</v>
      </c>
      <c r="BC195" s="480" t="s">
        <v>64</v>
      </c>
      <c r="BD195" s="480" t="s">
        <v>64</v>
      </c>
      <c r="BE195" s="195" t="str">
        <f t="shared" ref="BE195:BE197" si="183">IF(BC195="N.A.", "N.A.", ((BC195+BD195)/2))</f>
        <v>N.A.</v>
      </c>
      <c r="BF195" s="457" t="s">
        <v>1861</v>
      </c>
      <c r="BG195" s="458" t="s">
        <v>2044</v>
      </c>
      <c r="BH195" s="43" t="str">
        <f t="shared" si="182"/>
        <v>SI</v>
      </c>
    </row>
    <row r="196" spans="1:60" ht="129.75" customHeight="1" x14ac:dyDescent="0.25">
      <c r="A196" s="126">
        <v>618</v>
      </c>
      <c r="B196" s="1"/>
      <c r="C196" s="211" t="s">
        <v>1852</v>
      </c>
      <c r="D196" s="213">
        <v>43210</v>
      </c>
      <c r="E196" s="211" t="s">
        <v>139</v>
      </c>
      <c r="F196" s="211" t="s">
        <v>1869</v>
      </c>
      <c r="G196" s="210"/>
      <c r="H196" s="210" t="s">
        <v>1853</v>
      </c>
      <c r="I196" s="210" t="s">
        <v>1870</v>
      </c>
      <c r="J196" s="211"/>
      <c r="K196" s="210" t="s">
        <v>117</v>
      </c>
      <c r="L196" s="211" t="s">
        <v>118</v>
      </c>
      <c r="M196" s="211" t="s">
        <v>51</v>
      </c>
      <c r="N196" s="211" t="s">
        <v>119</v>
      </c>
      <c r="O196" s="211" t="s">
        <v>1855</v>
      </c>
      <c r="P196" s="213">
        <v>43270</v>
      </c>
      <c r="Q196" s="210" t="s">
        <v>1871</v>
      </c>
      <c r="R196" s="210"/>
      <c r="S196" s="210" t="s">
        <v>1872</v>
      </c>
      <c r="T196" s="210"/>
      <c r="U196" s="432" t="s">
        <v>1873</v>
      </c>
      <c r="V196" s="433" t="s">
        <v>1795</v>
      </c>
      <c r="W196" s="433">
        <v>1</v>
      </c>
      <c r="X196" s="214">
        <v>43344</v>
      </c>
      <c r="Y196" s="214">
        <v>43554</v>
      </c>
      <c r="Z196" s="211" t="s">
        <v>1860</v>
      </c>
      <c r="AA196" s="431" t="s">
        <v>395</v>
      </c>
      <c r="AB196" s="231"/>
      <c r="AC196" s="113"/>
      <c r="AD196" s="1"/>
      <c r="AE196" s="113"/>
      <c r="AF196" s="117"/>
      <c r="AG196" s="116"/>
      <c r="AH196" s="116"/>
      <c r="AI196" s="116"/>
      <c r="AJ196" s="117"/>
      <c r="AK196" s="1"/>
      <c r="AL196" s="445"/>
      <c r="AM196" s="113"/>
      <c r="AN196" s="41" t="s">
        <v>62</v>
      </c>
      <c r="AO196" s="1"/>
      <c r="AP196" s="1"/>
      <c r="AQ196" s="117"/>
      <c r="AR196" s="1"/>
      <c r="AS196" s="1"/>
      <c r="AT196" s="1"/>
      <c r="AU196" s="117"/>
      <c r="AV196" s="113"/>
      <c r="AW196" s="117"/>
      <c r="AX196" s="113" t="s">
        <v>258</v>
      </c>
      <c r="AY196" s="43" t="str">
        <f t="shared" si="179"/>
        <v>A</v>
      </c>
      <c r="AZ196" s="459" t="s">
        <v>64</v>
      </c>
      <c r="BA196" s="195" t="str">
        <f t="shared" si="180"/>
        <v>N.A.</v>
      </c>
      <c r="BB196" s="457" t="s">
        <v>1874</v>
      </c>
      <c r="BC196" s="480" t="s">
        <v>64</v>
      </c>
      <c r="BD196" s="480" t="s">
        <v>64</v>
      </c>
      <c r="BE196" s="195" t="str">
        <f t="shared" si="183"/>
        <v>N.A.</v>
      </c>
      <c r="BF196" s="457" t="s">
        <v>1874</v>
      </c>
      <c r="BG196" s="458" t="s">
        <v>2044</v>
      </c>
      <c r="BH196" s="43" t="str">
        <f t="shared" si="182"/>
        <v>SI</v>
      </c>
    </row>
    <row r="197" spans="1:60" ht="129.75" customHeight="1" x14ac:dyDescent="0.25">
      <c r="A197" s="126">
        <v>619</v>
      </c>
      <c r="B197" s="1"/>
      <c r="C197" s="211" t="s">
        <v>1852</v>
      </c>
      <c r="D197" s="213">
        <v>43210</v>
      </c>
      <c r="E197" s="211" t="s">
        <v>139</v>
      </c>
      <c r="F197" s="211" t="s">
        <v>1875</v>
      </c>
      <c r="G197" s="210"/>
      <c r="H197" s="210" t="s">
        <v>1853</v>
      </c>
      <c r="I197" s="210" t="s">
        <v>1876</v>
      </c>
      <c r="J197" s="211"/>
      <c r="K197" s="210" t="s">
        <v>117</v>
      </c>
      <c r="L197" s="211" t="s">
        <v>118</v>
      </c>
      <c r="M197" s="211" t="s">
        <v>51</v>
      </c>
      <c r="N197" s="211" t="s">
        <v>119</v>
      </c>
      <c r="O197" s="211" t="s">
        <v>1855</v>
      </c>
      <c r="P197" s="213">
        <v>43270</v>
      </c>
      <c r="Q197" s="210" t="s">
        <v>1877</v>
      </c>
      <c r="R197" s="210"/>
      <c r="S197" s="210" t="s">
        <v>1878</v>
      </c>
      <c r="T197" s="210"/>
      <c r="U197" s="210" t="s">
        <v>1879</v>
      </c>
      <c r="V197" s="211" t="s">
        <v>1880</v>
      </c>
      <c r="W197" s="211">
        <v>1</v>
      </c>
      <c r="X197" s="214">
        <v>43327</v>
      </c>
      <c r="Y197" s="214">
        <v>43373</v>
      </c>
      <c r="Z197" s="211" t="s">
        <v>1867</v>
      </c>
      <c r="AA197" s="431" t="s">
        <v>1868</v>
      </c>
      <c r="AB197" s="231"/>
      <c r="AC197" s="113"/>
      <c r="AD197" s="1"/>
      <c r="AE197" s="113"/>
      <c r="AF197" s="117"/>
      <c r="AG197" s="116"/>
      <c r="AH197" s="116"/>
      <c r="AI197" s="116"/>
      <c r="AJ197" s="117"/>
      <c r="AK197" s="1"/>
      <c r="AL197" s="445"/>
      <c r="AM197" s="113"/>
      <c r="AN197" s="41" t="s">
        <v>62</v>
      </c>
      <c r="AO197" s="1"/>
      <c r="AP197" s="1"/>
      <c r="AQ197" s="117"/>
      <c r="AR197" s="1"/>
      <c r="AS197" s="1"/>
      <c r="AT197" s="1"/>
      <c r="AU197" s="117"/>
      <c r="AV197" s="113"/>
      <c r="AW197" s="117"/>
      <c r="AX197" s="113" t="s">
        <v>258</v>
      </c>
      <c r="AY197" s="43" t="str">
        <f t="shared" si="179"/>
        <v>A</v>
      </c>
      <c r="AZ197" s="459" t="s">
        <v>64</v>
      </c>
      <c r="BA197" s="195" t="str">
        <f t="shared" si="180"/>
        <v>N.A.</v>
      </c>
      <c r="BB197" s="457" t="s">
        <v>1861</v>
      </c>
      <c r="BC197" s="480" t="s">
        <v>64</v>
      </c>
      <c r="BD197" s="480" t="s">
        <v>64</v>
      </c>
      <c r="BE197" s="195" t="str">
        <f t="shared" si="183"/>
        <v>N.A.</v>
      </c>
      <c r="BF197" s="457" t="s">
        <v>1861</v>
      </c>
      <c r="BG197" s="458" t="s">
        <v>2044</v>
      </c>
      <c r="BH197" s="43" t="str">
        <f t="shared" si="182"/>
        <v>SI</v>
      </c>
    </row>
    <row r="198" spans="1:60" ht="129.75" customHeight="1" x14ac:dyDescent="0.25">
      <c r="A198" s="126">
        <v>620</v>
      </c>
      <c r="B198" s="1" t="s">
        <v>170</v>
      </c>
      <c r="C198" s="211" t="s">
        <v>1852</v>
      </c>
      <c r="D198" s="430">
        <v>43210</v>
      </c>
      <c r="E198" s="211" t="s">
        <v>139</v>
      </c>
      <c r="F198" s="431" t="s">
        <v>1628</v>
      </c>
      <c r="G198" s="210"/>
      <c r="H198" s="210" t="s">
        <v>1853</v>
      </c>
      <c r="I198" s="435" t="s">
        <v>1881</v>
      </c>
      <c r="J198" s="211" t="s">
        <v>173</v>
      </c>
      <c r="K198" s="210" t="s">
        <v>117</v>
      </c>
      <c r="L198" s="211" t="s">
        <v>118</v>
      </c>
      <c r="M198" s="211" t="s">
        <v>51</v>
      </c>
      <c r="N198" s="211" t="s">
        <v>119</v>
      </c>
      <c r="O198" s="211" t="s">
        <v>1855</v>
      </c>
      <c r="P198" s="213">
        <v>43276</v>
      </c>
      <c r="Q198" s="209" t="s">
        <v>1882</v>
      </c>
      <c r="R198" s="436"/>
      <c r="S198" s="209" t="s">
        <v>1883</v>
      </c>
      <c r="T198" s="436"/>
      <c r="U198" s="209" t="s">
        <v>1884</v>
      </c>
      <c r="V198" s="431" t="s">
        <v>1885</v>
      </c>
      <c r="W198" s="438">
        <v>4</v>
      </c>
      <c r="X198" s="443">
        <v>43313</v>
      </c>
      <c r="Y198" s="443">
        <v>43465</v>
      </c>
      <c r="Z198" s="209" t="s">
        <v>1886</v>
      </c>
      <c r="AA198" s="211" t="s">
        <v>151</v>
      </c>
      <c r="AM198" s="113"/>
      <c r="AN198" s="41" t="s">
        <v>62</v>
      </c>
      <c r="AO198" s="1"/>
      <c r="AP198" s="1"/>
      <c r="AQ198" s="117"/>
      <c r="AR198" s="1"/>
      <c r="AS198" s="1"/>
      <c r="AT198" s="1"/>
      <c r="AU198" s="117"/>
      <c r="AV198" s="113"/>
      <c r="AW198" s="117"/>
      <c r="AX198" s="113" t="s">
        <v>152</v>
      </c>
      <c r="AY198" s="43" t="str">
        <f t="shared" si="179"/>
        <v>A</v>
      </c>
      <c r="AZ198" s="459" t="s">
        <v>64</v>
      </c>
      <c r="BA198" s="195" t="str">
        <f t="shared" ref="BA198:BA209" si="184">BE198</f>
        <v>N.A.</v>
      </c>
      <c r="BB198" s="457" t="s">
        <v>153</v>
      </c>
      <c r="BC198" s="199" t="s">
        <v>64</v>
      </c>
      <c r="BD198" s="199" t="s">
        <v>64</v>
      </c>
      <c r="BE198" s="195" t="str">
        <f t="shared" si="181"/>
        <v>N.A.</v>
      </c>
      <c r="BF198" s="457" t="s">
        <v>384</v>
      </c>
      <c r="BG198" s="458" t="s">
        <v>169</v>
      </c>
      <c r="BH198" s="43" t="str">
        <f t="shared" si="182"/>
        <v>SI</v>
      </c>
    </row>
    <row r="199" spans="1:60" ht="129.75" customHeight="1" x14ac:dyDescent="0.25">
      <c r="A199" s="126">
        <v>620</v>
      </c>
      <c r="B199" s="1" t="s">
        <v>74</v>
      </c>
      <c r="C199" s="211" t="s">
        <v>1852</v>
      </c>
      <c r="D199" s="213">
        <v>43210</v>
      </c>
      <c r="E199" s="211"/>
      <c r="F199" s="431"/>
      <c r="G199" s="210"/>
      <c r="H199" s="210" t="s">
        <v>1853</v>
      </c>
      <c r="I199" s="435" t="s">
        <v>1881</v>
      </c>
      <c r="J199" s="211"/>
      <c r="K199" s="210" t="s">
        <v>117</v>
      </c>
      <c r="L199" s="211" t="s">
        <v>118</v>
      </c>
      <c r="M199" s="211" t="s">
        <v>51</v>
      </c>
      <c r="N199" s="211"/>
      <c r="O199" s="211" t="s">
        <v>1855</v>
      </c>
      <c r="P199" s="213">
        <v>43276</v>
      </c>
      <c r="Q199" s="209" t="s">
        <v>1887</v>
      </c>
      <c r="R199" s="436"/>
      <c r="S199" s="209" t="s">
        <v>1883</v>
      </c>
      <c r="T199" s="436"/>
      <c r="U199" s="439" t="s">
        <v>1888</v>
      </c>
      <c r="V199" s="436" t="s">
        <v>1889</v>
      </c>
      <c r="W199" s="436">
        <v>2</v>
      </c>
      <c r="X199" s="443">
        <v>43346</v>
      </c>
      <c r="Y199" s="443">
        <v>43357</v>
      </c>
      <c r="Z199" s="209" t="s">
        <v>1890</v>
      </c>
      <c r="AA199" s="211" t="s">
        <v>151</v>
      </c>
      <c r="AM199" s="113"/>
      <c r="AN199" s="41" t="s">
        <v>62</v>
      </c>
      <c r="AO199" s="1"/>
      <c r="AP199" s="1"/>
      <c r="AQ199" s="117"/>
      <c r="AR199" s="1"/>
      <c r="AS199" s="1"/>
      <c r="AT199" s="1"/>
      <c r="AU199" s="117"/>
      <c r="AV199" s="113"/>
      <c r="AW199" s="117"/>
      <c r="AX199" s="113" t="s">
        <v>152</v>
      </c>
      <c r="AY199" s="43" t="str">
        <f t="shared" si="179"/>
        <v>A</v>
      </c>
      <c r="AZ199" s="459" t="s">
        <v>64</v>
      </c>
      <c r="BA199" s="195" t="str">
        <f t="shared" si="184"/>
        <v>N.A.</v>
      </c>
      <c r="BB199" s="457" t="s">
        <v>153</v>
      </c>
      <c r="BC199" s="199" t="s">
        <v>64</v>
      </c>
      <c r="BD199" s="199" t="s">
        <v>64</v>
      </c>
      <c r="BE199" s="195" t="str">
        <f t="shared" si="181"/>
        <v>N.A.</v>
      </c>
      <c r="BF199" s="457" t="s">
        <v>384</v>
      </c>
      <c r="BG199" s="458" t="s">
        <v>169</v>
      </c>
      <c r="BH199" s="43" t="str">
        <f t="shared" si="182"/>
        <v>SI</v>
      </c>
    </row>
    <row r="200" spans="1:60" ht="129.75" customHeight="1" x14ac:dyDescent="0.25">
      <c r="A200" s="126">
        <v>620</v>
      </c>
      <c r="B200" s="1" t="s">
        <v>43</v>
      </c>
      <c r="C200" s="211" t="s">
        <v>1852</v>
      </c>
      <c r="D200" s="430">
        <v>43210</v>
      </c>
      <c r="E200" s="211"/>
      <c r="F200" s="431"/>
      <c r="G200" s="210"/>
      <c r="H200" s="210" t="s">
        <v>1853</v>
      </c>
      <c r="I200" s="435" t="s">
        <v>1881</v>
      </c>
      <c r="J200" s="211"/>
      <c r="K200" s="210" t="s">
        <v>117</v>
      </c>
      <c r="L200" s="211" t="s">
        <v>118</v>
      </c>
      <c r="M200" s="211" t="s">
        <v>51</v>
      </c>
      <c r="N200" s="211"/>
      <c r="O200" s="211" t="s">
        <v>1855</v>
      </c>
      <c r="P200" s="213">
        <v>43276</v>
      </c>
      <c r="Q200" s="439" t="s">
        <v>1887</v>
      </c>
      <c r="R200" s="436"/>
      <c r="S200" s="209" t="s">
        <v>1891</v>
      </c>
      <c r="T200" s="436"/>
      <c r="U200" s="209" t="s">
        <v>1892</v>
      </c>
      <c r="V200" s="431" t="s">
        <v>1893</v>
      </c>
      <c r="W200" s="438">
        <v>27</v>
      </c>
      <c r="X200" s="443">
        <v>43360</v>
      </c>
      <c r="Y200" s="443">
        <v>43372</v>
      </c>
      <c r="Z200" s="209" t="s">
        <v>1890</v>
      </c>
      <c r="AA200" s="211" t="s">
        <v>151</v>
      </c>
      <c r="AM200" s="113"/>
      <c r="AN200" s="41" t="s">
        <v>62</v>
      </c>
      <c r="AO200" s="1"/>
      <c r="AP200" s="1"/>
      <c r="AQ200" s="117"/>
      <c r="AR200" s="1"/>
      <c r="AS200" s="1"/>
      <c r="AT200" s="1"/>
      <c r="AU200" s="117"/>
      <c r="AV200" s="113"/>
      <c r="AW200" s="117"/>
      <c r="AX200" s="113" t="s">
        <v>152</v>
      </c>
      <c r="AY200" s="43" t="str">
        <f t="shared" si="179"/>
        <v>A</v>
      </c>
      <c r="AZ200" s="459" t="s">
        <v>64</v>
      </c>
      <c r="BA200" s="195" t="str">
        <f t="shared" si="184"/>
        <v>N.A.</v>
      </c>
      <c r="BB200" s="457" t="s">
        <v>153</v>
      </c>
      <c r="BC200" s="199" t="s">
        <v>64</v>
      </c>
      <c r="BD200" s="199" t="s">
        <v>64</v>
      </c>
      <c r="BE200" s="195" t="str">
        <f t="shared" si="181"/>
        <v>N.A.</v>
      </c>
      <c r="BF200" s="457" t="s">
        <v>384</v>
      </c>
      <c r="BG200" s="458" t="s">
        <v>169</v>
      </c>
      <c r="BH200" s="43" t="str">
        <f t="shared" ref="BH200:BH204" si="185">IF(BE200="N.A.","SI",(IF(BA200&lt;91%,"SI","NO")))</f>
        <v>SI</v>
      </c>
    </row>
    <row r="201" spans="1:60" ht="129.75" customHeight="1" x14ac:dyDescent="0.25">
      <c r="A201" s="126">
        <v>620</v>
      </c>
      <c r="B201" s="1" t="s">
        <v>338</v>
      </c>
      <c r="C201" s="211" t="s">
        <v>1852</v>
      </c>
      <c r="D201" s="213">
        <v>43210</v>
      </c>
      <c r="E201" s="211"/>
      <c r="F201" s="431"/>
      <c r="G201" s="210"/>
      <c r="H201" s="210" t="s">
        <v>1853</v>
      </c>
      <c r="I201" s="435" t="s">
        <v>1881</v>
      </c>
      <c r="J201" s="211"/>
      <c r="K201" s="210" t="s">
        <v>117</v>
      </c>
      <c r="L201" s="211" t="s">
        <v>118</v>
      </c>
      <c r="M201" s="211" t="s">
        <v>51</v>
      </c>
      <c r="N201" s="211"/>
      <c r="O201" s="211" t="s">
        <v>1855</v>
      </c>
      <c r="P201" s="213">
        <v>43276</v>
      </c>
      <c r="Q201" s="209" t="s">
        <v>1887</v>
      </c>
      <c r="R201" s="436"/>
      <c r="S201" s="209" t="s">
        <v>1883</v>
      </c>
      <c r="T201" s="436"/>
      <c r="U201" s="209" t="s">
        <v>1894</v>
      </c>
      <c r="V201" s="211" t="s">
        <v>1895</v>
      </c>
      <c r="W201" s="440">
        <v>1</v>
      </c>
      <c r="X201" s="443">
        <v>43405</v>
      </c>
      <c r="Y201" s="443">
        <v>43434</v>
      </c>
      <c r="Z201" s="209" t="s">
        <v>1890</v>
      </c>
      <c r="AA201" s="211" t="s">
        <v>151</v>
      </c>
      <c r="AM201" s="113"/>
      <c r="AN201" s="41" t="s">
        <v>62</v>
      </c>
      <c r="AO201" s="1"/>
      <c r="AP201" s="1"/>
      <c r="AQ201" s="117"/>
      <c r="AR201" s="1"/>
      <c r="AS201" s="1"/>
      <c r="AT201" s="1"/>
      <c r="AU201" s="117"/>
      <c r="AV201" s="113"/>
      <c r="AW201" s="117"/>
      <c r="AX201" s="113" t="s">
        <v>152</v>
      </c>
      <c r="AY201" s="43" t="str">
        <f t="shared" si="179"/>
        <v>A</v>
      </c>
      <c r="AZ201" s="459" t="s">
        <v>64</v>
      </c>
      <c r="BA201" s="195" t="str">
        <f t="shared" si="184"/>
        <v>N.A.</v>
      </c>
      <c r="BB201" s="457" t="s">
        <v>153</v>
      </c>
      <c r="BC201" s="199" t="s">
        <v>64</v>
      </c>
      <c r="BD201" s="199" t="s">
        <v>64</v>
      </c>
      <c r="BE201" s="195" t="str">
        <f t="shared" si="181"/>
        <v>N.A.</v>
      </c>
      <c r="BF201" s="457" t="s">
        <v>384</v>
      </c>
      <c r="BG201" s="458" t="s">
        <v>169</v>
      </c>
      <c r="BH201" s="43" t="str">
        <f t="shared" si="185"/>
        <v>SI</v>
      </c>
    </row>
    <row r="202" spans="1:60" ht="129.75" customHeight="1" x14ac:dyDescent="0.25">
      <c r="A202" s="126">
        <v>620</v>
      </c>
      <c r="B202" s="1" t="s">
        <v>352</v>
      </c>
      <c r="C202" s="211" t="s">
        <v>1852</v>
      </c>
      <c r="D202" s="430">
        <v>43210</v>
      </c>
      <c r="E202" s="211"/>
      <c r="F202" s="431"/>
      <c r="G202" s="210"/>
      <c r="H202" s="210" t="s">
        <v>1853</v>
      </c>
      <c r="I202" s="435" t="s">
        <v>1881</v>
      </c>
      <c r="J202" s="211"/>
      <c r="K202" s="210" t="s">
        <v>117</v>
      </c>
      <c r="L202" s="211" t="s">
        <v>118</v>
      </c>
      <c r="M202" s="211" t="s">
        <v>51</v>
      </c>
      <c r="N202" s="211"/>
      <c r="O202" s="211" t="s">
        <v>1855</v>
      </c>
      <c r="P202" s="213">
        <v>43276</v>
      </c>
      <c r="Q202" s="209" t="s">
        <v>1887</v>
      </c>
      <c r="R202" s="436"/>
      <c r="S202" s="209" t="s">
        <v>1883</v>
      </c>
      <c r="T202" s="436"/>
      <c r="U202" s="209" t="s">
        <v>1896</v>
      </c>
      <c r="V202" s="211" t="s">
        <v>1897</v>
      </c>
      <c r="W202" s="440">
        <v>1</v>
      </c>
      <c r="X202" s="443">
        <v>43435</v>
      </c>
      <c r="Y202" s="443">
        <v>43462</v>
      </c>
      <c r="Z202" s="209" t="s">
        <v>1890</v>
      </c>
      <c r="AA202" s="211" t="s">
        <v>151</v>
      </c>
      <c r="AM202" s="113"/>
      <c r="AN202" s="41" t="s">
        <v>62</v>
      </c>
      <c r="AO202" s="1"/>
      <c r="AP202" s="1"/>
      <c r="AQ202" s="117"/>
      <c r="AR202" s="1"/>
      <c r="AS202" s="1"/>
      <c r="AT202" s="1"/>
      <c r="AU202" s="117"/>
      <c r="AV202" s="113"/>
      <c r="AW202" s="117"/>
      <c r="AX202" s="113" t="s">
        <v>152</v>
      </c>
      <c r="AY202" s="43" t="str">
        <f t="shared" si="179"/>
        <v>A</v>
      </c>
      <c r="AZ202" s="459" t="s">
        <v>64</v>
      </c>
      <c r="BA202" s="195" t="str">
        <f t="shared" si="184"/>
        <v>N.A.</v>
      </c>
      <c r="BB202" s="457" t="s">
        <v>153</v>
      </c>
      <c r="BC202" s="199" t="s">
        <v>64</v>
      </c>
      <c r="BD202" s="199" t="s">
        <v>64</v>
      </c>
      <c r="BE202" s="195" t="str">
        <f t="shared" si="181"/>
        <v>N.A.</v>
      </c>
      <c r="BF202" s="457" t="s">
        <v>384</v>
      </c>
      <c r="BG202" s="458" t="s">
        <v>169</v>
      </c>
      <c r="BH202" s="43" t="str">
        <f t="shared" si="185"/>
        <v>SI</v>
      </c>
    </row>
    <row r="203" spans="1:60" ht="129.75" customHeight="1" x14ac:dyDescent="0.25">
      <c r="A203" s="126">
        <v>621</v>
      </c>
      <c r="B203" s="1" t="s">
        <v>170</v>
      </c>
      <c r="C203" s="211" t="s">
        <v>1852</v>
      </c>
      <c r="D203" s="213">
        <v>43210</v>
      </c>
      <c r="E203" s="211"/>
      <c r="F203" s="431"/>
      <c r="G203" s="210"/>
      <c r="H203" s="210" t="s">
        <v>1853</v>
      </c>
      <c r="I203" s="441" t="s">
        <v>1898</v>
      </c>
      <c r="J203" s="211" t="s">
        <v>173</v>
      </c>
      <c r="K203" s="210" t="s">
        <v>117</v>
      </c>
      <c r="L203" s="211" t="s">
        <v>118</v>
      </c>
      <c r="M203" s="211" t="s">
        <v>51</v>
      </c>
      <c r="N203" s="211" t="s">
        <v>119</v>
      </c>
      <c r="O203" s="211" t="s">
        <v>1855</v>
      </c>
      <c r="P203" s="213">
        <v>43276</v>
      </c>
      <c r="Q203" s="210" t="s">
        <v>1899</v>
      </c>
      <c r="R203" s="210" t="s">
        <v>64</v>
      </c>
      <c r="S203" s="209" t="s">
        <v>1900</v>
      </c>
      <c r="T203" s="210" t="s">
        <v>66</v>
      </c>
      <c r="U203" s="210" t="s">
        <v>1901</v>
      </c>
      <c r="V203" s="211" t="s">
        <v>1889</v>
      </c>
      <c r="W203" s="442">
        <v>3</v>
      </c>
      <c r="X203" s="214">
        <v>43284</v>
      </c>
      <c r="Y203" s="214">
        <v>43311</v>
      </c>
      <c r="Z203" s="210" t="s">
        <v>1902</v>
      </c>
      <c r="AA203" s="211" t="s">
        <v>151</v>
      </c>
      <c r="AM203" s="113"/>
      <c r="AN203" s="41" t="s">
        <v>62</v>
      </c>
      <c r="AO203" s="1"/>
      <c r="AP203" s="1"/>
      <c r="AQ203" s="117"/>
      <c r="AR203" s="1"/>
      <c r="AS203" s="1"/>
      <c r="AT203" s="1"/>
      <c r="AU203" s="117"/>
      <c r="AV203" s="113"/>
      <c r="AW203" s="117"/>
      <c r="AX203" s="113" t="s">
        <v>152</v>
      </c>
      <c r="AY203" s="43" t="str">
        <f t="shared" si="179"/>
        <v>A</v>
      </c>
      <c r="AZ203" s="459" t="s">
        <v>64</v>
      </c>
      <c r="BA203" s="195" t="str">
        <f t="shared" si="184"/>
        <v>N.A.</v>
      </c>
      <c r="BB203" s="457" t="s">
        <v>153</v>
      </c>
      <c r="BC203" s="199" t="s">
        <v>64</v>
      </c>
      <c r="BD203" s="199" t="s">
        <v>64</v>
      </c>
      <c r="BE203" s="195" t="str">
        <f t="shared" si="181"/>
        <v>N.A.</v>
      </c>
      <c r="BF203" s="457" t="s">
        <v>384</v>
      </c>
      <c r="BG203" s="458" t="s">
        <v>169</v>
      </c>
      <c r="BH203" s="43" t="str">
        <f t="shared" si="185"/>
        <v>SI</v>
      </c>
    </row>
    <row r="204" spans="1:60" ht="129.75" customHeight="1" x14ac:dyDescent="0.25">
      <c r="A204" s="126">
        <v>621</v>
      </c>
      <c r="B204" s="1" t="s">
        <v>74</v>
      </c>
      <c r="C204" s="211" t="s">
        <v>1852</v>
      </c>
      <c r="D204" s="430">
        <v>43210</v>
      </c>
      <c r="E204" s="211"/>
      <c r="F204" s="431"/>
      <c r="G204" s="210"/>
      <c r="H204" s="210" t="s">
        <v>1853</v>
      </c>
      <c r="I204" s="441" t="s">
        <v>1898</v>
      </c>
      <c r="J204" s="211" t="s">
        <v>173</v>
      </c>
      <c r="K204" s="210" t="s">
        <v>117</v>
      </c>
      <c r="L204" s="211" t="s">
        <v>118</v>
      </c>
      <c r="M204" s="211" t="s">
        <v>51</v>
      </c>
      <c r="N204" s="211" t="s">
        <v>119</v>
      </c>
      <c r="O204" s="211" t="s">
        <v>1855</v>
      </c>
      <c r="P204" s="213">
        <v>43276</v>
      </c>
      <c r="Q204" s="210" t="s">
        <v>1899</v>
      </c>
      <c r="R204" s="210" t="s">
        <v>64</v>
      </c>
      <c r="S204" s="210" t="s">
        <v>1903</v>
      </c>
      <c r="T204" s="210" t="s">
        <v>66</v>
      </c>
      <c r="U204" s="209" t="s">
        <v>1904</v>
      </c>
      <c r="V204" s="211" t="s">
        <v>1905</v>
      </c>
      <c r="W204" s="442">
        <v>1</v>
      </c>
      <c r="X204" s="214">
        <v>43313</v>
      </c>
      <c r="Y204" s="214">
        <v>43464</v>
      </c>
      <c r="Z204" s="209" t="s">
        <v>1890</v>
      </c>
      <c r="AA204" s="211" t="s">
        <v>151</v>
      </c>
      <c r="AM204" s="113"/>
      <c r="AN204" s="41" t="s">
        <v>62</v>
      </c>
      <c r="AO204" s="1"/>
      <c r="AP204" s="1"/>
      <c r="AQ204" s="117"/>
      <c r="AR204" s="1"/>
      <c r="AS204" s="1"/>
      <c r="AT204" s="1"/>
      <c r="AU204" s="117"/>
      <c r="AV204" s="113"/>
      <c r="AW204" s="117"/>
      <c r="AX204" s="113" t="s">
        <v>152</v>
      </c>
      <c r="AY204" s="43" t="str">
        <f t="shared" si="179"/>
        <v>A</v>
      </c>
      <c r="AZ204" s="459" t="s">
        <v>64</v>
      </c>
      <c r="BA204" s="195" t="str">
        <f t="shared" si="184"/>
        <v>N.A.</v>
      </c>
      <c r="BB204" s="457" t="s">
        <v>153</v>
      </c>
      <c r="BC204" s="199" t="s">
        <v>64</v>
      </c>
      <c r="BD204" s="199" t="s">
        <v>64</v>
      </c>
      <c r="BE204" s="195" t="str">
        <f t="shared" si="181"/>
        <v>N.A.</v>
      </c>
      <c r="BF204" s="457" t="s">
        <v>384</v>
      </c>
      <c r="BG204" s="458" t="s">
        <v>169</v>
      </c>
      <c r="BH204" s="43" t="str">
        <f t="shared" si="185"/>
        <v>SI</v>
      </c>
    </row>
    <row r="205" spans="1:60" ht="129.75" customHeight="1" x14ac:dyDescent="0.25">
      <c r="A205" s="126">
        <v>622</v>
      </c>
      <c r="B205" s="1" t="s">
        <v>170</v>
      </c>
      <c r="C205" s="211" t="s">
        <v>1852</v>
      </c>
      <c r="D205" s="213">
        <v>43210</v>
      </c>
      <c r="E205" s="211"/>
      <c r="F205" s="431"/>
      <c r="G205" s="210"/>
      <c r="H205" s="210" t="s">
        <v>1853</v>
      </c>
      <c r="I205" s="435" t="s">
        <v>1906</v>
      </c>
      <c r="J205" s="211"/>
      <c r="K205" s="210" t="s">
        <v>117</v>
      </c>
      <c r="L205" s="211" t="s">
        <v>118</v>
      </c>
      <c r="M205" s="211" t="s">
        <v>51</v>
      </c>
      <c r="N205" s="211"/>
      <c r="O205" s="211" t="s">
        <v>1855</v>
      </c>
      <c r="P205" s="213">
        <v>43276</v>
      </c>
      <c r="Q205" s="209" t="s">
        <v>1907</v>
      </c>
      <c r="R205" s="210"/>
      <c r="S205" s="210" t="s">
        <v>1908</v>
      </c>
      <c r="T205" s="210"/>
      <c r="U205" s="210" t="s">
        <v>178</v>
      </c>
      <c r="V205" s="211" t="s">
        <v>179</v>
      </c>
      <c r="W205" s="211">
        <v>1</v>
      </c>
      <c r="X205" s="214">
        <v>43297</v>
      </c>
      <c r="Y205" s="214">
        <v>43328</v>
      </c>
      <c r="Z205" s="209" t="s">
        <v>1890</v>
      </c>
      <c r="AA205" s="211" t="s">
        <v>151</v>
      </c>
      <c r="AM205" s="113"/>
      <c r="AN205" s="41" t="s">
        <v>62</v>
      </c>
      <c r="AO205" s="1"/>
      <c r="AP205" s="1"/>
      <c r="AQ205" s="117"/>
      <c r="AR205" s="1"/>
      <c r="AS205" s="1"/>
      <c r="AT205" s="1"/>
      <c r="AU205" s="117"/>
      <c r="AV205" s="113"/>
      <c r="AW205" s="117"/>
      <c r="AX205" s="113" t="s">
        <v>152</v>
      </c>
      <c r="AY205" s="43" t="str">
        <f t="shared" si="179"/>
        <v>A</v>
      </c>
      <c r="AZ205" s="462">
        <v>0.5</v>
      </c>
      <c r="BA205" s="195" t="str">
        <f t="shared" si="184"/>
        <v>N.A.</v>
      </c>
      <c r="BB205" s="460" t="s">
        <v>182</v>
      </c>
      <c r="BC205" s="199" t="s">
        <v>64</v>
      </c>
      <c r="BD205" s="199" t="s">
        <v>64</v>
      </c>
      <c r="BE205" s="195" t="str">
        <f t="shared" si="181"/>
        <v>N.A.</v>
      </c>
      <c r="BF205" s="460" t="s">
        <v>183</v>
      </c>
      <c r="BG205" s="461" t="s">
        <v>169</v>
      </c>
      <c r="BH205" s="43" t="str">
        <f>IF(BE205="N.A.","SI",(IF(BA205&lt;91%,"SI","NO")))</f>
        <v>SI</v>
      </c>
    </row>
    <row r="206" spans="1:60" ht="129.75" customHeight="1" x14ac:dyDescent="0.25">
      <c r="A206" s="126">
        <v>622</v>
      </c>
      <c r="B206" s="1" t="s">
        <v>74</v>
      </c>
      <c r="C206" s="211" t="s">
        <v>1852</v>
      </c>
      <c r="D206" s="430">
        <v>43210</v>
      </c>
      <c r="E206" s="211"/>
      <c r="F206" s="431"/>
      <c r="G206" s="210"/>
      <c r="H206" s="210" t="s">
        <v>1853</v>
      </c>
      <c r="I206" s="435" t="s">
        <v>1906</v>
      </c>
      <c r="J206" s="211"/>
      <c r="K206" s="210" t="s">
        <v>117</v>
      </c>
      <c r="L206" s="211" t="s">
        <v>118</v>
      </c>
      <c r="M206" s="211" t="s">
        <v>51</v>
      </c>
      <c r="N206" s="211"/>
      <c r="O206" s="211" t="s">
        <v>1855</v>
      </c>
      <c r="P206" s="213">
        <v>43276</v>
      </c>
      <c r="Q206" s="209" t="s">
        <v>1907</v>
      </c>
      <c r="R206" s="210"/>
      <c r="S206" s="209" t="s">
        <v>184</v>
      </c>
      <c r="T206" s="210"/>
      <c r="U206" s="212" t="s">
        <v>1909</v>
      </c>
      <c r="V206" s="211" t="s">
        <v>186</v>
      </c>
      <c r="W206" s="211">
        <v>1</v>
      </c>
      <c r="X206" s="214">
        <v>43329</v>
      </c>
      <c r="Y206" s="214">
        <v>43390</v>
      </c>
      <c r="Z206" s="209" t="s">
        <v>1890</v>
      </c>
      <c r="AA206" s="211" t="s">
        <v>151</v>
      </c>
      <c r="AM206" s="113"/>
      <c r="AN206" s="41" t="s">
        <v>62</v>
      </c>
      <c r="AO206" s="1"/>
      <c r="AP206" s="1"/>
      <c r="AQ206" s="117"/>
      <c r="AR206" s="1"/>
      <c r="AS206" s="1"/>
      <c r="AT206" s="1"/>
      <c r="AU206" s="117"/>
      <c r="AV206" s="113"/>
      <c r="AW206" s="117"/>
      <c r="AX206" s="113" t="s">
        <v>152</v>
      </c>
      <c r="AY206" s="43" t="str">
        <f t="shared" si="179"/>
        <v>A</v>
      </c>
      <c r="AZ206" s="459" t="s">
        <v>64</v>
      </c>
      <c r="BA206" s="195" t="str">
        <f t="shared" si="184"/>
        <v>N.A.</v>
      </c>
      <c r="BB206" s="460" t="s">
        <v>153</v>
      </c>
      <c r="BC206" s="199" t="s">
        <v>64</v>
      </c>
      <c r="BD206" s="199" t="s">
        <v>64</v>
      </c>
      <c r="BE206" s="195" t="str">
        <f t="shared" si="181"/>
        <v>N.A.</v>
      </c>
      <c r="BF206" s="457" t="s">
        <v>384</v>
      </c>
      <c r="BG206" s="458" t="s">
        <v>169</v>
      </c>
      <c r="BH206" s="43" t="str">
        <f t="shared" ref="BH206:BH209" si="186">IF(BE206="N.A.","SI",(IF(BA206&lt;91%,"SI","NO")))</f>
        <v>SI</v>
      </c>
    </row>
    <row r="207" spans="1:60" ht="129.75" customHeight="1" x14ac:dyDescent="0.25">
      <c r="A207" s="126">
        <v>622</v>
      </c>
      <c r="B207" s="1" t="s">
        <v>43</v>
      </c>
      <c r="C207" s="211" t="s">
        <v>1852</v>
      </c>
      <c r="D207" s="213">
        <v>43210</v>
      </c>
      <c r="E207" s="211"/>
      <c r="F207" s="431"/>
      <c r="G207" s="210"/>
      <c r="H207" s="210" t="s">
        <v>1853</v>
      </c>
      <c r="I207" s="435" t="s">
        <v>1906</v>
      </c>
      <c r="J207" s="211"/>
      <c r="K207" s="210" t="s">
        <v>117</v>
      </c>
      <c r="L207" s="211" t="s">
        <v>118</v>
      </c>
      <c r="M207" s="211" t="s">
        <v>51</v>
      </c>
      <c r="N207" s="211"/>
      <c r="O207" s="211" t="s">
        <v>1855</v>
      </c>
      <c r="P207" s="213">
        <v>43276</v>
      </c>
      <c r="Q207" s="209" t="s">
        <v>1907</v>
      </c>
      <c r="R207" s="210"/>
      <c r="S207" s="209" t="s">
        <v>188</v>
      </c>
      <c r="T207" s="210"/>
      <c r="U207" s="210" t="s">
        <v>189</v>
      </c>
      <c r="V207" s="211" t="s">
        <v>190</v>
      </c>
      <c r="W207" s="211">
        <v>1</v>
      </c>
      <c r="X207" s="214">
        <v>43391</v>
      </c>
      <c r="Y207" s="214">
        <v>43462</v>
      </c>
      <c r="Z207" s="209" t="s">
        <v>1890</v>
      </c>
      <c r="AA207" s="211" t="s">
        <v>151</v>
      </c>
      <c r="AM207" s="113"/>
      <c r="AN207" s="41" t="s">
        <v>62</v>
      </c>
      <c r="AO207" s="1"/>
      <c r="AP207" s="1"/>
      <c r="AQ207" s="117"/>
      <c r="AR207" s="1"/>
      <c r="AS207" s="1"/>
      <c r="AT207" s="1"/>
      <c r="AU207" s="117"/>
      <c r="AV207" s="113"/>
      <c r="AW207" s="117"/>
      <c r="AX207" s="113" t="s">
        <v>152</v>
      </c>
      <c r="AY207" s="43" t="str">
        <f t="shared" si="179"/>
        <v>A</v>
      </c>
      <c r="AZ207" s="459" t="s">
        <v>64</v>
      </c>
      <c r="BA207" s="195" t="str">
        <f t="shared" si="184"/>
        <v>N.A.</v>
      </c>
      <c r="BB207" s="457" t="s">
        <v>153</v>
      </c>
      <c r="BC207" s="199" t="s">
        <v>64</v>
      </c>
      <c r="BD207" s="199" t="s">
        <v>64</v>
      </c>
      <c r="BE207" s="195" t="str">
        <f t="shared" si="181"/>
        <v>N.A.</v>
      </c>
      <c r="BF207" s="457" t="s">
        <v>384</v>
      </c>
      <c r="BG207" s="458" t="s">
        <v>169</v>
      </c>
      <c r="BH207" s="43" t="str">
        <f t="shared" si="186"/>
        <v>SI</v>
      </c>
    </row>
    <row r="208" spans="1:60" ht="129.75" customHeight="1" x14ac:dyDescent="0.25">
      <c r="A208" s="126">
        <v>623</v>
      </c>
      <c r="B208" s="1" t="s">
        <v>170</v>
      </c>
      <c r="C208" s="211" t="s">
        <v>1852</v>
      </c>
      <c r="D208" s="430">
        <v>43210</v>
      </c>
      <c r="E208" s="211"/>
      <c r="F208" s="431"/>
      <c r="G208" s="210"/>
      <c r="H208" s="210" t="s">
        <v>1853</v>
      </c>
      <c r="I208" s="435" t="s">
        <v>1910</v>
      </c>
      <c r="J208" s="211"/>
      <c r="K208" s="210" t="s">
        <v>117</v>
      </c>
      <c r="L208" s="211" t="s">
        <v>118</v>
      </c>
      <c r="M208" s="211" t="s">
        <v>51</v>
      </c>
      <c r="N208" s="211"/>
      <c r="O208" s="211" t="s">
        <v>1855</v>
      </c>
      <c r="P208" s="213">
        <v>43276</v>
      </c>
      <c r="Q208" s="210" t="s">
        <v>1899</v>
      </c>
      <c r="R208" s="210"/>
      <c r="S208" s="209" t="s">
        <v>1911</v>
      </c>
      <c r="T208" s="210" t="s">
        <v>66</v>
      </c>
      <c r="U208" s="439" t="s">
        <v>1912</v>
      </c>
      <c r="V208" s="211" t="s">
        <v>1889</v>
      </c>
      <c r="W208" s="442">
        <v>3</v>
      </c>
      <c r="X208" s="214">
        <v>43284</v>
      </c>
      <c r="Y208" s="214">
        <v>43311</v>
      </c>
      <c r="Z208" s="210" t="s">
        <v>1902</v>
      </c>
      <c r="AA208" s="211" t="s">
        <v>151</v>
      </c>
      <c r="AM208" s="113"/>
      <c r="AN208" s="41" t="s">
        <v>62</v>
      </c>
      <c r="AO208" s="1"/>
      <c r="AP208" s="1"/>
      <c r="AQ208" s="117"/>
      <c r="AR208" s="1"/>
      <c r="AS208" s="1"/>
      <c r="AT208" s="1"/>
      <c r="AU208" s="117"/>
      <c r="AV208" s="113"/>
      <c r="AW208" s="117"/>
      <c r="AX208" s="113" t="s">
        <v>152</v>
      </c>
      <c r="AY208" s="43" t="str">
        <f t="shared" ref="AY208:AY209" si="187">IF(BA208="N.A.","A",(IF(BA208&lt;91%,"A","C")))</f>
        <v>A</v>
      </c>
      <c r="AZ208" s="459">
        <v>0.25</v>
      </c>
      <c r="BA208" s="195" t="str">
        <f t="shared" si="184"/>
        <v>N.A.</v>
      </c>
      <c r="BB208" s="457" t="s">
        <v>1913</v>
      </c>
      <c r="BC208" s="199" t="s">
        <v>64</v>
      </c>
      <c r="BD208" s="199" t="s">
        <v>64</v>
      </c>
      <c r="BE208" s="195" t="str">
        <f t="shared" si="181"/>
        <v>N.A.</v>
      </c>
      <c r="BF208" s="457" t="s">
        <v>1914</v>
      </c>
      <c r="BG208" s="458" t="s">
        <v>169</v>
      </c>
      <c r="BH208" s="43" t="str">
        <f t="shared" si="186"/>
        <v>SI</v>
      </c>
    </row>
    <row r="209" spans="1:60" ht="129.75" customHeight="1" x14ac:dyDescent="0.25">
      <c r="A209" s="126">
        <v>623</v>
      </c>
      <c r="B209" s="1" t="s">
        <v>74</v>
      </c>
      <c r="C209" s="211" t="s">
        <v>1852</v>
      </c>
      <c r="D209" s="213">
        <v>43210</v>
      </c>
      <c r="E209" s="211"/>
      <c r="F209" s="431"/>
      <c r="G209" s="210"/>
      <c r="H209" s="210" t="s">
        <v>1853</v>
      </c>
      <c r="I209" s="435" t="s">
        <v>1910</v>
      </c>
      <c r="J209" s="211"/>
      <c r="K209" s="210" t="s">
        <v>117</v>
      </c>
      <c r="L209" s="211" t="s">
        <v>118</v>
      </c>
      <c r="M209" s="211" t="s">
        <v>51</v>
      </c>
      <c r="N209" s="211" t="s">
        <v>119</v>
      </c>
      <c r="O209" s="211" t="s">
        <v>1855</v>
      </c>
      <c r="P209" s="213">
        <v>43276</v>
      </c>
      <c r="Q209" s="210" t="s">
        <v>1899</v>
      </c>
      <c r="R209" s="210" t="s">
        <v>64</v>
      </c>
      <c r="S209" s="210" t="s">
        <v>1915</v>
      </c>
      <c r="T209" s="210" t="s">
        <v>66</v>
      </c>
      <c r="U209" s="209" t="s">
        <v>1916</v>
      </c>
      <c r="V209" s="211" t="s">
        <v>1917</v>
      </c>
      <c r="W209" s="442">
        <v>1</v>
      </c>
      <c r="X209" s="214">
        <v>43313</v>
      </c>
      <c r="Y209" s="214">
        <v>43464</v>
      </c>
      <c r="Z209" s="209" t="s">
        <v>1890</v>
      </c>
      <c r="AA209" s="211" t="s">
        <v>151</v>
      </c>
      <c r="AM209" s="113"/>
      <c r="AN209" s="41" t="s">
        <v>62</v>
      </c>
      <c r="AO209" s="1"/>
      <c r="AP209" s="1"/>
      <c r="AQ209" s="117"/>
      <c r="AR209" s="1"/>
      <c r="AS209" s="1"/>
      <c r="AT209" s="1"/>
      <c r="AU209" s="117"/>
      <c r="AV209" s="113"/>
      <c r="AW209" s="117"/>
      <c r="AX209" s="113" t="s">
        <v>152</v>
      </c>
      <c r="AY209" s="43" t="str">
        <f t="shared" si="187"/>
        <v>A</v>
      </c>
      <c r="AZ209" s="459" t="s">
        <v>64</v>
      </c>
      <c r="BA209" s="195" t="str">
        <f t="shared" si="184"/>
        <v>N.A.</v>
      </c>
      <c r="BB209" s="457" t="s">
        <v>153</v>
      </c>
      <c r="BC209" s="199" t="s">
        <v>64</v>
      </c>
      <c r="BD209" s="199" t="s">
        <v>64</v>
      </c>
      <c r="BE209" s="195" t="str">
        <f t="shared" si="181"/>
        <v>N.A.</v>
      </c>
      <c r="BF209" s="457" t="s">
        <v>384</v>
      </c>
      <c r="BG209" s="458" t="s">
        <v>169</v>
      </c>
      <c r="BH209" s="43" t="str">
        <f t="shared" si="186"/>
        <v>SI</v>
      </c>
    </row>
    <row r="210" spans="1:60" ht="129.75" customHeight="1" x14ac:dyDescent="0.25">
      <c r="A210" s="126">
        <v>624</v>
      </c>
      <c r="B210" s="1" t="s">
        <v>170</v>
      </c>
      <c r="C210" s="211" t="s">
        <v>1852</v>
      </c>
      <c r="D210" s="430">
        <v>43210</v>
      </c>
      <c r="E210" s="211"/>
      <c r="F210" s="431"/>
      <c r="G210" s="210"/>
      <c r="H210" s="210" t="s">
        <v>1853</v>
      </c>
      <c r="I210" s="435" t="s">
        <v>1918</v>
      </c>
      <c r="J210" s="211"/>
      <c r="K210" s="210" t="s">
        <v>117</v>
      </c>
      <c r="L210" s="211" t="s">
        <v>118</v>
      </c>
      <c r="M210" s="211" t="s">
        <v>51</v>
      </c>
      <c r="N210" s="211"/>
      <c r="O210" s="211" t="s">
        <v>1855</v>
      </c>
      <c r="P210" s="213">
        <v>43276</v>
      </c>
      <c r="Q210" s="209" t="s">
        <v>1919</v>
      </c>
      <c r="R210" s="210"/>
      <c r="S210" s="210" t="s">
        <v>1908</v>
      </c>
      <c r="T210" s="210"/>
      <c r="U210" s="209" t="s">
        <v>1920</v>
      </c>
      <c r="V210" s="211" t="s">
        <v>179</v>
      </c>
      <c r="W210" s="211">
        <v>1</v>
      </c>
      <c r="X210" s="214">
        <v>43297</v>
      </c>
      <c r="Y210" s="214">
        <v>43328</v>
      </c>
      <c r="Z210" s="209" t="s">
        <v>1890</v>
      </c>
      <c r="AA210" s="211" t="s">
        <v>151</v>
      </c>
      <c r="AM210" s="113"/>
      <c r="AN210" s="41" t="s">
        <v>62</v>
      </c>
      <c r="AO210" s="1"/>
      <c r="AP210" s="1"/>
      <c r="AQ210" s="117"/>
      <c r="AR210" s="1"/>
      <c r="AS210" s="1"/>
      <c r="AT210" s="1"/>
      <c r="AU210" s="117"/>
      <c r="AV210" s="113"/>
      <c r="AW210" s="117"/>
      <c r="AX210" s="113" t="s">
        <v>152</v>
      </c>
      <c r="AY210" s="43" t="str">
        <f t="shared" si="179"/>
        <v>A</v>
      </c>
      <c r="AZ210" s="459">
        <v>0.5</v>
      </c>
      <c r="BA210" s="195" t="str">
        <f t="shared" si="180"/>
        <v>N.A.</v>
      </c>
      <c r="BB210" s="490" t="s">
        <v>2039</v>
      </c>
      <c r="BC210" s="196" t="s">
        <v>64</v>
      </c>
      <c r="BD210" s="196" t="s">
        <v>64</v>
      </c>
      <c r="BE210" s="195" t="str">
        <f t="shared" si="181"/>
        <v>N.A.</v>
      </c>
      <c r="BF210" s="490" t="s">
        <v>2042</v>
      </c>
      <c r="BG210" s="458" t="s">
        <v>169</v>
      </c>
      <c r="BH210" s="43" t="str">
        <f t="shared" si="182"/>
        <v>SI</v>
      </c>
    </row>
    <row r="211" spans="1:60" ht="129.75" customHeight="1" x14ac:dyDescent="0.25">
      <c r="A211" s="126">
        <v>624</v>
      </c>
      <c r="B211" s="1" t="s">
        <v>74</v>
      </c>
      <c r="C211" s="211" t="s">
        <v>1852</v>
      </c>
      <c r="D211" s="213">
        <v>43210</v>
      </c>
      <c r="E211" s="211"/>
      <c r="F211" s="431"/>
      <c r="G211" s="210"/>
      <c r="H211" s="210" t="s">
        <v>1853</v>
      </c>
      <c r="I211" s="435" t="s">
        <v>1918</v>
      </c>
      <c r="J211" s="211"/>
      <c r="K211" s="210" t="s">
        <v>117</v>
      </c>
      <c r="L211" s="211" t="s">
        <v>118</v>
      </c>
      <c r="M211" s="211" t="s">
        <v>51</v>
      </c>
      <c r="N211" s="211"/>
      <c r="O211" s="211" t="s">
        <v>1855</v>
      </c>
      <c r="P211" s="213">
        <v>43276</v>
      </c>
      <c r="Q211" s="209" t="s">
        <v>1919</v>
      </c>
      <c r="R211" s="210"/>
      <c r="S211" s="209" t="s">
        <v>184</v>
      </c>
      <c r="T211" s="210"/>
      <c r="U211" s="210" t="s">
        <v>1921</v>
      </c>
      <c r="V211" s="211" t="s">
        <v>186</v>
      </c>
      <c r="W211" s="211">
        <v>1</v>
      </c>
      <c r="X211" s="214">
        <v>43329</v>
      </c>
      <c r="Y211" s="214">
        <v>43390</v>
      </c>
      <c r="Z211" s="209" t="s">
        <v>1890</v>
      </c>
      <c r="AA211" s="211" t="s">
        <v>151</v>
      </c>
      <c r="AM211" s="113"/>
      <c r="AN211" s="41" t="s">
        <v>62</v>
      </c>
      <c r="AO211" s="1"/>
      <c r="AP211" s="1"/>
      <c r="AQ211" s="117"/>
      <c r="AR211" s="1"/>
      <c r="AS211" s="1"/>
      <c r="AT211" s="1"/>
      <c r="AU211" s="117"/>
      <c r="AV211" s="113"/>
      <c r="AW211" s="117"/>
      <c r="AX211" s="113" t="s">
        <v>152</v>
      </c>
      <c r="AY211" s="43" t="str">
        <f t="shared" si="179"/>
        <v>A</v>
      </c>
      <c r="AZ211" s="462">
        <v>0.5</v>
      </c>
      <c r="BA211" s="195" t="str">
        <f>BE211</f>
        <v>N.A.</v>
      </c>
      <c r="BB211" s="460" t="s">
        <v>182</v>
      </c>
      <c r="BC211" s="199" t="s">
        <v>64</v>
      </c>
      <c r="BD211" s="199" t="s">
        <v>64</v>
      </c>
      <c r="BE211" s="195" t="str">
        <f t="shared" si="181"/>
        <v>N.A.</v>
      </c>
      <c r="BF211" s="205" t="s">
        <v>2040</v>
      </c>
      <c r="BG211" s="461" t="s">
        <v>169</v>
      </c>
      <c r="BH211" s="43" t="str">
        <f>IF(BE211="N.A.","SI",(IF(BA211&lt;91%,"SI","NO")))</f>
        <v>SI</v>
      </c>
    </row>
    <row r="212" spans="1:60" ht="129.75" customHeight="1" x14ac:dyDescent="0.25">
      <c r="A212" s="126">
        <v>624</v>
      </c>
      <c r="B212" s="1" t="s">
        <v>43</v>
      </c>
      <c r="C212" s="211" t="s">
        <v>1852</v>
      </c>
      <c r="D212" s="430">
        <v>43210</v>
      </c>
      <c r="E212" s="210"/>
      <c r="F212" s="211"/>
      <c r="G212" s="210"/>
      <c r="H212" s="210" t="s">
        <v>1853</v>
      </c>
      <c r="I212" s="435" t="s">
        <v>1918</v>
      </c>
      <c r="J212" s="211"/>
      <c r="K212" s="210" t="s">
        <v>117</v>
      </c>
      <c r="L212" s="211" t="s">
        <v>118</v>
      </c>
      <c r="M212" s="211" t="s">
        <v>51</v>
      </c>
      <c r="N212" s="211"/>
      <c r="O212" s="211" t="s">
        <v>1855</v>
      </c>
      <c r="P212" s="213">
        <v>43276</v>
      </c>
      <c r="Q212" s="209" t="s">
        <v>1919</v>
      </c>
      <c r="R212" s="210"/>
      <c r="S212" s="209" t="s">
        <v>188</v>
      </c>
      <c r="T212" s="210"/>
      <c r="U212" s="210" t="s">
        <v>189</v>
      </c>
      <c r="V212" s="211" t="s">
        <v>190</v>
      </c>
      <c r="W212" s="211">
        <v>1</v>
      </c>
      <c r="X212" s="214">
        <v>43391</v>
      </c>
      <c r="Y212" s="214">
        <v>43462</v>
      </c>
      <c r="Z212" s="209" t="s">
        <v>1890</v>
      </c>
      <c r="AA212" s="211" t="s">
        <v>151</v>
      </c>
      <c r="AM212" s="113"/>
      <c r="AN212" s="41" t="s">
        <v>62</v>
      </c>
      <c r="AO212" s="1"/>
      <c r="AP212" s="1"/>
      <c r="AQ212" s="117"/>
      <c r="AR212" s="1"/>
      <c r="AS212" s="1"/>
      <c r="AT212" s="1"/>
      <c r="AU212" s="117"/>
      <c r="AV212" s="113"/>
      <c r="AW212" s="117"/>
      <c r="AX212" s="113" t="s">
        <v>152</v>
      </c>
      <c r="AY212" s="43" t="str">
        <f t="shared" si="179"/>
        <v>A</v>
      </c>
      <c r="AZ212" s="462">
        <v>0.5</v>
      </c>
      <c r="BA212" s="195" t="str">
        <f>BE212</f>
        <v>N.A.</v>
      </c>
      <c r="BB212" s="460" t="s">
        <v>182</v>
      </c>
      <c r="BC212" s="199" t="s">
        <v>64</v>
      </c>
      <c r="BD212" s="199" t="s">
        <v>64</v>
      </c>
      <c r="BE212" s="195" t="str">
        <f t="shared" si="181"/>
        <v>N.A.</v>
      </c>
      <c r="BF212" s="205" t="s">
        <v>2041</v>
      </c>
      <c r="BG212" s="461" t="s">
        <v>169</v>
      </c>
      <c r="BH212" s="43" t="str">
        <f>IF(BE212="N.A.","SI",(IF(BA212&lt;91%,"SI","NO")))</f>
        <v>SI</v>
      </c>
    </row>
    <row r="213" spans="1:60" ht="129.75" customHeight="1" x14ac:dyDescent="0.25">
      <c r="A213" s="49">
        <v>625</v>
      </c>
      <c r="B213" s="41"/>
      <c r="C213" s="211" t="s">
        <v>1852</v>
      </c>
      <c r="D213" s="430">
        <v>43210</v>
      </c>
      <c r="E213" s="431" t="s">
        <v>139</v>
      </c>
      <c r="F213" s="431" t="s">
        <v>1922</v>
      </c>
      <c r="G213" s="429"/>
      <c r="H213" s="429" t="s">
        <v>1853</v>
      </c>
      <c r="I213" s="429" t="s">
        <v>1923</v>
      </c>
      <c r="J213" s="431"/>
      <c r="K213" s="210" t="s">
        <v>117</v>
      </c>
      <c r="L213" s="431" t="s">
        <v>118</v>
      </c>
      <c r="M213" s="431" t="s">
        <v>51</v>
      </c>
      <c r="N213" s="431" t="s">
        <v>119</v>
      </c>
      <c r="O213" s="431" t="s">
        <v>1855</v>
      </c>
      <c r="P213" s="430">
        <v>43210</v>
      </c>
      <c r="Q213" s="429" t="s">
        <v>1924</v>
      </c>
      <c r="R213" s="429"/>
      <c r="S213" s="429" t="s">
        <v>1925</v>
      </c>
      <c r="T213" s="429"/>
      <c r="U213" s="429" t="s">
        <v>717</v>
      </c>
      <c r="V213" s="431" t="s">
        <v>1926</v>
      </c>
      <c r="W213" s="431">
        <v>1</v>
      </c>
      <c r="X213" s="430">
        <v>43273</v>
      </c>
      <c r="Y213" s="430">
        <v>43273</v>
      </c>
      <c r="Z213" s="431" t="s">
        <v>1927</v>
      </c>
      <c r="AA213" s="211" t="s">
        <v>402</v>
      </c>
      <c r="AM213" s="119"/>
      <c r="AN213" s="41" t="s">
        <v>62</v>
      </c>
      <c r="AO213" s="41"/>
      <c r="AP213" s="41"/>
      <c r="AQ213" s="50"/>
      <c r="AR213" s="41"/>
      <c r="AS213" s="41"/>
      <c r="AT213" s="41"/>
      <c r="AU213" s="50"/>
      <c r="AV213" s="119"/>
      <c r="AW213" s="50"/>
      <c r="AX213" s="119" t="s">
        <v>152</v>
      </c>
      <c r="AY213" s="43" t="str">
        <f t="shared" si="179"/>
        <v>C</v>
      </c>
      <c r="AZ213" s="462">
        <v>1</v>
      </c>
      <c r="BA213" s="195">
        <f>BE213</f>
        <v>1</v>
      </c>
      <c r="BB213" s="460" t="s">
        <v>1928</v>
      </c>
      <c r="BC213" s="199">
        <v>1</v>
      </c>
      <c r="BD213" s="199">
        <v>1</v>
      </c>
      <c r="BE213" s="195">
        <v>1</v>
      </c>
      <c r="BF213" s="457" t="s">
        <v>1929</v>
      </c>
      <c r="BG213" s="458" t="s">
        <v>169</v>
      </c>
      <c r="BH213" s="43" t="str">
        <f t="shared" ref="BH213:BH215" si="188">IF(BE213="N.A.","SI",(IF(BA213&lt;91%,"SI","NO")))</f>
        <v>NO</v>
      </c>
    </row>
    <row r="214" spans="1:60" ht="129.75" customHeight="1" x14ac:dyDescent="0.25">
      <c r="A214" s="49">
        <v>626</v>
      </c>
      <c r="B214" s="41" t="s">
        <v>170</v>
      </c>
      <c r="C214" s="211" t="s">
        <v>1852</v>
      </c>
      <c r="D214" s="430">
        <v>43210</v>
      </c>
      <c r="E214" s="431" t="s">
        <v>139</v>
      </c>
      <c r="F214" s="431" t="s">
        <v>1930</v>
      </c>
      <c r="G214" s="429"/>
      <c r="H214" s="429" t="s">
        <v>1853</v>
      </c>
      <c r="I214" s="429" t="s">
        <v>1931</v>
      </c>
      <c r="J214" s="431"/>
      <c r="K214" s="429" t="s">
        <v>117</v>
      </c>
      <c r="L214" s="431" t="s">
        <v>118</v>
      </c>
      <c r="M214" s="431" t="s">
        <v>51</v>
      </c>
      <c r="N214" s="431" t="s">
        <v>119</v>
      </c>
      <c r="O214" s="431" t="s">
        <v>1855</v>
      </c>
      <c r="P214" s="430">
        <v>43210</v>
      </c>
      <c r="Q214" s="429" t="s">
        <v>1932</v>
      </c>
      <c r="R214" s="429"/>
      <c r="S214" s="429" t="s">
        <v>1933</v>
      </c>
      <c r="T214" s="429"/>
      <c r="U214" s="429" t="s">
        <v>1934</v>
      </c>
      <c r="V214" s="431" t="s">
        <v>1935</v>
      </c>
      <c r="W214" s="431">
        <v>8</v>
      </c>
      <c r="X214" s="430">
        <v>43313</v>
      </c>
      <c r="Y214" s="430">
        <v>43554</v>
      </c>
      <c r="Z214" s="431" t="s">
        <v>1936</v>
      </c>
      <c r="AA214" s="211" t="s">
        <v>402</v>
      </c>
      <c r="AM214" s="119"/>
      <c r="AN214" s="41" t="s">
        <v>62</v>
      </c>
      <c r="AO214" s="41"/>
      <c r="AP214" s="41"/>
      <c r="AQ214" s="50"/>
      <c r="AR214" s="41"/>
      <c r="AS214" s="41"/>
      <c r="AT214" s="41"/>
      <c r="AU214" s="50"/>
      <c r="AV214" s="119"/>
      <c r="AW214" s="50"/>
      <c r="AX214" s="119" t="s">
        <v>152</v>
      </c>
      <c r="AY214" s="43" t="str">
        <f t="shared" si="179"/>
        <v>A</v>
      </c>
      <c r="AZ214" s="459" t="s">
        <v>64</v>
      </c>
      <c r="BA214" s="195" t="str">
        <f>BE214</f>
        <v>N.A.</v>
      </c>
      <c r="BB214" s="457" t="s">
        <v>153</v>
      </c>
      <c r="BC214" s="199" t="s">
        <v>64</v>
      </c>
      <c r="BD214" s="199" t="s">
        <v>64</v>
      </c>
      <c r="BE214" s="195" t="str">
        <f t="shared" ref="BE214:BE215" si="189">IF(BC214="N.A.", "N.A.", ((BC214+BD214)/2))</f>
        <v>N.A.</v>
      </c>
      <c r="BF214" s="457" t="s">
        <v>384</v>
      </c>
      <c r="BG214" s="458" t="s">
        <v>169</v>
      </c>
      <c r="BH214" s="43" t="str">
        <f t="shared" si="188"/>
        <v>SI</v>
      </c>
    </row>
    <row r="215" spans="1:60" ht="129.75" customHeight="1" thickBot="1" x14ac:dyDescent="0.3">
      <c r="A215" s="49">
        <v>626</v>
      </c>
      <c r="B215" s="41" t="s">
        <v>74</v>
      </c>
      <c r="C215" s="211" t="s">
        <v>1852</v>
      </c>
      <c r="D215" s="430">
        <v>43210</v>
      </c>
      <c r="E215" s="431" t="s">
        <v>139</v>
      </c>
      <c r="F215" s="431" t="s">
        <v>1937</v>
      </c>
      <c r="G215" s="429"/>
      <c r="H215" s="429" t="s">
        <v>1853</v>
      </c>
      <c r="I215" s="429" t="s">
        <v>1931</v>
      </c>
      <c r="J215" s="431"/>
      <c r="K215" s="429" t="s">
        <v>117</v>
      </c>
      <c r="L215" s="431" t="s">
        <v>118</v>
      </c>
      <c r="M215" s="431" t="s">
        <v>51</v>
      </c>
      <c r="N215" s="431" t="s">
        <v>119</v>
      </c>
      <c r="O215" s="431" t="s">
        <v>1855</v>
      </c>
      <c r="P215" s="430">
        <v>43210</v>
      </c>
      <c r="Q215" s="429" t="s">
        <v>1932</v>
      </c>
      <c r="R215" s="429"/>
      <c r="S215" s="429" t="s">
        <v>1933</v>
      </c>
      <c r="T215" s="429"/>
      <c r="U215" s="429" t="s">
        <v>1934</v>
      </c>
      <c r="V215" s="431" t="s">
        <v>1938</v>
      </c>
      <c r="W215" s="431">
        <v>8</v>
      </c>
      <c r="X215" s="430">
        <v>43313</v>
      </c>
      <c r="Y215" s="430">
        <v>43554</v>
      </c>
      <c r="Z215" s="431" t="s">
        <v>1936</v>
      </c>
      <c r="AA215" s="211" t="s">
        <v>402</v>
      </c>
      <c r="AM215" s="119"/>
      <c r="AN215" s="41" t="s">
        <v>62</v>
      </c>
      <c r="AO215" s="41"/>
      <c r="AP215" s="41"/>
      <c r="AQ215" s="50"/>
      <c r="AR215" s="41"/>
      <c r="AS215" s="41"/>
      <c r="AT215" s="41"/>
      <c r="AU215" s="50"/>
      <c r="AV215" s="119"/>
      <c r="AW215" s="50"/>
      <c r="AX215" s="119" t="s">
        <v>152</v>
      </c>
      <c r="AY215" s="43" t="str">
        <f t="shared" si="179"/>
        <v>A</v>
      </c>
      <c r="AZ215" s="459" t="s">
        <v>64</v>
      </c>
      <c r="BA215" s="195" t="str">
        <f>BE215</f>
        <v>N.A.</v>
      </c>
      <c r="BB215" s="457" t="s">
        <v>153</v>
      </c>
      <c r="BC215" s="199" t="s">
        <v>64</v>
      </c>
      <c r="BD215" s="199" t="s">
        <v>64</v>
      </c>
      <c r="BE215" s="195" t="str">
        <f t="shared" si="189"/>
        <v>N.A.</v>
      </c>
      <c r="BF215" s="457" t="s">
        <v>384</v>
      </c>
      <c r="BG215" s="458" t="s">
        <v>169</v>
      </c>
      <c r="BH215" s="43" t="str">
        <f t="shared" si="188"/>
        <v>SI</v>
      </c>
    </row>
    <row r="216" spans="1:60" ht="129.75" customHeight="1" thickBot="1" x14ac:dyDescent="0.3">
      <c r="A216" s="126">
        <v>627</v>
      </c>
      <c r="B216" s="1" t="s">
        <v>170</v>
      </c>
      <c r="C216" s="1" t="s">
        <v>1939</v>
      </c>
      <c r="D216" s="430">
        <v>43098</v>
      </c>
      <c r="E216" s="431" t="s">
        <v>281</v>
      </c>
      <c r="F216" s="431"/>
      <c r="G216" s="429" t="s">
        <v>1940</v>
      </c>
      <c r="H216" s="429" t="s">
        <v>1940</v>
      </c>
      <c r="I216" s="437" t="s">
        <v>1941</v>
      </c>
      <c r="J216" s="431" t="s">
        <v>116</v>
      </c>
      <c r="K216" s="429" t="s">
        <v>117</v>
      </c>
      <c r="L216" s="429" t="s">
        <v>421</v>
      </c>
      <c r="M216" s="431" t="s">
        <v>51</v>
      </c>
      <c r="N216" s="431" t="s">
        <v>119</v>
      </c>
      <c r="O216" s="431" t="s">
        <v>96</v>
      </c>
      <c r="P216" s="430">
        <v>43117</v>
      </c>
      <c r="Q216" s="437" t="s">
        <v>1942</v>
      </c>
      <c r="R216" s="444" t="s">
        <v>96</v>
      </c>
      <c r="S216" s="437" t="s">
        <v>1943</v>
      </c>
      <c r="T216" s="429" t="s">
        <v>96</v>
      </c>
      <c r="U216" s="429" t="s">
        <v>1944</v>
      </c>
      <c r="V216" s="431" t="s">
        <v>1945</v>
      </c>
      <c r="W216" s="434">
        <v>1</v>
      </c>
      <c r="X216" s="430">
        <v>42795</v>
      </c>
      <c r="Y216" s="430">
        <v>43281</v>
      </c>
      <c r="Z216" s="431" t="s">
        <v>1946</v>
      </c>
      <c r="AA216" s="431" t="s">
        <v>1947</v>
      </c>
      <c r="AB216" s="446" t="s">
        <v>1948</v>
      </c>
      <c r="AM216" s="113"/>
      <c r="AN216" s="41" t="s">
        <v>62</v>
      </c>
      <c r="AO216" s="1"/>
      <c r="AP216" s="1"/>
      <c r="AQ216" s="117"/>
      <c r="AR216" s="1"/>
      <c r="AS216" s="1"/>
      <c r="AT216" s="1"/>
      <c r="AU216" s="117"/>
      <c r="AV216" s="113"/>
      <c r="AW216" s="117"/>
      <c r="AX216" s="113" t="s">
        <v>312</v>
      </c>
      <c r="AY216" s="43" t="str">
        <f t="shared" si="179"/>
        <v>C</v>
      </c>
      <c r="AZ216" s="459">
        <v>1</v>
      </c>
      <c r="BA216" s="195">
        <f t="shared" si="180"/>
        <v>1</v>
      </c>
      <c r="BB216" s="457" t="s">
        <v>2025</v>
      </c>
      <c r="BC216" s="196">
        <v>1</v>
      </c>
      <c r="BD216" s="196">
        <v>1</v>
      </c>
      <c r="BE216" s="195">
        <f t="shared" si="181"/>
        <v>1</v>
      </c>
      <c r="BF216" s="457" t="s">
        <v>2032</v>
      </c>
      <c r="BG216" s="458" t="s">
        <v>2036</v>
      </c>
      <c r="BH216" s="43" t="str">
        <f t="shared" si="182"/>
        <v>NO</v>
      </c>
    </row>
    <row r="217" spans="1:60" ht="129.75" customHeight="1" thickBot="1" x14ac:dyDescent="0.3">
      <c r="A217" s="126">
        <v>627</v>
      </c>
      <c r="B217" s="1" t="s">
        <v>74</v>
      </c>
      <c r="C217" s="1" t="s">
        <v>1939</v>
      </c>
      <c r="D217" s="430">
        <v>43098</v>
      </c>
      <c r="E217" s="431" t="s">
        <v>281</v>
      </c>
      <c r="F217" s="431"/>
      <c r="G217" s="429" t="s">
        <v>1940</v>
      </c>
      <c r="H217" s="429" t="s">
        <v>1940</v>
      </c>
      <c r="I217" s="437" t="s">
        <v>1941</v>
      </c>
      <c r="J217" s="431" t="s">
        <v>116</v>
      </c>
      <c r="K217" s="429" t="s">
        <v>117</v>
      </c>
      <c r="L217" s="429" t="s">
        <v>421</v>
      </c>
      <c r="M217" s="431" t="s">
        <v>51</v>
      </c>
      <c r="N217" s="431" t="s">
        <v>119</v>
      </c>
      <c r="O217" s="431" t="s">
        <v>96</v>
      </c>
      <c r="P217" s="430">
        <v>43117</v>
      </c>
      <c r="Q217" s="437" t="s">
        <v>1949</v>
      </c>
      <c r="R217" s="444" t="s">
        <v>96</v>
      </c>
      <c r="S217" s="437" t="s">
        <v>1950</v>
      </c>
      <c r="T217" s="429" t="s">
        <v>96</v>
      </c>
      <c r="U217" s="429" t="s">
        <v>1951</v>
      </c>
      <c r="V217" s="431" t="s">
        <v>1592</v>
      </c>
      <c r="W217" s="434">
        <v>1</v>
      </c>
      <c r="X217" s="430">
        <v>42795</v>
      </c>
      <c r="Y217" s="430">
        <v>43281</v>
      </c>
      <c r="Z217" s="431" t="s">
        <v>1946</v>
      </c>
      <c r="AA217" s="431" t="s">
        <v>1947</v>
      </c>
      <c r="AB217" s="446" t="s">
        <v>1948</v>
      </c>
      <c r="AM217" s="113"/>
      <c r="AN217" s="41" t="s">
        <v>62</v>
      </c>
      <c r="AO217" s="1"/>
      <c r="AP217" s="1"/>
      <c r="AQ217" s="117"/>
      <c r="AR217" s="1"/>
      <c r="AS217" s="1"/>
      <c r="AT217" s="1"/>
      <c r="AU217" s="117"/>
      <c r="AV217" s="113"/>
      <c r="AW217" s="117"/>
      <c r="AX217" s="113" t="s">
        <v>312</v>
      </c>
      <c r="AY217" s="43" t="str">
        <f t="shared" si="179"/>
        <v>C</v>
      </c>
      <c r="AZ217" s="459">
        <v>1</v>
      </c>
      <c r="BA217" s="195">
        <f t="shared" si="180"/>
        <v>1</v>
      </c>
      <c r="BB217" s="457" t="s">
        <v>2026</v>
      </c>
      <c r="BC217" s="196">
        <v>1</v>
      </c>
      <c r="BD217" s="196">
        <v>1</v>
      </c>
      <c r="BE217" s="195">
        <f t="shared" si="181"/>
        <v>1</v>
      </c>
      <c r="BF217" s="457" t="s">
        <v>2033</v>
      </c>
      <c r="BG217" s="458" t="s">
        <v>2036</v>
      </c>
      <c r="BH217" s="43" t="str">
        <f t="shared" si="182"/>
        <v>NO</v>
      </c>
    </row>
    <row r="218" spans="1:60" ht="129.75" customHeight="1" thickBot="1" x14ac:dyDescent="0.3">
      <c r="A218" s="126">
        <v>628</v>
      </c>
      <c r="B218" s="1" t="s">
        <v>170</v>
      </c>
      <c r="C218" s="1" t="s">
        <v>1939</v>
      </c>
      <c r="D218" s="430">
        <v>43098</v>
      </c>
      <c r="E218" s="431" t="s">
        <v>139</v>
      </c>
      <c r="F218" s="431"/>
      <c r="G218" s="429" t="s">
        <v>1940</v>
      </c>
      <c r="H218" s="429" t="s">
        <v>1940</v>
      </c>
      <c r="I218" s="437" t="s">
        <v>1952</v>
      </c>
      <c r="J218" s="431" t="s">
        <v>144</v>
      </c>
      <c r="K218" s="429" t="s">
        <v>117</v>
      </c>
      <c r="L218" s="429" t="s">
        <v>421</v>
      </c>
      <c r="M218" s="431" t="s">
        <v>51</v>
      </c>
      <c r="N218" s="431" t="s">
        <v>119</v>
      </c>
      <c r="O218" s="431" t="s">
        <v>96</v>
      </c>
      <c r="P218" s="430">
        <v>43117</v>
      </c>
      <c r="Q218" s="437" t="s">
        <v>1953</v>
      </c>
      <c r="R218" s="444" t="s">
        <v>96</v>
      </c>
      <c r="S218" s="437" t="s">
        <v>1954</v>
      </c>
      <c r="T218" s="429" t="s">
        <v>96</v>
      </c>
      <c r="U218" s="429" t="s">
        <v>1955</v>
      </c>
      <c r="V218" s="431" t="s">
        <v>1956</v>
      </c>
      <c r="W218" s="434">
        <v>12</v>
      </c>
      <c r="X218" s="430">
        <v>43213</v>
      </c>
      <c r="Y218" s="430">
        <v>43281</v>
      </c>
      <c r="Z218" s="431" t="s">
        <v>1946</v>
      </c>
      <c r="AA218" s="431" t="s">
        <v>1947</v>
      </c>
      <c r="AB218" s="446" t="s">
        <v>1948</v>
      </c>
      <c r="AM218" s="113"/>
      <c r="AN218" s="41" t="s">
        <v>62</v>
      </c>
      <c r="AO218" s="1"/>
      <c r="AP218" s="1"/>
      <c r="AQ218" s="117"/>
      <c r="AR218" s="1"/>
      <c r="AS218" s="1"/>
      <c r="AT218" s="1"/>
      <c r="AU218" s="117"/>
      <c r="AV218" s="113"/>
      <c r="AW218" s="117"/>
      <c r="AX218" s="113" t="s">
        <v>312</v>
      </c>
      <c r="AY218" s="43" t="str">
        <f t="shared" si="179"/>
        <v>C</v>
      </c>
      <c r="AZ218" s="459">
        <v>12</v>
      </c>
      <c r="BA218" s="195">
        <f t="shared" si="180"/>
        <v>1</v>
      </c>
      <c r="BB218" s="457" t="s">
        <v>2027</v>
      </c>
      <c r="BC218" s="196">
        <v>1</v>
      </c>
      <c r="BD218" s="196">
        <v>1</v>
      </c>
      <c r="BE218" s="195">
        <f t="shared" si="181"/>
        <v>1</v>
      </c>
      <c r="BF218" s="457" t="s">
        <v>2033</v>
      </c>
      <c r="BG218" s="458" t="s">
        <v>2036</v>
      </c>
      <c r="BH218" s="43" t="str">
        <f t="shared" si="182"/>
        <v>NO</v>
      </c>
    </row>
    <row r="219" spans="1:60" ht="129.75" customHeight="1" x14ac:dyDescent="0.25">
      <c r="A219" s="126">
        <v>628</v>
      </c>
      <c r="B219" s="1" t="s">
        <v>74</v>
      </c>
      <c r="C219" s="1" t="s">
        <v>1939</v>
      </c>
      <c r="D219" s="430">
        <v>43098</v>
      </c>
      <c r="E219" s="431" t="s">
        <v>139</v>
      </c>
      <c r="F219" s="431"/>
      <c r="G219" s="429" t="s">
        <v>1940</v>
      </c>
      <c r="H219" s="429" t="s">
        <v>1940</v>
      </c>
      <c r="I219" s="437" t="s">
        <v>1957</v>
      </c>
      <c r="J219" s="431" t="s">
        <v>144</v>
      </c>
      <c r="K219" s="429" t="s">
        <v>117</v>
      </c>
      <c r="L219" s="429" t="s">
        <v>421</v>
      </c>
      <c r="M219" s="431" t="s">
        <v>51</v>
      </c>
      <c r="N219" s="431" t="s">
        <v>119</v>
      </c>
      <c r="O219" s="431" t="s">
        <v>96</v>
      </c>
      <c r="P219" s="430">
        <v>43117</v>
      </c>
      <c r="Q219" s="437" t="s">
        <v>1953</v>
      </c>
      <c r="R219" s="444" t="s">
        <v>96</v>
      </c>
      <c r="S219" s="437" t="s">
        <v>1958</v>
      </c>
      <c r="T219" s="429" t="s">
        <v>96</v>
      </c>
      <c r="U219" s="429" t="s">
        <v>1959</v>
      </c>
      <c r="V219" s="431" t="s">
        <v>1960</v>
      </c>
      <c r="W219" s="434">
        <v>1730</v>
      </c>
      <c r="X219" s="430">
        <v>43282</v>
      </c>
      <c r="Y219" s="430">
        <v>43465</v>
      </c>
      <c r="Z219" s="431" t="s">
        <v>1946</v>
      </c>
      <c r="AA219" s="431" t="s">
        <v>1947</v>
      </c>
      <c r="AB219" s="446" t="s">
        <v>1948</v>
      </c>
      <c r="AM219" s="113"/>
      <c r="AN219" s="41" t="s">
        <v>62</v>
      </c>
      <c r="AO219" s="1"/>
      <c r="AP219" s="1"/>
      <c r="AQ219" s="117"/>
      <c r="AR219" s="1"/>
      <c r="AS219" s="1"/>
      <c r="AT219" s="1"/>
      <c r="AU219" s="117"/>
      <c r="AV219" s="113"/>
      <c r="AW219" s="117"/>
      <c r="AX219" s="113" t="s">
        <v>312</v>
      </c>
      <c r="AY219" s="43" t="str">
        <f t="shared" si="179"/>
        <v>A</v>
      </c>
      <c r="AZ219" s="459">
        <v>865</v>
      </c>
      <c r="BA219" s="195" t="str">
        <f t="shared" si="180"/>
        <v>N.A.</v>
      </c>
      <c r="BB219" s="457" t="s">
        <v>2028</v>
      </c>
      <c r="BC219" s="196" t="s">
        <v>64</v>
      </c>
      <c r="BD219" s="196" t="s">
        <v>64</v>
      </c>
      <c r="BE219" s="195" t="str">
        <f t="shared" si="181"/>
        <v>N.A.</v>
      </c>
      <c r="BF219" s="457" t="s">
        <v>2034</v>
      </c>
      <c r="BG219" s="458" t="s">
        <v>2036</v>
      </c>
      <c r="BH219" s="43" t="str">
        <f t="shared" si="182"/>
        <v>SI</v>
      </c>
    </row>
    <row r="220" spans="1:60" x14ac:dyDescent="0.25">
      <c r="AZ220" s="469"/>
      <c r="BB220" s="482"/>
      <c r="BF220" s="482"/>
      <c r="BG220" s="486"/>
    </row>
    <row r="221" spans="1:60" x14ac:dyDescent="0.25">
      <c r="BB221" s="483"/>
      <c r="BF221" s="482"/>
      <c r="BG221" s="486"/>
    </row>
    <row r="222" spans="1:60" x14ac:dyDescent="0.25">
      <c r="BB222" s="482"/>
      <c r="BF222" s="482"/>
      <c r="BG222" s="486"/>
    </row>
    <row r="223" spans="1:60" x14ac:dyDescent="0.25">
      <c r="BB223" s="482"/>
      <c r="BF223" s="482"/>
      <c r="BG223" s="486"/>
    </row>
    <row r="224" spans="1:60" x14ac:dyDescent="0.25">
      <c r="BB224" s="482"/>
      <c r="BF224" s="482"/>
      <c r="BG224" s="486"/>
    </row>
    <row r="225" spans="54:59" x14ac:dyDescent="0.25">
      <c r="BB225" s="482"/>
      <c r="BF225" s="482"/>
      <c r="BG225" s="486"/>
    </row>
    <row r="226" spans="54:59" x14ac:dyDescent="0.25">
      <c r="BB226" s="482"/>
      <c r="BF226" s="482"/>
      <c r="BG226" s="486"/>
    </row>
    <row r="227" spans="54:59" x14ac:dyDescent="0.25">
      <c r="BB227" s="482"/>
      <c r="BF227" s="482"/>
      <c r="BG227" s="486"/>
    </row>
    <row r="228" spans="54:59" x14ac:dyDescent="0.25">
      <c r="BB228" s="482"/>
      <c r="BF228" s="482"/>
      <c r="BG228" s="486"/>
    </row>
    <row r="229" spans="54:59" x14ac:dyDescent="0.25">
      <c r="BB229" s="482"/>
      <c r="BF229" s="482"/>
      <c r="BG229" s="486"/>
    </row>
    <row r="230" spans="54:59" x14ac:dyDescent="0.25">
      <c r="BB230" s="482"/>
      <c r="BF230" s="482"/>
      <c r="BG230" s="486"/>
    </row>
    <row r="231" spans="54:59" x14ac:dyDescent="0.25">
      <c r="BB231" s="482"/>
      <c r="BF231" s="482"/>
      <c r="BG231" s="486"/>
    </row>
    <row r="232" spans="54:59" x14ac:dyDescent="0.25">
      <c r="BB232" s="482"/>
      <c r="BF232" s="482"/>
      <c r="BG232" s="486"/>
    </row>
    <row r="233" spans="54:59" x14ac:dyDescent="0.25">
      <c r="BB233" s="482"/>
      <c r="BF233" s="482"/>
      <c r="BG233" s="486"/>
    </row>
    <row r="234" spans="54:59" x14ac:dyDescent="0.25">
      <c r="BB234" s="482"/>
      <c r="BF234" s="482"/>
      <c r="BG234" s="486"/>
    </row>
    <row r="235" spans="54:59" x14ac:dyDescent="0.25">
      <c r="BB235" s="482"/>
      <c r="BF235" s="482"/>
      <c r="BG235" s="486"/>
    </row>
    <row r="236" spans="54:59" x14ac:dyDescent="0.25">
      <c r="BB236" s="482"/>
      <c r="BF236" s="482"/>
      <c r="BG236" s="486"/>
    </row>
    <row r="237" spans="54:59" x14ac:dyDescent="0.25">
      <c r="BB237" s="482"/>
      <c r="BF237" s="482"/>
      <c r="BG237" s="486"/>
    </row>
    <row r="238" spans="54:59" x14ac:dyDescent="0.25">
      <c r="BB238" s="482"/>
      <c r="BF238" s="482"/>
      <c r="BG238" s="486"/>
    </row>
    <row r="239" spans="54:59" x14ac:dyDescent="0.25">
      <c r="BB239" s="482"/>
      <c r="BF239" s="482"/>
      <c r="BG239" s="486"/>
    </row>
    <row r="240" spans="54:59" x14ac:dyDescent="0.25">
      <c r="BB240" s="482"/>
      <c r="BF240" s="482"/>
      <c r="BG240" s="486"/>
    </row>
    <row r="241" spans="54:59" x14ac:dyDescent="0.25">
      <c r="BB241" s="482"/>
      <c r="BF241" s="484"/>
      <c r="BG241" s="486"/>
    </row>
    <row r="242" spans="54:59" x14ac:dyDescent="0.25">
      <c r="BB242" s="482"/>
      <c r="BF242" s="484"/>
      <c r="BG242" s="486"/>
    </row>
    <row r="243" spans="54:59" x14ac:dyDescent="0.25">
      <c r="BB243" s="482"/>
      <c r="BG243" s="486"/>
    </row>
    <row r="244" spans="54:59" x14ac:dyDescent="0.25">
      <c r="BB244" s="482"/>
      <c r="BG244" s="486"/>
    </row>
    <row r="245" spans="54:59" x14ac:dyDescent="0.25">
      <c r="BB245" s="482"/>
      <c r="BG245" s="486"/>
    </row>
    <row r="246" spans="54:59" x14ac:dyDescent="0.25">
      <c r="BB246" s="482"/>
      <c r="BG246" s="486"/>
    </row>
    <row r="247" spans="54:59" x14ac:dyDescent="0.25">
      <c r="BB247" s="482"/>
      <c r="BG247" s="486"/>
    </row>
    <row r="248" spans="54:59" x14ac:dyDescent="0.25">
      <c r="BB248" s="482"/>
      <c r="BG248" s="486"/>
    </row>
    <row r="249" spans="54:59" x14ac:dyDescent="0.25">
      <c r="BB249" s="482"/>
      <c r="BG249" s="486"/>
    </row>
    <row r="250" spans="54:59" x14ac:dyDescent="0.25">
      <c r="BB250" s="482"/>
      <c r="BG250" s="486"/>
    </row>
    <row r="251" spans="54:59" x14ac:dyDescent="0.25">
      <c r="BB251" s="482"/>
      <c r="BG251" s="486"/>
    </row>
    <row r="252" spans="54:59" x14ac:dyDescent="0.25">
      <c r="BB252" s="482"/>
      <c r="BG252" s="486"/>
    </row>
    <row r="253" spans="54:59" x14ac:dyDescent="0.25">
      <c r="BB253" s="482"/>
    </row>
    <row r="254" spans="54:59" x14ac:dyDescent="0.25">
      <c r="BB254" s="482"/>
    </row>
    <row r="1048576" spans="50:50" x14ac:dyDescent="0.25">
      <c r="AX1048576" s="43"/>
    </row>
  </sheetData>
  <sheetProtection formatCells="0" autoFilter="0"/>
  <autoFilter ref="A10:XAQ219" xr:uid="{00000000-0009-0000-0000-000000000000}">
    <filterColumn colId="39">
      <filters>
        <filter val="A"/>
      </filters>
    </filterColumn>
  </autoFilter>
  <mergeCells count="11">
    <mergeCell ref="AY9:BH9"/>
    <mergeCell ref="A1:E3"/>
    <mergeCell ref="F1:T3"/>
    <mergeCell ref="U1:V1"/>
    <mergeCell ref="U2:V2"/>
    <mergeCell ref="U3:V3"/>
    <mergeCell ref="AN9:AW9"/>
    <mergeCell ref="AC9:AL9"/>
    <mergeCell ref="C8:P8"/>
    <mergeCell ref="Q8:AA8"/>
    <mergeCell ref="A5:D5"/>
  </mergeCells>
  <dataValidations count="21">
    <dataValidation type="list" allowBlank="1" showInputMessage="1" showErrorMessage="1" sqref="L138:L145 L25 L19 L73 L75:L85 L106:L115 K45:L45 K42:L43 L37:L40 L48:L50 L14:L16 L64880 WLU982386 WBY982386 VSC982386 VIG982386 UYK982386 UOO982386 UES982386 TUW982386 TLA982386 TBE982386 SRI982386 SHM982386 RXQ982386 RNU982386 RDY982386 QUC982386 QKG982386 QAK982386 PQO982386 PGS982386 OWW982386 ONA982386 ODE982386 NTI982386 NJM982386 MZQ982386 MPU982386 MFY982386 LWC982386 LMG982386 LCK982386 KSO982386 KIS982386 JYW982386 JPA982386 JFE982386 IVI982386 ILM982386 IBQ982386 HRU982386 HHY982386 GYC982386 GOG982386 GEK982386 FUO982386 FKS982386 FAW982386 ERA982386 EHE982386 DXI982386 DNM982386 DDQ982386 CTU982386 CJY982386 CAC982386 BQG982386 BGK982386 AWO982386 AMS982386 ACW982386 TA982386 JE982386 L982384 WLU916850 WBY916850 VSC916850 VIG916850 UYK916850 UOO916850 UES916850 TUW916850 TLA916850 TBE916850 SRI916850 SHM916850 RXQ916850 RNU916850 RDY916850 QUC916850 QKG916850 QAK916850 PQO916850 PGS916850 OWW916850 ONA916850 ODE916850 NTI916850 NJM916850 MZQ916850 MPU916850 MFY916850 LWC916850 LMG916850 LCK916850 KSO916850 KIS916850 JYW916850 JPA916850 JFE916850 IVI916850 ILM916850 IBQ916850 HRU916850 HHY916850 GYC916850 GOG916850 GEK916850 FUO916850 FKS916850 FAW916850 ERA916850 EHE916850 DXI916850 DNM916850 DDQ916850 CTU916850 CJY916850 CAC916850 BQG916850 BGK916850 AWO916850 AMS916850 ACW916850 TA916850 JE916850 L916848 WLU851314 WBY851314 VSC851314 VIG851314 UYK851314 UOO851314 UES851314 TUW851314 TLA851314 TBE851314 SRI851314 SHM851314 RXQ851314 RNU851314 RDY851314 QUC851314 QKG851314 QAK851314 PQO851314 PGS851314 OWW851314 ONA851314 ODE851314 NTI851314 NJM851314 MZQ851314 MPU851314 MFY851314 LWC851314 LMG851314 LCK851314 KSO851314 KIS851314 JYW851314 JPA851314 JFE851314 IVI851314 ILM851314 IBQ851314 HRU851314 HHY851314 GYC851314 GOG851314 GEK851314 FUO851314 FKS851314 FAW851314 ERA851314 EHE851314 DXI851314 DNM851314 DDQ851314 CTU851314 CJY851314 CAC851314 BQG851314 BGK851314 AWO851314 AMS851314 ACW851314 TA851314 JE851314 L851312 WLU785778 WBY785778 VSC785778 VIG785778 UYK785778 UOO785778 UES785778 TUW785778 TLA785778 TBE785778 SRI785778 SHM785778 RXQ785778 RNU785778 RDY785778 QUC785778 QKG785778 QAK785778 PQO785778 PGS785778 OWW785778 ONA785778 ODE785778 NTI785778 NJM785778 MZQ785778 MPU785778 MFY785778 LWC785778 LMG785778 LCK785778 KSO785778 KIS785778 JYW785778 JPA785778 JFE785778 IVI785778 ILM785778 IBQ785778 HRU785778 HHY785778 GYC785778 GOG785778 GEK785778 FUO785778 FKS785778 FAW785778 ERA785778 EHE785778 DXI785778 DNM785778 DDQ785778 CTU785778 CJY785778 CAC785778 BQG785778 BGK785778 AWO785778 AMS785778 ACW785778 TA785778 JE785778 L785776 WLU720242 WBY720242 VSC720242 VIG720242 UYK720242 UOO720242 UES720242 TUW720242 TLA720242 TBE720242 SRI720242 SHM720242 RXQ720242 RNU720242 RDY720242 QUC720242 QKG720242 QAK720242 PQO720242 PGS720242 OWW720242 ONA720242 ODE720242 NTI720242 NJM720242 MZQ720242 MPU720242 MFY720242 LWC720242 LMG720242 LCK720242 KSO720242 KIS720242 JYW720242 JPA720242 JFE720242 IVI720242 ILM720242 IBQ720242 HRU720242 HHY720242 GYC720242 GOG720242 GEK720242 FUO720242 FKS720242 FAW720242 ERA720242 EHE720242 DXI720242 DNM720242 DDQ720242 CTU720242 CJY720242 CAC720242 BQG720242 BGK720242 AWO720242 AMS720242 ACW720242 TA720242 JE720242 L720240 WLU654706 WBY654706 VSC654706 VIG654706 UYK654706 UOO654706 UES654706 TUW654706 TLA654706 TBE654706 SRI654706 SHM654706 RXQ654706 RNU654706 RDY654706 QUC654706 QKG654706 QAK654706 PQO654706 PGS654706 OWW654706 ONA654706 ODE654706 NTI654706 NJM654706 MZQ654706 MPU654706 MFY654706 LWC654706 LMG654706 LCK654706 KSO654706 KIS654706 JYW654706 JPA654706 JFE654706 IVI654706 ILM654706 IBQ654706 HRU654706 HHY654706 GYC654706 GOG654706 GEK654706 FUO654706 FKS654706 FAW654706 ERA654706 EHE654706 DXI654706 DNM654706 DDQ654706 CTU654706 CJY654706 CAC654706 BQG654706 BGK654706 AWO654706 AMS654706 ACW654706 TA654706 JE654706 L654704 WLU589170 WBY589170 VSC589170 VIG589170 UYK589170 UOO589170 UES589170 TUW589170 TLA589170 TBE589170 SRI589170 SHM589170 RXQ589170 RNU589170 RDY589170 QUC589170 QKG589170 QAK589170 PQO589170 PGS589170 OWW589170 ONA589170 ODE589170 NTI589170 NJM589170 MZQ589170 MPU589170 MFY589170 LWC589170 LMG589170 LCK589170 KSO589170 KIS589170 JYW589170 JPA589170 JFE589170 IVI589170 ILM589170 IBQ589170 HRU589170 HHY589170 GYC589170 GOG589170 GEK589170 FUO589170 FKS589170 FAW589170 ERA589170 EHE589170 DXI589170 DNM589170 DDQ589170 CTU589170 CJY589170 CAC589170 BQG589170 BGK589170 AWO589170 AMS589170 ACW589170 TA589170 JE589170 L589168 WLU523634 WBY523634 VSC523634 VIG523634 UYK523634 UOO523634 UES523634 TUW523634 TLA523634 TBE523634 SRI523634 SHM523634 RXQ523634 RNU523634 RDY523634 QUC523634 QKG523634 QAK523634 PQO523634 PGS523634 OWW523634 ONA523634 ODE523634 NTI523634 NJM523634 MZQ523634 MPU523634 MFY523634 LWC523634 LMG523634 LCK523634 KSO523634 KIS523634 JYW523634 JPA523634 JFE523634 IVI523634 ILM523634 IBQ523634 HRU523634 HHY523634 GYC523634 GOG523634 GEK523634 FUO523634 FKS523634 FAW523634 ERA523634 EHE523634 DXI523634 DNM523634 DDQ523634 CTU523634 CJY523634 CAC523634 BQG523634 BGK523634 AWO523634 AMS523634 ACW523634 TA523634 JE523634 L523632 WLU458098 WBY458098 VSC458098 VIG458098 UYK458098 UOO458098 UES458098 TUW458098 TLA458098 TBE458098 SRI458098 SHM458098 RXQ458098 RNU458098 RDY458098 QUC458098 QKG458098 QAK458098 PQO458098 PGS458098 OWW458098 ONA458098 ODE458098 NTI458098 NJM458098 MZQ458098 MPU458098 MFY458098 LWC458098 LMG458098 LCK458098 KSO458098 KIS458098 JYW458098 JPA458098 JFE458098 IVI458098 ILM458098 IBQ458098 HRU458098 HHY458098 GYC458098 GOG458098 GEK458098 FUO458098 FKS458098 FAW458098 ERA458098 EHE458098 DXI458098 DNM458098 DDQ458098 CTU458098 CJY458098 CAC458098 BQG458098 BGK458098 AWO458098 AMS458098 ACW458098 TA458098 JE458098 L458096 WLU392562 WBY392562 VSC392562 VIG392562 UYK392562 UOO392562 UES392562 TUW392562 TLA392562 TBE392562 SRI392562 SHM392562 RXQ392562 RNU392562 RDY392562 QUC392562 QKG392562 QAK392562 PQO392562 PGS392562 OWW392562 ONA392562 ODE392562 NTI392562 NJM392562 MZQ392562 MPU392562 MFY392562 LWC392562 LMG392562 LCK392562 KSO392562 KIS392562 JYW392562 JPA392562 JFE392562 IVI392562 ILM392562 IBQ392562 HRU392562 HHY392562 GYC392562 GOG392562 GEK392562 FUO392562 FKS392562 FAW392562 ERA392562 EHE392562 DXI392562 DNM392562 DDQ392562 CTU392562 CJY392562 CAC392562 BQG392562 BGK392562 AWO392562 AMS392562 ACW392562 TA392562 JE392562 L392560 WLU327026 WBY327026 VSC327026 VIG327026 UYK327026 UOO327026 UES327026 TUW327026 TLA327026 TBE327026 SRI327026 SHM327026 RXQ327026 RNU327026 RDY327026 QUC327026 QKG327026 QAK327026 PQO327026 PGS327026 OWW327026 ONA327026 ODE327026 NTI327026 NJM327026 MZQ327026 MPU327026 MFY327026 LWC327026 LMG327026 LCK327026 KSO327026 KIS327026 JYW327026 JPA327026 JFE327026 IVI327026 ILM327026 IBQ327026 HRU327026 HHY327026 GYC327026 GOG327026 GEK327026 FUO327026 FKS327026 FAW327026 ERA327026 EHE327026 DXI327026 DNM327026 DDQ327026 CTU327026 CJY327026 CAC327026 BQG327026 BGK327026 AWO327026 AMS327026 ACW327026 TA327026 JE327026 L327024 WLU261490 WBY261490 VSC261490 VIG261490 UYK261490 UOO261490 UES261490 TUW261490 TLA261490 TBE261490 SRI261490 SHM261490 RXQ261490 RNU261490 RDY261490 QUC261490 QKG261490 QAK261490 PQO261490 PGS261490 OWW261490 ONA261490 ODE261490 NTI261490 NJM261490 MZQ261490 MPU261490 MFY261490 LWC261490 LMG261490 LCK261490 KSO261490 KIS261490 JYW261490 JPA261490 JFE261490 IVI261490 ILM261490 IBQ261490 HRU261490 HHY261490 GYC261490 GOG261490 GEK261490 FUO261490 FKS261490 FAW261490 ERA261490 EHE261490 DXI261490 DNM261490 DDQ261490 CTU261490 CJY261490 CAC261490 BQG261490 BGK261490 AWO261490 AMS261490 ACW261490 TA261490 JE261490 L261488 WLU195954 WBY195954 VSC195954 VIG195954 UYK195954 UOO195954 UES195954 TUW195954 TLA195954 TBE195954 SRI195954 SHM195954 RXQ195954 RNU195954 RDY195954 QUC195954 QKG195954 QAK195954 PQO195954 PGS195954 OWW195954 ONA195954 ODE195954 NTI195954 NJM195954 MZQ195954 MPU195954 MFY195954 LWC195954 LMG195954 LCK195954 KSO195954 KIS195954 JYW195954 JPA195954 JFE195954 IVI195954 ILM195954 IBQ195954 HRU195954 HHY195954 GYC195954 GOG195954 GEK195954 FUO195954 FKS195954 FAW195954 ERA195954 EHE195954 DXI195954 DNM195954 DDQ195954 CTU195954 CJY195954 CAC195954 BQG195954 BGK195954 AWO195954 AMS195954 ACW195954 TA195954 JE195954 L195952 WLU130418 WBY130418 VSC130418 VIG130418 UYK130418 UOO130418 UES130418 TUW130418 TLA130418 TBE130418 SRI130418 SHM130418 RXQ130418 RNU130418 RDY130418 QUC130418 QKG130418 QAK130418 PQO130418 PGS130418 OWW130418 ONA130418 ODE130418 NTI130418 NJM130418 MZQ130418 MPU130418 MFY130418 LWC130418 LMG130418 LCK130418 KSO130418 KIS130418 JYW130418 JPA130418 JFE130418 IVI130418 ILM130418 IBQ130418 HRU130418 HHY130418 GYC130418 GOG130418 GEK130418 FUO130418 FKS130418 FAW130418 ERA130418 EHE130418 DXI130418 DNM130418 DDQ130418 CTU130418 CJY130418 CAC130418 BQG130418 BGK130418 AWO130418 AMS130418 ACW130418 TA130418 JE130418 L130416 WLU64882 WBY64882 VSC64882 VIG64882 UYK64882 UOO64882 UES64882 TUW64882 TLA64882 TBE64882 SRI64882 SHM64882 RXQ64882 RNU64882 RDY64882 QUC64882 QKG64882 QAK64882 PQO64882 PGS64882 OWW64882 ONA64882 ODE64882 NTI64882 NJM64882 MZQ64882 MPU64882 MFY64882 LWC64882 LMG64882 LCK64882 KSO64882 KIS64882 JYW64882 JPA64882 JFE64882 IVI64882 ILM64882 IBQ64882 HRU64882 HHY64882 GYC64882 GOG64882 GEK64882 FUO64882 FKS64882 FAW64882 ERA64882 EHE64882 DXI64882 DNM64882 DDQ64882 CTU64882 CJY64882 CAC64882 BQG64882 BGK64882 AWO64882 AMS64882 ACW64882 TA64882 JE64882 WLU982446:WLU982472 L64940:L64966 JE64942:JE64968 TA64942:TA64968 ACW64942:ACW64968 AMS64942:AMS64968 AWO64942:AWO64968 BGK64942:BGK64968 BQG64942:BQG64968 CAC64942:CAC64968 CJY64942:CJY64968 CTU64942:CTU64968 DDQ64942:DDQ64968 DNM64942:DNM64968 DXI64942:DXI64968 EHE64942:EHE64968 ERA64942:ERA64968 FAW64942:FAW64968 FKS64942:FKS64968 FUO64942:FUO64968 GEK64942:GEK64968 GOG64942:GOG64968 GYC64942:GYC64968 HHY64942:HHY64968 HRU64942:HRU64968 IBQ64942:IBQ64968 ILM64942:ILM64968 IVI64942:IVI64968 JFE64942:JFE64968 JPA64942:JPA64968 JYW64942:JYW64968 KIS64942:KIS64968 KSO64942:KSO64968 LCK64942:LCK64968 LMG64942:LMG64968 LWC64942:LWC64968 MFY64942:MFY64968 MPU64942:MPU64968 MZQ64942:MZQ64968 NJM64942:NJM64968 NTI64942:NTI64968 ODE64942:ODE64968 ONA64942:ONA64968 OWW64942:OWW64968 PGS64942:PGS64968 PQO64942:PQO64968 QAK64942:QAK64968 QKG64942:QKG64968 QUC64942:QUC64968 RDY64942:RDY64968 RNU64942:RNU64968 RXQ64942:RXQ64968 SHM64942:SHM64968 SRI64942:SRI64968 TBE64942:TBE64968 TLA64942:TLA64968 TUW64942:TUW64968 UES64942:UES64968 UOO64942:UOO64968 UYK64942:UYK64968 VIG64942:VIG64968 VSC64942:VSC64968 WBY64942:WBY64968 WLU64942:WLU64968 L130476:L130502 JE130478:JE130504 TA130478:TA130504 ACW130478:ACW130504 AMS130478:AMS130504 AWO130478:AWO130504 BGK130478:BGK130504 BQG130478:BQG130504 CAC130478:CAC130504 CJY130478:CJY130504 CTU130478:CTU130504 DDQ130478:DDQ130504 DNM130478:DNM130504 DXI130478:DXI130504 EHE130478:EHE130504 ERA130478:ERA130504 FAW130478:FAW130504 FKS130478:FKS130504 FUO130478:FUO130504 GEK130478:GEK130504 GOG130478:GOG130504 GYC130478:GYC130504 HHY130478:HHY130504 HRU130478:HRU130504 IBQ130478:IBQ130504 ILM130478:ILM130504 IVI130478:IVI130504 JFE130478:JFE130504 JPA130478:JPA130504 JYW130478:JYW130504 KIS130478:KIS130504 KSO130478:KSO130504 LCK130478:LCK130504 LMG130478:LMG130504 LWC130478:LWC130504 MFY130478:MFY130504 MPU130478:MPU130504 MZQ130478:MZQ130504 NJM130478:NJM130504 NTI130478:NTI130504 ODE130478:ODE130504 ONA130478:ONA130504 OWW130478:OWW130504 PGS130478:PGS130504 PQO130478:PQO130504 QAK130478:QAK130504 QKG130478:QKG130504 QUC130478:QUC130504 RDY130478:RDY130504 RNU130478:RNU130504 RXQ130478:RXQ130504 SHM130478:SHM130504 SRI130478:SRI130504 TBE130478:TBE130504 TLA130478:TLA130504 TUW130478:TUW130504 UES130478:UES130504 UOO130478:UOO130504 UYK130478:UYK130504 VIG130478:VIG130504 VSC130478:VSC130504 WBY130478:WBY130504 WLU130478:WLU130504 L196012:L196038 JE196014:JE196040 TA196014:TA196040 ACW196014:ACW196040 AMS196014:AMS196040 AWO196014:AWO196040 BGK196014:BGK196040 BQG196014:BQG196040 CAC196014:CAC196040 CJY196014:CJY196040 CTU196014:CTU196040 DDQ196014:DDQ196040 DNM196014:DNM196040 DXI196014:DXI196040 EHE196014:EHE196040 ERA196014:ERA196040 FAW196014:FAW196040 FKS196014:FKS196040 FUO196014:FUO196040 GEK196014:GEK196040 GOG196014:GOG196040 GYC196014:GYC196040 HHY196014:HHY196040 HRU196014:HRU196040 IBQ196014:IBQ196040 ILM196014:ILM196040 IVI196014:IVI196040 JFE196014:JFE196040 JPA196014:JPA196040 JYW196014:JYW196040 KIS196014:KIS196040 KSO196014:KSO196040 LCK196014:LCK196040 LMG196014:LMG196040 LWC196014:LWC196040 MFY196014:MFY196040 MPU196014:MPU196040 MZQ196014:MZQ196040 NJM196014:NJM196040 NTI196014:NTI196040 ODE196014:ODE196040 ONA196014:ONA196040 OWW196014:OWW196040 PGS196014:PGS196040 PQO196014:PQO196040 QAK196014:QAK196040 QKG196014:QKG196040 QUC196014:QUC196040 RDY196014:RDY196040 RNU196014:RNU196040 RXQ196014:RXQ196040 SHM196014:SHM196040 SRI196014:SRI196040 TBE196014:TBE196040 TLA196014:TLA196040 TUW196014:TUW196040 UES196014:UES196040 UOO196014:UOO196040 UYK196014:UYK196040 VIG196014:VIG196040 VSC196014:VSC196040 WBY196014:WBY196040 WLU196014:WLU196040 L261548:L261574 JE261550:JE261576 TA261550:TA261576 ACW261550:ACW261576 AMS261550:AMS261576 AWO261550:AWO261576 BGK261550:BGK261576 BQG261550:BQG261576 CAC261550:CAC261576 CJY261550:CJY261576 CTU261550:CTU261576 DDQ261550:DDQ261576 DNM261550:DNM261576 DXI261550:DXI261576 EHE261550:EHE261576 ERA261550:ERA261576 FAW261550:FAW261576 FKS261550:FKS261576 FUO261550:FUO261576 GEK261550:GEK261576 GOG261550:GOG261576 GYC261550:GYC261576 HHY261550:HHY261576 HRU261550:HRU261576 IBQ261550:IBQ261576 ILM261550:ILM261576 IVI261550:IVI261576 JFE261550:JFE261576 JPA261550:JPA261576 JYW261550:JYW261576 KIS261550:KIS261576 KSO261550:KSO261576 LCK261550:LCK261576 LMG261550:LMG261576 LWC261550:LWC261576 MFY261550:MFY261576 MPU261550:MPU261576 MZQ261550:MZQ261576 NJM261550:NJM261576 NTI261550:NTI261576 ODE261550:ODE261576 ONA261550:ONA261576 OWW261550:OWW261576 PGS261550:PGS261576 PQO261550:PQO261576 QAK261550:QAK261576 QKG261550:QKG261576 QUC261550:QUC261576 RDY261550:RDY261576 RNU261550:RNU261576 RXQ261550:RXQ261576 SHM261550:SHM261576 SRI261550:SRI261576 TBE261550:TBE261576 TLA261550:TLA261576 TUW261550:TUW261576 UES261550:UES261576 UOO261550:UOO261576 UYK261550:UYK261576 VIG261550:VIG261576 VSC261550:VSC261576 WBY261550:WBY261576 WLU261550:WLU261576 L327084:L327110 JE327086:JE327112 TA327086:TA327112 ACW327086:ACW327112 AMS327086:AMS327112 AWO327086:AWO327112 BGK327086:BGK327112 BQG327086:BQG327112 CAC327086:CAC327112 CJY327086:CJY327112 CTU327086:CTU327112 DDQ327086:DDQ327112 DNM327086:DNM327112 DXI327086:DXI327112 EHE327086:EHE327112 ERA327086:ERA327112 FAW327086:FAW327112 FKS327086:FKS327112 FUO327086:FUO327112 GEK327086:GEK327112 GOG327086:GOG327112 GYC327086:GYC327112 HHY327086:HHY327112 HRU327086:HRU327112 IBQ327086:IBQ327112 ILM327086:ILM327112 IVI327086:IVI327112 JFE327086:JFE327112 JPA327086:JPA327112 JYW327086:JYW327112 KIS327086:KIS327112 KSO327086:KSO327112 LCK327086:LCK327112 LMG327086:LMG327112 LWC327086:LWC327112 MFY327086:MFY327112 MPU327086:MPU327112 MZQ327086:MZQ327112 NJM327086:NJM327112 NTI327086:NTI327112 ODE327086:ODE327112 ONA327086:ONA327112 OWW327086:OWW327112 PGS327086:PGS327112 PQO327086:PQO327112 QAK327086:QAK327112 QKG327086:QKG327112 QUC327086:QUC327112 RDY327086:RDY327112 RNU327086:RNU327112 RXQ327086:RXQ327112 SHM327086:SHM327112 SRI327086:SRI327112 TBE327086:TBE327112 TLA327086:TLA327112 TUW327086:TUW327112 UES327086:UES327112 UOO327086:UOO327112 UYK327086:UYK327112 VIG327086:VIG327112 VSC327086:VSC327112 WBY327086:WBY327112 WLU327086:WLU327112 L392620:L392646 JE392622:JE392648 TA392622:TA392648 ACW392622:ACW392648 AMS392622:AMS392648 AWO392622:AWO392648 BGK392622:BGK392648 BQG392622:BQG392648 CAC392622:CAC392648 CJY392622:CJY392648 CTU392622:CTU392648 DDQ392622:DDQ392648 DNM392622:DNM392648 DXI392622:DXI392648 EHE392622:EHE392648 ERA392622:ERA392648 FAW392622:FAW392648 FKS392622:FKS392648 FUO392622:FUO392648 GEK392622:GEK392648 GOG392622:GOG392648 GYC392622:GYC392648 HHY392622:HHY392648 HRU392622:HRU392648 IBQ392622:IBQ392648 ILM392622:ILM392648 IVI392622:IVI392648 JFE392622:JFE392648 JPA392622:JPA392648 JYW392622:JYW392648 KIS392622:KIS392648 KSO392622:KSO392648 LCK392622:LCK392648 LMG392622:LMG392648 LWC392622:LWC392648 MFY392622:MFY392648 MPU392622:MPU392648 MZQ392622:MZQ392648 NJM392622:NJM392648 NTI392622:NTI392648 ODE392622:ODE392648 ONA392622:ONA392648 OWW392622:OWW392648 PGS392622:PGS392648 PQO392622:PQO392648 QAK392622:QAK392648 QKG392622:QKG392648 QUC392622:QUC392648 RDY392622:RDY392648 RNU392622:RNU392648 RXQ392622:RXQ392648 SHM392622:SHM392648 SRI392622:SRI392648 TBE392622:TBE392648 TLA392622:TLA392648 TUW392622:TUW392648 UES392622:UES392648 UOO392622:UOO392648 UYK392622:UYK392648 VIG392622:VIG392648 VSC392622:VSC392648 WBY392622:WBY392648 WLU392622:WLU392648 L458156:L458182 JE458158:JE458184 TA458158:TA458184 ACW458158:ACW458184 AMS458158:AMS458184 AWO458158:AWO458184 BGK458158:BGK458184 BQG458158:BQG458184 CAC458158:CAC458184 CJY458158:CJY458184 CTU458158:CTU458184 DDQ458158:DDQ458184 DNM458158:DNM458184 DXI458158:DXI458184 EHE458158:EHE458184 ERA458158:ERA458184 FAW458158:FAW458184 FKS458158:FKS458184 FUO458158:FUO458184 GEK458158:GEK458184 GOG458158:GOG458184 GYC458158:GYC458184 HHY458158:HHY458184 HRU458158:HRU458184 IBQ458158:IBQ458184 ILM458158:ILM458184 IVI458158:IVI458184 JFE458158:JFE458184 JPA458158:JPA458184 JYW458158:JYW458184 KIS458158:KIS458184 KSO458158:KSO458184 LCK458158:LCK458184 LMG458158:LMG458184 LWC458158:LWC458184 MFY458158:MFY458184 MPU458158:MPU458184 MZQ458158:MZQ458184 NJM458158:NJM458184 NTI458158:NTI458184 ODE458158:ODE458184 ONA458158:ONA458184 OWW458158:OWW458184 PGS458158:PGS458184 PQO458158:PQO458184 QAK458158:QAK458184 QKG458158:QKG458184 QUC458158:QUC458184 RDY458158:RDY458184 RNU458158:RNU458184 RXQ458158:RXQ458184 SHM458158:SHM458184 SRI458158:SRI458184 TBE458158:TBE458184 TLA458158:TLA458184 TUW458158:TUW458184 UES458158:UES458184 UOO458158:UOO458184 UYK458158:UYK458184 VIG458158:VIG458184 VSC458158:VSC458184 WBY458158:WBY458184 WLU458158:WLU458184 L523692:L523718 JE523694:JE523720 TA523694:TA523720 ACW523694:ACW523720 AMS523694:AMS523720 AWO523694:AWO523720 BGK523694:BGK523720 BQG523694:BQG523720 CAC523694:CAC523720 CJY523694:CJY523720 CTU523694:CTU523720 DDQ523694:DDQ523720 DNM523694:DNM523720 DXI523694:DXI523720 EHE523694:EHE523720 ERA523694:ERA523720 FAW523694:FAW523720 FKS523694:FKS523720 FUO523694:FUO523720 GEK523694:GEK523720 GOG523694:GOG523720 GYC523694:GYC523720 HHY523694:HHY523720 HRU523694:HRU523720 IBQ523694:IBQ523720 ILM523694:ILM523720 IVI523694:IVI523720 JFE523694:JFE523720 JPA523694:JPA523720 JYW523694:JYW523720 KIS523694:KIS523720 KSO523694:KSO523720 LCK523694:LCK523720 LMG523694:LMG523720 LWC523694:LWC523720 MFY523694:MFY523720 MPU523694:MPU523720 MZQ523694:MZQ523720 NJM523694:NJM523720 NTI523694:NTI523720 ODE523694:ODE523720 ONA523694:ONA523720 OWW523694:OWW523720 PGS523694:PGS523720 PQO523694:PQO523720 QAK523694:QAK523720 QKG523694:QKG523720 QUC523694:QUC523720 RDY523694:RDY523720 RNU523694:RNU523720 RXQ523694:RXQ523720 SHM523694:SHM523720 SRI523694:SRI523720 TBE523694:TBE523720 TLA523694:TLA523720 TUW523694:TUW523720 UES523694:UES523720 UOO523694:UOO523720 UYK523694:UYK523720 VIG523694:VIG523720 VSC523694:VSC523720 WBY523694:WBY523720 WLU523694:WLU523720 L589228:L589254 JE589230:JE589256 TA589230:TA589256 ACW589230:ACW589256 AMS589230:AMS589256 AWO589230:AWO589256 BGK589230:BGK589256 BQG589230:BQG589256 CAC589230:CAC589256 CJY589230:CJY589256 CTU589230:CTU589256 DDQ589230:DDQ589256 DNM589230:DNM589256 DXI589230:DXI589256 EHE589230:EHE589256 ERA589230:ERA589256 FAW589230:FAW589256 FKS589230:FKS589256 FUO589230:FUO589256 GEK589230:GEK589256 GOG589230:GOG589256 GYC589230:GYC589256 HHY589230:HHY589256 HRU589230:HRU589256 IBQ589230:IBQ589256 ILM589230:ILM589256 IVI589230:IVI589256 JFE589230:JFE589256 JPA589230:JPA589256 JYW589230:JYW589256 KIS589230:KIS589256 KSO589230:KSO589256 LCK589230:LCK589256 LMG589230:LMG589256 LWC589230:LWC589256 MFY589230:MFY589256 MPU589230:MPU589256 MZQ589230:MZQ589256 NJM589230:NJM589256 NTI589230:NTI589256 ODE589230:ODE589256 ONA589230:ONA589256 OWW589230:OWW589256 PGS589230:PGS589256 PQO589230:PQO589256 QAK589230:QAK589256 QKG589230:QKG589256 QUC589230:QUC589256 RDY589230:RDY589256 RNU589230:RNU589256 RXQ589230:RXQ589256 SHM589230:SHM589256 SRI589230:SRI589256 TBE589230:TBE589256 TLA589230:TLA589256 TUW589230:TUW589256 UES589230:UES589256 UOO589230:UOO589256 UYK589230:UYK589256 VIG589230:VIG589256 VSC589230:VSC589256 WBY589230:WBY589256 WLU589230:WLU589256 L654764:L654790 JE654766:JE654792 TA654766:TA654792 ACW654766:ACW654792 AMS654766:AMS654792 AWO654766:AWO654792 BGK654766:BGK654792 BQG654766:BQG654792 CAC654766:CAC654792 CJY654766:CJY654792 CTU654766:CTU654792 DDQ654766:DDQ654792 DNM654766:DNM654792 DXI654766:DXI654792 EHE654766:EHE654792 ERA654766:ERA654792 FAW654766:FAW654792 FKS654766:FKS654792 FUO654766:FUO654792 GEK654766:GEK654792 GOG654766:GOG654792 GYC654766:GYC654792 HHY654766:HHY654792 HRU654766:HRU654792 IBQ654766:IBQ654792 ILM654766:ILM654792 IVI654766:IVI654792 JFE654766:JFE654792 JPA654766:JPA654792 JYW654766:JYW654792 KIS654766:KIS654792 KSO654766:KSO654792 LCK654766:LCK654792 LMG654766:LMG654792 LWC654766:LWC654792 MFY654766:MFY654792 MPU654766:MPU654792 MZQ654766:MZQ654792 NJM654766:NJM654792 NTI654766:NTI654792 ODE654766:ODE654792 ONA654766:ONA654792 OWW654766:OWW654792 PGS654766:PGS654792 PQO654766:PQO654792 QAK654766:QAK654792 QKG654766:QKG654792 QUC654766:QUC654792 RDY654766:RDY654792 RNU654766:RNU654792 RXQ654766:RXQ654792 SHM654766:SHM654792 SRI654766:SRI654792 TBE654766:TBE654792 TLA654766:TLA654792 TUW654766:TUW654792 UES654766:UES654792 UOO654766:UOO654792 UYK654766:UYK654792 VIG654766:VIG654792 VSC654766:VSC654792 WBY654766:WBY654792 WLU654766:WLU654792 L720300:L720326 JE720302:JE720328 TA720302:TA720328 ACW720302:ACW720328 AMS720302:AMS720328 AWO720302:AWO720328 BGK720302:BGK720328 BQG720302:BQG720328 CAC720302:CAC720328 CJY720302:CJY720328 CTU720302:CTU720328 DDQ720302:DDQ720328 DNM720302:DNM720328 DXI720302:DXI720328 EHE720302:EHE720328 ERA720302:ERA720328 FAW720302:FAW720328 FKS720302:FKS720328 FUO720302:FUO720328 GEK720302:GEK720328 GOG720302:GOG720328 GYC720302:GYC720328 HHY720302:HHY720328 HRU720302:HRU720328 IBQ720302:IBQ720328 ILM720302:ILM720328 IVI720302:IVI720328 JFE720302:JFE720328 JPA720302:JPA720328 JYW720302:JYW720328 KIS720302:KIS720328 KSO720302:KSO720328 LCK720302:LCK720328 LMG720302:LMG720328 LWC720302:LWC720328 MFY720302:MFY720328 MPU720302:MPU720328 MZQ720302:MZQ720328 NJM720302:NJM720328 NTI720302:NTI720328 ODE720302:ODE720328 ONA720302:ONA720328 OWW720302:OWW720328 PGS720302:PGS720328 PQO720302:PQO720328 QAK720302:QAK720328 QKG720302:QKG720328 QUC720302:QUC720328 RDY720302:RDY720328 RNU720302:RNU720328 RXQ720302:RXQ720328 SHM720302:SHM720328 SRI720302:SRI720328 TBE720302:TBE720328 TLA720302:TLA720328 TUW720302:TUW720328 UES720302:UES720328 UOO720302:UOO720328 UYK720302:UYK720328 VIG720302:VIG720328 VSC720302:VSC720328 WBY720302:WBY720328 WLU720302:WLU720328 L785836:L785862 JE785838:JE785864 TA785838:TA785864 ACW785838:ACW785864 AMS785838:AMS785864 AWO785838:AWO785864 BGK785838:BGK785864 BQG785838:BQG785864 CAC785838:CAC785864 CJY785838:CJY785864 CTU785838:CTU785864 DDQ785838:DDQ785864 DNM785838:DNM785864 DXI785838:DXI785864 EHE785838:EHE785864 ERA785838:ERA785864 FAW785838:FAW785864 FKS785838:FKS785864 FUO785838:FUO785864 GEK785838:GEK785864 GOG785838:GOG785864 GYC785838:GYC785864 HHY785838:HHY785864 HRU785838:HRU785864 IBQ785838:IBQ785864 ILM785838:ILM785864 IVI785838:IVI785864 JFE785838:JFE785864 JPA785838:JPA785864 JYW785838:JYW785864 KIS785838:KIS785864 KSO785838:KSO785864 LCK785838:LCK785864 LMG785838:LMG785864 LWC785838:LWC785864 MFY785838:MFY785864 MPU785838:MPU785864 MZQ785838:MZQ785864 NJM785838:NJM785864 NTI785838:NTI785864 ODE785838:ODE785864 ONA785838:ONA785864 OWW785838:OWW785864 PGS785838:PGS785864 PQO785838:PQO785864 QAK785838:QAK785864 QKG785838:QKG785864 QUC785838:QUC785864 RDY785838:RDY785864 RNU785838:RNU785864 RXQ785838:RXQ785864 SHM785838:SHM785864 SRI785838:SRI785864 TBE785838:TBE785864 TLA785838:TLA785864 TUW785838:TUW785864 UES785838:UES785864 UOO785838:UOO785864 UYK785838:UYK785864 VIG785838:VIG785864 VSC785838:VSC785864 WBY785838:WBY785864 WLU785838:WLU785864 L851372:L851398 JE851374:JE851400 TA851374:TA851400 ACW851374:ACW851400 AMS851374:AMS851400 AWO851374:AWO851400 BGK851374:BGK851400 BQG851374:BQG851400 CAC851374:CAC851400 CJY851374:CJY851400 CTU851374:CTU851400 DDQ851374:DDQ851400 DNM851374:DNM851400 DXI851374:DXI851400 EHE851374:EHE851400 ERA851374:ERA851400 FAW851374:FAW851400 FKS851374:FKS851400 FUO851374:FUO851400 GEK851374:GEK851400 GOG851374:GOG851400 GYC851374:GYC851400 HHY851374:HHY851400 HRU851374:HRU851400 IBQ851374:IBQ851400 ILM851374:ILM851400 IVI851374:IVI851400 JFE851374:JFE851400 JPA851374:JPA851400 JYW851374:JYW851400 KIS851374:KIS851400 KSO851374:KSO851400 LCK851374:LCK851400 LMG851374:LMG851400 LWC851374:LWC851400 MFY851374:MFY851400 MPU851374:MPU851400 MZQ851374:MZQ851400 NJM851374:NJM851400 NTI851374:NTI851400 ODE851374:ODE851400 ONA851374:ONA851400 OWW851374:OWW851400 PGS851374:PGS851400 PQO851374:PQO851400 QAK851374:QAK851400 QKG851374:QKG851400 QUC851374:QUC851400 RDY851374:RDY851400 RNU851374:RNU851400 RXQ851374:RXQ851400 SHM851374:SHM851400 SRI851374:SRI851400 TBE851374:TBE851400 TLA851374:TLA851400 TUW851374:TUW851400 UES851374:UES851400 UOO851374:UOO851400 UYK851374:UYK851400 VIG851374:VIG851400 VSC851374:VSC851400 WBY851374:WBY851400 WLU851374:WLU851400 L916908:L916934 JE916910:JE916936 TA916910:TA916936 ACW916910:ACW916936 AMS916910:AMS916936 AWO916910:AWO916936 BGK916910:BGK916936 BQG916910:BQG916936 CAC916910:CAC916936 CJY916910:CJY916936 CTU916910:CTU916936 DDQ916910:DDQ916936 DNM916910:DNM916936 DXI916910:DXI916936 EHE916910:EHE916936 ERA916910:ERA916936 FAW916910:FAW916936 FKS916910:FKS916936 FUO916910:FUO916936 GEK916910:GEK916936 GOG916910:GOG916936 GYC916910:GYC916936 HHY916910:HHY916936 HRU916910:HRU916936 IBQ916910:IBQ916936 ILM916910:ILM916936 IVI916910:IVI916936 JFE916910:JFE916936 JPA916910:JPA916936 JYW916910:JYW916936 KIS916910:KIS916936 KSO916910:KSO916936 LCK916910:LCK916936 LMG916910:LMG916936 LWC916910:LWC916936 MFY916910:MFY916936 MPU916910:MPU916936 MZQ916910:MZQ916936 NJM916910:NJM916936 NTI916910:NTI916936 ODE916910:ODE916936 ONA916910:ONA916936 OWW916910:OWW916936 PGS916910:PGS916936 PQO916910:PQO916936 QAK916910:QAK916936 QKG916910:QKG916936 QUC916910:QUC916936 RDY916910:RDY916936 RNU916910:RNU916936 RXQ916910:RXQ916936 SHM916910:SHM916936 SRI916910:SRI916936 TBE916910:TBE916936 TLA916910:TLA916936 TUW916910:TUW916936 UES916910:UES916936 UOO916910:UOO916936 UYK916910:UYK916936 VIG916910:VIG916936 VSC916910:VSC916936 WBY916910:WBY916936 WLU916910:WLU916936 L982444:L982470 JE982446:JE982472 TA982446:TA982472 ACW982446:ACW982472 AMS982446:AMS982472 AWO982446:AWO982472 BGK982446:BGK982472 BQG982446:BQG982472 CAC982446:CAC982472 CJY982446:CJY982472 CTU982446:CTU982472 DDQ982446:DDQ982472 DNM982446:DNM982472 DXI982446:DXI982472 EHE982446:EHE982472 ERA982446:ERA982472 FAW982446:FAW982472 FKS982446:FKS982472 FUO982446:FUO982472 GEK982446:GEK982472 GOG982446:GOG982472 GYC982446:GYC982472 HHY982446:HHY982472 HRU982446:HRU982472 IBQ982446:IBQ982472 ILM982446:ILM982472 IVI982446:IVI982472 JFE982446:JFE982472 JPA982446:JPA982472 JYW982446:JYW982472 KIS982446:KIS982472 KSO982446:KSO982472 LCK982446:LCK982472 LMG982446:LMG982472 LWC982446:LWC982472 MFY982446:MFY982472 MPU982446:MPU982472 MZQ982446:MZQ982472 NJM982446:NJM982472 NTI982446:NTI982472 ODE982446:ODE982472 ONA982446:ONA982472 OWW982446:OWW982472 PGS982446:PGS982472 PQO982446:PQO982472 QAK982446:QAK982472 QKG982446:QKG982472 QUC982446:QUC982472 RDY982446:RDY982472 RNU982446:RNU982472 RXQ982446:RXQ982472 SHM982446:SHM982472 SRI982446:SRI982472 TBE982446:TBE982472 TLA982446:TLA982472 TUW982446:TUW982472 UES982446:UES982472 UOO982446:UOO982472 UYK982446:UYK982472 VIG982446:VIG982472 VSC982446:VSC982472 WBY982446:WBY982472 L64872:L64877 WLU982378:WLU982383 WBY982378:WBY982383 VSC982378:VSC982383 VIG982378:VIG982383 UYK982378:UYK982383 UOO982378:UOO982383 UES982378:UES982383 TUW982378:TUW982383 TLA982378:TLA982383 TBE982378:TBE982383 SRI982378:SRI982383 SHM982378:SHM982383 RXQ982378:RXQ982383 RNU982378:RNU982383 RDY982378:RDY982383 QUC982378:QUC982383 QKG982378:QKG982383 QAK982378:QAK982383 PQO982378:PQO982383 PGS982378:PGS982383 OWW982378:OWW982383 ONA982378:ONA982383 ODE982378:ODE982383 NTI982378:NTI982383 NJM982378:NJM982383 MZQ982378:MZQ982383 MPU982378:MPU982383 MFY982378:MFY982383 LWC982378:LWC982383 LMG982378:LMG982383 LCK982378:LCK982383 KSO982378:KSO982383 KIS982378:KIS982383 JYW982378:JYW982383 JPA982378:JPA982383 JFE982378:JFE982383 IVI982378:IVI982383 ILM982378:ILM982383 IBQ982378:IBQ982383 HRU982378:HRU982383 HHY982378:HHY982383 GYC982378:GYC982383 GOG982378:GOG982383 GEK982378:GEK982383 FUO982378:FUO982383 FKS982378:FKS982383 FAW982378:FAW982383 ERA982378:ERA982383 EHE982378:EHE982383 DXI982378:DXI982383 DNM982378:DNM982383 DDQ982378:DDQ982383 CTU982378:CTU982383 CJY982378:CJY982383 CAC982378:CAC982383 BQG982378:BQG982383 BGK982378:BGK982383 AWO982378:AWO982383 AMS982378:AMS982383 ACW982378:ACW982383 TA982378:TA982383 JE982378:JE982383 L982376:L982381 WLU916842:WLU916847 WBY916842:WBY916847 VSC916842:VSC916847 VIG916842:VIG916847 UYK916842:UYK916847 UOO916842:UOO916847 UES916842:UES916847 TUW916842:TUW916847 TLA916842:TLA916847 TBE916842:TBE916847 SRI916842:SRI916847 SHM916842:SHM916847 RXQ916842:RXQ916847 RNU916842:RNU916847 RDY916842:RDY916847 QUC916842:QUC916847 QKG916842:QKG916847 QAK916842:QAK916847 PQO916842:PQO916847 PGS916842:PGS916847 OWW916842:OWW916847 ONA916842:ONA916847 ODE916842:ODE916847 NTI916842:NTI916847 NJM916842:NJM916847 MZQ916842:MZQ916847 MPU916842:MPU916847 MFY916842:MFY916847 LWC916842:LWC916847 LMG916842:LMG916847 LCK916842:LCK916847 KSO916842:KSO916847 KIS916842:KIS916847 JYW916842:JYW916847 JPA916842:JPA916847 JFE916842:JFE916847 IVI916842:IVI916847 ILM916842:ILM916847 IBQ916842:IBQ916847 HRU916842:HRU916847 HHY916842:HHY916847 GYC916842:GYC916847 GOG916842:GOG916847 GEK916842:GEK916847 FUO916842:FUO916847 FKS916842:FKS916847 FAW916842:FAW916847 ERA916842:ERA916847 EHE916842:EHE916847 DXI916842:DXI916847 DNM916842:DNM916847 DDQ916842:DDQ916847 CTU916842:CTU916847 CJY916842:CJY916847 CAC916842:CAC916847 BQG916842:BQG916847 BGK916842:BGK916847 AWO916842:AWO916847 AMS916842:AMS916847 ACW916842:ACW916847 TA916842:TA916847 JE916842:JE916847 L916840:L916845 WLU851306:WLU851311 WBY851306:WBY851311 VSC851306:VSC851311 VIG851306:VIG851311 UYK851306:UYK851311 UOO851306:UOO851311 UES851306:UES851311 TUW851306:TUW851311 TLA851306:TLA851311 TBE851306:TBE851311 SRI851306:SRI851311 SHM851306:SHM851311 RXQ851306:RXQ851311 RNU851306:RNU851311 RDY851306:RDY851311 QUC851306:QUC851311 QKG851306:QKG851311 QAK851306:QAK851311 PQO851306:PQO851311 PGS851306:PGS851311 OWW851306:OWW851311 ONA851306:ONA851311 ODE851306:ODE851311 NTI851306:NTI851311 NJM851306:NJM851311 MZQ851306:MZQ851311 MPU851306:MPU851311 MFY851306:MFY851311 LWC851306:LWC851311 LMG851306:LMG851311 LCK851306:LCK851311 KSO851306:KSO851311 KIS851306:KIS851311 JYW851306:JYW851311 JPA851306:JPA851311 JFE851306:JFE851311 IVI851306:IVI851311 ILM851306:ILM851311 IBQ851306:IBQ851311 HRU851306:HRU851311 HHY851306:HHY851311 GYC851306:GYC851311 GOG851306:GOG851311 GEK851306:GEK851311 FUO851306:FUO851311 FKS851306:FKS851311 FAW851306:FAW851311 ERA851306:ERA851311 EHE851306:EHE851311 DXI851306:DXI851311 DNM851306:DNM851311 DDQ851306:DDQ851311 CTU851306:CTU851311 CJY851306:CJY851311 CAC851306:CAC851311 BQG851306:BQG851311 BGK851306:BGK851311 AWO851306:AWO851311 AMS851306:AMS851311 ACW851306:ACW851311 TA851306:TA851311 JE851306:JE851311 L851304:L851309 WLU785770:WLU785775 WBY785770:WBY785775 VSC785770:VSC785775 VIG785770:VIG785775 UYK785770:UYK785775 UOO785770:UOO785775 UES785770:UES785775 TUW785770:TUW785775 TLA785770:TLA785775 TBE785770:TBE785775 SRI785770:SRI785775 SHM785770:SHM785775 RXQ785770:RXQ785775 RNU785770:RNU785775 RDY785770:RDY785775 QUC785770:QUC785775 QKG785770:QKG785775 QAK785770:QAK785775 PQO785770:PQO785775 PGS785770:PGS785775 OWW785770:OWW785775 ONA785770:ONA785775 ODE785770:ODE785775 NTI785770:NTI785775 NJM785770:NJM785775 MZQ785770:MZQ785775 MPU785770:MPU785775 MFY785770:MFY785775 LWC785770:LWC785775 LMG785770:LMG785775 LCK785770:LCK785775 KSO785770:KSO785775 KIS785770:KIS785775 JYW785770:JYW785775 JPA785770:JPA785775 JFE785770:JFE785775 IVI785770:IVI785775 ILM785770:ILM785775 IBQ785770:IBQ785775 HRU785770:HRU785775 HHY785770:HHY785775 GYC785770:GYC785775 GOG785770:GOG785775 GEK785770:GEK785775 FUO785770:FUO785775 FKS785770:FKS785775 FAW785770:FAW785775 ERA785770:ERA785775 EHE785770:EHE785775 DXI785770:DXI785775 DNM785770:DNM785775 DDQ785770:DDQ785775 CTU785770:CTU785775 CJY785770:CJY785775 CAC785770:CAC785775 BQG785770:BQG785775 BGK785770:BGK785775 AWO785770:AWO785775 AMS785770:AMS785775 ACW785770:ACW785775 TA785770:TA785775 JE785770:JE785775 L785768:L785773 WLU720234:WLU720239 WBY720234:WBY720239 VSC720234:VSC720239 VIG720234:VIG720239 UYK720234:UYK720239 UOO720234:UOO720239 UES720234:UES720239 TUW720234:TUW720239 TLA720234:TLA720239 TBE720234:TBE720239 SRI720234:SRI720239 SHM720234:SHM720239 RXQ720234:RXQ720239 RNU720234:RNU720239 RDY720234:RDY720239 QUC720234:QUC720239 QKG720234:QKG720239 QAK720234:QAK720239 PQO720234:PQO720239 PGS720234:PGS720239 OWW720234:OWW720239 ONA720234:ONA720239 ODE720234:ODE720239 NTI720234:NTI720239 NJM720234:NJM720239 MZQ720234:MZQ720239 MPU720234:MPU720239 MFY720234:MFY720239 LWC720234:LWC720239 LMG720234:LMG720239 LCK720234:LCK720239 KSO720234:KSO720239 KIS720234:KIS720239 JYW720234:JYW720239 JPA720234:JPA720239 JFE720234:JFE720239 IVI720234:IVI720239 ILM720234:ILM720239 IBQ720234:IBQ720239 HRU720234:HRU720239 HHY720234:HHY720239 GYC720234:GYC720239 GOG720234:GOG720239 GEK720234:GEK720239 FUO720234:FUO720239 FKS720234:FKS720239 FAW720234:FAW720239 ERA720234:ERA720239 EHE720234:EHE720239 DXI720234:DXI720239 DNM720234:DNM720239 DDQ720234:DDQ720239 CTU720234:CTU720239 CJY720234:CJY720239 CAC720234:CAC720239 BQG720234:BQG720239 BGK720234:BGK720239 AWO720234:AWO720239 AMS720234:AMS720239 ACW720234:ACW720239 TA720234:TA720239 JE720234:JE720239 L720232:L720237 WLU654698:WLU654703 WBY654698:WBY654703 VSC654698:VSC654703 VIG654698:VIG654703 UYK654698:UYK654703 UOO654698:UOO654703 UES654698:UES654703 TUW654698:TUW654703 TLA654698:TLA654703 TBE654698:TBE654703 SRI654698:SRI654703 SHM654698:SHM654703 RXQ654698:RXQ654703 RNU654698:RNU654703 RDY654698:RDY654703 QUC654698:QUC654703 QKG654698:QKG654703 QAK654698:QAK654703 PQO654698:PQO654703 PGS654698:PGS654703 OWW654698:OWW654703 ONA654698:ONA654703 ODE654698:ODE654703 NTI654698:NTI654703 NJM654698:NJM654703 MZQ654698:MZQ654703 MPU654698:MPU654703 MFY654698:MFY654703 LWC654698:LWC654703 LMG654698:LMG654703 LCK654698:LCK654703 KSO654698:KSO654703 KIS654698:KIS654703 JYW654698:JYW654703 JPA654698:JPA654703 JFE654698:JFE654703 IVI654698:IVI654703 ILM654698:ILM654703 IBQ654698:IBQ654703 HRU654698:HRU654703 HHY654698:HHY654703 GYC654698:GYC654703 GOG654698:GOG654703 GEK654698:GEK654703 FUO654698:FUO654703 FKS654698:FKS654703 FAW654698:FAW654703 ERA654698:ERA654703 EHE654698:EHE654703 DXI654698:DXI654703 DNM654698:DNM654703 DDQ654698:DDQ654703 CTU654698:CTU654703 CJY654698:CJY654703 CAC654698:CAC654703 BQG654698:BQG654703 BGK654698:BGK654703 AWO654698:AWO654703 AMS654698:AMS654703 ACW654698:ACW654703 TA654698:TA654703 JE654698:JE654703 L654696:L654701 WLU589162:WLU589167 WBY589162:WBY589167 VSC589162:VSC589167 VIG589162:VIG589167 UYK589162:UYK589167 UOO589162:UOO589167 UES589162:UES589167 TUW589162:TUW589167 TLA589162:TLA589167 TBE589162:TBE589167 SRI589162:SRI589167 SHM589162:SHM589167 RXQ589162:RXQ589167 RNU589162:RNU589167 RDY589162:RDY589167 QUC589162:QUC589167 QKG589162:QKG589167 QAK589162:QAK589167 PQO589162:PQO589167 PGS589162:PGS589167 OWW589162:OWW589167 ONA589162:ONA589167 ODE589162:ODE589167 NTI589162:NTI589167 NJM589162:NJM589167 MZQ589162:MZQ589167 MPU589162:MPU589167 MFY589162:MFY589167 LWC589162:LWC589167 LMG589162:LMG589167 LCK589162:LCK589167 KSO589162:KSO589167 KIS589162:KIS589167 JYW589162:JYW589167 JPA589162:JPA589167 JFE589162:JFE589167 IVI589162:IVI589167 ILM589162:ILM589167 IBQ589162:IBQ589167 HRU589162:HRU589167 HHY589162:HHY589167 GYC589162:GYC589167 GOG589162:GOG589167 GEK589162:GEK589167 FUO589162:FUO589167 FKS589162:FKS589167 FAW589162:FAW589167 ERA589162:ERA589167 EHE589162:EHE589167 DXI589162:DXI589167 DNM589162:DNM589167 DDQ589162:DDQ589167 CTU589162:CTU589167 CJY589162:CJY589167 CAC589162:CAC589167 BQG589162:BQG589167 BGK589162:BGK589167 AWO589162:AWO589167 AMS589162:AMS589167 ACW589162:ACW589167 TA589162:TA589167 JE589162:JE589167 L589160:L589165 WLU523626:WLU523631 WBY523626:WBY523631 VSC523626:VSC523631 VIG523626:VIG523631 UYK523626:UYK523631 UOO523626:UOO523631 UES523626:UES523631 TUW523626:TUW523631 TLA523626:TLA523631 TBE523626:TBE523631 SRI523626:SRI523631 SHM523626:SHM523631 RXQ523626:RXQ523631 RNU523626:RNU523631 RDY523626:RDY523631 QUC523626:QUC523631 QKG523626:QKG523631 QAK523626:QAK523631 PQO523626:PQO523631 PGS523626:PGS523631 OWW523626:OWW523631 ONA523626:ONA523631 ODE523626:ODE523631 NTI523626:NTI523631 NJM523626:NJM523631 MZQ523626:MZQ523631 MPU523626:MPU523631 MFY523626:MFY523631 LWC523626:LWC523631 LMG523626:LMG523631 LCK523626:LCK523631 KSO523626:KSO523631 KIS523626:KIS523631 JYW523626:JYW523631 JPA523626:JPA523631 JFE523626:JFE523631 IVI523626:IVI523631 ILM523626:ILM523631 IBQ523626:IBQ523631 HRU523626:HRU523631 HHY523626:HHY523631 GYC523626:GYC523631 GOG523626:GOG523631 GEK523626:GEK523631 FUO523626:FUO523631 FKS523626:FKS523631 FAW523626:FAW523631 ERA523626:ERA523631 EHE523626:EHE523631 DXI523626:DXI523631 DNM523626:DNM523631 DDQ523626:DDQ523631 CTU523626:CTU523631 CJY523626:CJY523631 CAC523626:CAC523631 BQG523626:BQG523631 BGK523626:BGK523631 AWO523626:AWO523631 AMS523626:AMS523631 ACW523626:ACW523631 TA523626:TA523631 JE523626:JE523631 L523624:L523629 WLU458090:WLU458095 WBY458090:WBY458095 VSC458090:VSC458095 VIG458090:VIG458095 UYK458090:UYK458095 UOO458090:UOO458095 UES458090:UES458095 TUW458090:TUW458095 TLA458090:TLA458095 TBE458090:TBE458095 SRI458090:SRI458095 SHM458090:SHM458095 RXQ458090:RXQ458095 RNU458090:RNU458095 RDY458090:RDY458095 QUC458090:QUC458095 QKG458090:QKG458095 QAK458090:QAK458095 PQO458090:PQO458095 PGS458090:PGS458095 OWW458090:OWW458095 ONA458090:ONA458095 ODE458090:ODE458095 NTI458090:NTI458095 NJM458090:NJM458095 MZQ458090:MZQ458095 MPU458090:MPU458095 MFY458090:MFY458095 LWC458090:LWC458095 LMG458090:LMG458095 LCK458090:LCK458095 KSO458090:KSO458095 KIS458090:KIS458095 JYW458090:JYW458095 JPA458090:JPA458095 JFE458090:JFE458095 IVI458090:IVI458095 ILM458090:ILM458095 IBQ458090:IBQ458095 HRU458090:HRU458095 HHY458090:HHY458095 GYC458090:GYC458095 GOG458090:GOG458095 GEK458090:GEK458095 FUO458090:FUO458095 FKS458090:FKS458095 FAW458090:FAW458095 ERA458090:ERA458095 EHE458090:EHE458095 DXI458090:DXI458095 DNM458090:DNM458095 DDQ458090:DDQ458095 CTU458090:CTU458095 CJY458090:CJY458095 CAC458090:CAC458095 BQG458090:BQG458095 BGK458090:BGK458095 AWO458090:AWO458095 AMS458090:AMS458095 ACW458090:ACW458095 TA458090:TA458095 JE458090:JE458095 L458088:L458093 WLU392554:WLU392559 WBY392554:WBY392559 VSC392554:VSC392559 VIG392554:VIG392559 UYK392554:UYK392559 UOO392554:UOO392559 UES392554:UES392559 TUW392554:TUW392559 TLA392554:TLA392559 TBE392554:TBE392559 SRI392554:SRI392559 SHM392554:SHM392559 RXQ392554:RXQ392559 RNU392554:RNU392559 RDY392554:RDY392559 QUC392554:QUC392559 QKG392554:QKG392559 QAK392554:QAK392559 PQO392554:PQO392559 PGS392554:PGS392559 OWW392554:OWW392559 ONA392554:ONA392559 ODE392554:ODE392559 NTI392554:NTI392559 NJM392554:NJM392559 MZQ392554:MZQ392559 MPU392554:MPU392559 MFY392554:MFY392559 LWC392554:LWC392559 LMG392554:LMG392559 LCK392554:LCK392559 KSO392554:KSO392559 KIS392554:KIS392559 JYW392554:JYW392559 JPA392554:JPA392559 JFE392554:JFE392559 IVI392554:IVI392559 ILM392554:ILM392559 IBQ392554:IBQ392559 HRU392554:HRU392559 HHY392554:HHY392559 GYC392554:GYC392559 GOG392554:GOG392559 GEK392554:GEK392559 FUO392554:FUO392559 FKS392554:FKS392559 FAW392554:FAW392559 ERA392554:ERA392559 EHE392554:EHE392559 DXI392554:DXI392559 DNM392554:DNM392559 DDQ392554:DDQ392559 CTU392554:CTU392559 CJY392554:CJY392559 CAC392554:CAC392559 BQG392554:BQG392559 BGK392554:BGK392559 AWO392554:AWO392559 AMS392554:AMS392559 ACW392554:ACW392559 TA392554:TA392559 JE392554:JE392559 L392552:L392557 WLU327018:WLU327023 WBY327018:WBY327023 VSC327018:VSC327023 VIG327018:VIG327023 UYK327018:UYK327023 UOO327018:UOO327023 UES327018:UES327023 TUW327018:TUW327023 TLA327018:TLA327023 TBE327018:TBE327023 SRI327018:SRI327023 SHM327018:SHM327023 RXQ327018:RXQ327023 RNU327018:RNU327023 RDY327018:RDY327023 QUC327018:QUC327023 QKG327018:QKG327023 QAK327018:QAK327023 PQO327018:PQO327023 PGS327018:PGS327023 OWW327018:OWW327023 ONA327018:ONA327023 ODE327018:ODE327023 NTI327018:NTI327023 NJM327018:NJM327023 MZQ327018:MZQ327023 MPU327018:MPU327023 MFY327018:MFY327023 LWC327018:LWC327023 LMG327018:LMG327023 LCK327018:LCK327023 KSO327018:KSO327023 KIS327018:KIS327023 JYW327018:JYW327023 JPA327018:JPA327023 JFE327018:JFE327023 IVI327018:IVI327023 ILM327018:ILM327023 IBQ327018:IBQ327023 HRU327018:HRU327023 HHY327018:HHY327023 GYC327018:GYC327023 GOG327018:GOG327023 GEK327018:GEK327023 FUO327018:FUO327023 FKS327018:FKS327023 FAW327018:FAW327023 ERA327018:ERA327023 EHE327018:EHE327023 DXI327018:DXI327023 DNM327018:DNM327023 DDQ327018:DDQ327023 CTU327018:CTU327023 CJY327018:CJY327023 CAC327018:CAC327023 BQG327018:BQG327023 BGK327018:BGK327023 AWO327018:AWO327023 AMS327018:AMS327023 ACW327018:ACW327023 TA327018:TA327023 JE327018:JE327023 L327016:L327021 WLU261482:WLU261487 WBY261482:WBY261487 VSC261482:VSC261487 VIG261482:VIG261487 UYK261482:UYK261487 UOO261482:UOO261487 UES261482:UES261487 TUW261482:TUW261487 TLA261482:TLA261487 TBE261482:TBE261487 SRI261482:SRI261487 SHM261482:SHM261487 RXQ261482:RXQ261487 RNU261482:RNU261487 RDY261482:RDY261487 QUC261482:QUC261487 QKG261482:QKG261487 QAK261482:QAK261487 PQO261482:PQO261487 PGS261482:PGS261487 OWW261482:OWW261487 ONA261482:ONA261487 ODE261482:ODE261487 NTI261482:NTI261487 NJM261482:NJM261487 MZQ261482:MZQ261487 MPU261482:MPU261487 MFY261482:MFY261487 LWC261482:LWC261487 LMG261482:LMG261487 LCK261482:LCK261487 KSO261482:KSO261487 KIS261482:KIS261487 JYW261482:JYW261487 JPA261482:JPA261487 JFE261482:JFE261487 IVI261482:IVI261487 ILM261482:ILM261487 IBQ261482:IBQ261487 HRU261482:HRU261487 HHY261482:HHY261487 GYC261482:GYC261487 GOG261482:GOG261487 GEK261482:GEK261487 FUO261482:FUO261487 FKS261482:FKS261487 FAW261482:FAW261487 ERA261482:ERA261487 EHE261482:EHE261487 DXI261482:DXI261487 DNM261482:DNM261487 DDQ261482:DDQ261487 CTU261482:CTU261487 CJY261482:CJY261487 CAC261482:CAC261487 BQG261482:BQG261487 BGK261482:BGK261487 AWO261482:AWO261487 AMS261482:AMS261487 ACW261482:ACW261487 TA261482:TA261487 JE261482:JE261487 L261480:L261485 WLU195946:WLU195951 WBY195946:WBY195951 VSC195946:VSC195951 VIG195946:VIG195951 UYK195946:UYK195951 UOO195946:UOO195951 UES195946:UES195951 TUW195946:TUW195951 TLA195946:TLA195951 TBE195946:TBE195951 SRI195946:SRI195951 SHM195946:SHM195951 RXQ195946:RXQ195951 RNU195946:RNU195951 RDY195946:RDY195951 QUC195946:QUC195951 QKG195946:QKG195951 QAK195946:QAK195951 PQO195946:PQO195951 PGS195946:PGS195951 OWW195946:OWW195951 ONA195946:ONA195951 ODE195946:ODE195951 NTI195946:NTI195951 NJM195946:NJM195951 MZQ195946:MZQ195951 MPU195946:MPU195951 MFY195946:MFY195951 LWC195946:LWC195951 LMG195946:LMG195951 LCK195946:LCK195951 KSO195946:KSO195951 KIS195946:KIS195951 JYW195946:JYW195951 JPA195946:JPA195951 JFE195946:JFE195951 IVI195946:IVI195951 ILM195946:ILM195951 IBQ195946:IBQ195951 HRU195946:HRU195951 HHY195946:HHY195951 GYC195946:GYC195951 GOG195946:GOG195951 GEK195946:GEK195951 FUO195946:FUO195951 FKS195946:FKS195951 FAW195946:FAW195951 ERA195946:ERA195951 EHE195946:EHE195951 DXI195946:DXI195951 DNM195946:DNM195951 DDQ195946:DDQ195951 CTU195946:CTU195951 CJY195946:CJY195951 CAC195946:CAC195951 BQG195946:BQG195951 BGK195946:BGK195951 AWO195946:AWO195951 AMS195946:AMS195951 ACW195946:ACW195951 TA195946:TA195951 JE195946:JE195951 L195944:L195949 WLU130410:WLU130415 WBY130410:WBY130415 VSC130410:VSC130415 VIG130410:VIG130415 UYK130410:UYK130415 UOO130410:UOO130415 UES130410:UES130415 TUW130410:TUW130415 TLA130410:TLA130415 TBE130410:TBE130415 SRI130410:SRI130415 SHM130410:SHM130415 RXQ130410:RXQ130415 RNU130410:RNU130415 RDY130410:RDY130415 QUC130410:QUC130415 QKG130410:QKG130415 QAK130410:QAK130415 PQO130410:PQO130415 PGS130410:PGS130415 OWW130410:OWW130415 ONA130410:ONA130415 ODE130410:ODE130415 NTI130410:NTI130415 NJM130410:NJM130415 MZQ130410:MZQ130415 MPU130410:MPU130415 MFY130410:MFY130415 LWC130410:LWC130415 LMG130410:LMG130415 LCK130410:LCK130415 KSO130410:KSO130415 KIS130410:KIS130415 JYW130410:JYW130415 JPA130410:JPA130415 JFE130410:JFE130415 IVI130410:IVI130415 ILM130410:ILM130415 IBQ130410:IBQ130415 HRU130410:HRU130415 HHY130410:HHY130415 GYC130410:GYC130415 GOG130410:GOG130415 GEK130410:GEK130415 FUO130410:FUO130415 FKS130410:FKS130415 FAW130410:FAW130415 ERA130410:ERA130415 EHE130410:EHE130415 DXI130410:DXI130415 DNM130410:DNM130415 DDQ130410:DDQ130415 CTU130410:CTU130415 CJY130410:CJY130415 CAC130410:CAC130415 BQG130410:BQG130415 BGK130410:BGK130415 AWO130410:AWO130415 AMS130410:AMS130415 ACW130410:ACW130415 TA130410:TA130415 JE130410:JE130415 L130408:L130413 WLU64874:WLU64879 WBY64874:WBY64879 VSC64874:VSC64879 VIG64874:VIG64879 UYK64874:UYK64879 UOO64874:UOO64879 UES64874:UES64879 TUW64874:TUW64879 TLA64874:TLA64879 TBE64874:TBE64879 SRI64874:SRI64879 SHM64874:SHM64879 RXQ64874:RXQ64879 RNU64874:RNU64879 RDY64874:RDY64879 QUC64874:QUC64879 QKG64874:QKG64879 QAK64874:QAK64879 PQO64874:PQO64879 PGS64874:PGS64879 OWW64874:OWW64879 ONA64874:ONA64879 ODE64874:ODE64879 NTI64874:NTI64879 NJM64874:NJM64879 MZQ64874:MZQ64879 MPU64874:MPU64879 MFY64874:MFY64879 LWC64874:LWC64879 LMG64874:LMG64879 LCK64874:LCK64879 KSO64874:KSO64879 KIS64874:KIS64879 JYW64874:JYW64879 JPA64874:JPA64879 JFE64874:JFE64879 IVI64874:IVI64879 ILM64874:ILM64879 IBQ64874:IBQ64879 HRU64874:HRU64879 HHY64874:HHY64879 GYC64874:GYC64879 GOG64874:GOG64879 GEK64874:GEK64879 FUO64874:FUO64879 FKS64874:FKS64879 FAW64874:FAW64879 ERA64874:ERA64879 EHE64874:EHE64879 DXI64874:DXI64879 DNM64874:DNM64879 DDQ64874:DDQ64879 CTU64874:CTU64879 CJY64874:CJY64879 CAC64874:CAC64879 BQG64874:BQG64879 BGK64874:BGK64879 AWO64874:AWO64879 AMS64874:AMS64879 ACW64874:ACW64879 TA64874:TA64879 JE64874:JE64879 L198:L212" xr:uid="{00000000-0002-0000-0000-000000000000}">
      <formula1>#REF!</formula1>
    </dataValidation>
    <dataValidation type="list" allowBlank="1" showInputMessage="1" showErrorMessage="1" sqref="C64940 IU64942 SQ64942 ACM64942 AMI64942 AWE64942 BGA64942 BPW64942 BZS64942 CJO64942 CTK64942 DDG64942 DNC64942 DWY64942 EGU64942 EQQ64942 FAM64942 FKI64942 FUE64942 GEA64942 GNW64942 GXS64942 HHO64942 HRK64942 IBG64942 ILC64942 IUY64942 JEU64942 JOQ64942 JYM64942 KII64942 KSE64942 LCA64942 LLW64942 LVS64942 MFO64942 MPK64942 MZG64942 NJC64942 NSY64942 OCU64942 OMQ64942 OWM64942 PGI64942 PQE64942 QAA64942 QJW64942 QTS64942 RDO64942 RNK64942 RXG64942 SHC64942 SQY64942 TAU64942 TKQ64942 TUM64942 UEI64942 UOE64942 UYA64942 VHW64942 VRS64942 WBO64942 WLK64942 C130476 IU130478 SQ130478 ACM130478 AMI130478 AWE130478 BGA130478 BPW130478 BZS130478 CJO130478 CTK130478 DDG130478 DNC130478 DWY130478 EGU130478 EQQ130478 FAM130478 FKI130478 FUE130478 GEA130478 GNW130478 GXS130478 HHO130478 HRK130478 IBG130478 ILC130478 IUY130478 JEU130478 JOQ130478 JYM130478 KII130478 KSE130478 LCA130478 LLW130478 LVS130478 MFO130478 MPK130478 MZG130478 NJC130478 NSY130478 OCU130478 OMQ130478 OWM130478 PGI130478 PQE130478 QAA130478 QJW130478 QTS130478 RDO130478 RNK130478 RXG130478 SHC130478 SQY130478 TAU130478 TKQ130478 TUM130478 UEI130478 UOE130478 UYA130478 VHW130478 VRS130478 WBO130478 WLK130478 C196012 IU196014 SQ196014 ACM196014 AMI196014 AWE196014 BGA196014 BPW196014 BZS196014 CJO196014 CTK196014 DDG196014 DNC196014 DWY196014 EGU196014 EQQ196014 FAM196014 FKI196014 FUE196014 GEA196014 GNW196014 GXS196014 HHO196014 HRK196014 IBG196014 ILC196014 IUY196014 JEU196014 JOQ196014 JYM196014 KII196014 KSE196014 LCA196014 LLW196014 LVS196014 MFO196014 MPK196014 MZG196014 NJC196014 NSY196014 OCU196014 OMQ196014 OWM196014 PGI196014 PQE196014 QAA196014 QJW196014 QTS196014 RDO196014 RNK196014 RXG196014 SHC196014 SQY196014 TAU196014 TKQ196014 TUM196014 UEI196014 UOE196014 UYA196014 VHW196014 VRS196014 WBO196014 WLK196014 C261548 IU261550 SQ261550 ACM261550 AMI261550 AWE261550 BGA261550 BPW261550 BZS261550 CJO261550 CTK261550 DDG261550 DNC261550 DWY261550 EGU261550 EQQ261550 FAM261550 FKI261550 FUE261550 GEA261550 GNW261550 GXS261550 HHO261550 HRK261550 IBG261550 ILC261550 IUY261550 JEU261550 JOQ261550 JYM261550 KII261550 KSE261550 LCA261550 LLW261550 LVS261550 MFO261550 MPK261550 MZG261550 NJC261550 NSY261550 OCU261550 OMQ261550 OWM261550 PGI261550 PQE261550 QAA261550 QJW261550 QTS261550 RDO261550 RNK261550 RXG261550 SHC261550 SQY261550 TAU261550 TKQ261550 TUM261550 UEI261550 UOE261550 UYA261550 VHW261550 VRS261550 WBO261550 WLK261550 C327084 IU327086 SQ327086 ACM327086 AMI327086 AWE327086 BGA327086 BPW327086 BZS327086 CJO327086 CTK327086 DDG327086 DNC327086 DWY327086 EGU327086 EQQ327086 FAM327086 FKI327086 FUE327086 GEA327086 GNW327086 GXS327086 HHO327086 HRK327086 IBG327086 ILC327086 IUY327086 JEU327086 JOQ327086 JYM327086 KII327086 KSE327086 LCA327086 LLW327086 LVS327086 MFO327086 MPK327086 MZG327086 NJC327086 NSY327086 OCU327086 OMQ327086 OWM327086 PGI327086 PQE327086 QAA327086 QJW327086 QTS327086 RDO327086 RNK327086 RXG327086 SHC327086 SQY327086 TAU327086 TKQ327086 TUM327086 UEI327086 UOE327086 UYA327086 VHW327086 VRS327086 WBO327086 WLK327086 C392620 IU392622 SQ392622 ACM392622 AMI392622 AWE392622 BGA392622 BPW392622 BZS392622 CJO392622 CTK392622 DDG392622 DNC392622 DWY392622 EGU392622 EQQ392622 FAM392622 FKI392622 FUE392622 GEA392622 GNW392622 GXS392622 HHO392622 HRK392622 IBG392622 ILC392622 IUY392622 JEU392622 JOQ392622 JYM392622 KII392622 KSE392622 LCA392622 LLW392622 LVS392622 MFO392622 MPK392622 MZG392622 NJC392622 NSY392622 OCU392622 OMQ392622 OWM392622 PGI392622 PQE392622 QAA392622 QJW392622 QTS392622 RDO392622 RNK392622 RXG392622 SHC392622 SQY392622 TAU392622 TKQ392622 TUM392622 UEI392622 UOE392622 UYA392622 VHW392622 VRS392622 WBO392622 WLK392622 C458156 IU458158 SQ458158 ACM458158 AMI458158 AWE458158 BGA458158 BPW458158 BZS458158 CJO458158 CTK458158 DDG458158 DNC458158 DWY458158 EGU458158 EQQ458158 FAM458158 FKI458158 FUE458158 GEA458158 GNW458158 GXS458158 HHO458158 HRK458158 IBG458158 ILC458158 IUY458158 JEU458158 JOQ458158 JYM458158 KII458158 KSE458158 LCA458158 LLW458158 LVS458158 MFO458158 MPK458158 MZG458158 NJC458158 NSY458158 OCU458158 OMQ458158 OWM458158 PGI458158 PQE458158 QAA458158 QJW458158 QTS458158 RDO458158 RNK458158 RXG458158 SHC458158 SQY458158 TAU458158 TKQ458158 TUM458158 UEI458158 UOE458158 UYA458158 VHW458158 VRS458158 WBO458158 WLK458158 C523692 IU523694 SQ523694 ACM523694 AMI523694 AWE523694 BGA523694 BPW523694 BZS523694 CJO523694 CTK523694 DDG523694 DNC523694 DWY523694 EGU523694 EQQ523694 FAM523694 FKI523694 FUE523694 GEA523694 GNW523694 GXS523694 HHO523694 HRK523694 IBG523694 ILC523694 IUY523694 JEU523694 JOQ523694 JYM523694 KII523694 KSE523694 LCA523694 LLW523694 LVS523694 MFO523694 MPK523694 MZG523694 NJC523694 NSY523694 OCU523694 OMQ523694 OWM523694 PGI523694 PQE523694 QAA523694 QJW523694 QTS523694 RDO523694 RNK523694 RXG523694 SHC523694 SQY523694 TAU523694 TKQ523694 TUM523694 UEI523694 UOE523694 UYA523694 VHW523694 VRS523694 WBO523694 WLK523694 C589228 IU589230 SQ589230 ACM589230 AMI589230 AWE589230 BGA589230 BPW589230 BZS589230 CJO589230 CTK589230 DDG589230 DNC589230 DWY589230 EGU589230 EQQ589230 FAM589230 FKI589230 FUE589230 GEA589230 GNW589230 GXS589230 HHO589230 HRK589230 IBG589230 ILC589230 IUY589230 JEU589230 JOQ589230 JYM589230 KII589230 KSE589230 LCA589230 LLW589230 LVS589230 MFO589230 MPK589230 MZG589230 NJC589230 NSY589230 OCU589230 OMQ589230 OWM589230 PGI589230 PQE589230 QAA589230 QJW589230 QTS589230 RDO589230 RNK589230 RXG589230 SHC589230 SQY589230 TAU589230 TKQ589230 TUM589230 UEI589230 UOE589230 UYA589230 VHW589230 VRS589230 WBO589230 WLK589230 C654764 IU654766 SQ654766 ACM654766 AMI654766 AWE654766 BGA654766 BPW654766 BZS654766 CJO654766 CTK654766 DDG654766 DNC654766 DWY654766 EGU654766 EQQ654766 FAM654766 FKI654766 FUE654766 GEA654766 GNW654766 GXS654766 HHO654766 HRK654766 IBG654766 ILC654766 IUY654766 JEU654766 JOQ654766 JYM654766 KII654766 KSE654766 LCA654766 LLW654766 LVS654766 MFO654766 MPK654766 MZG654766 NJC654766 NSY654766 OCU654766 OMQ654766 OWM654766 PGI654766 PQE654766 QAA654766 QJW654766 QTS654766 RDO654766 RNK654766 RXG654766 SHC654766 SQY654766 TAU654766 TKQ654766 TUM654766 UEI654766 UOE654766 UYA654766 VHW654766 VRS654766 WBO654766 WLK654766 C720300 IU720302 SQ720302 ACM720302 AMI720302 AWE720302 BGA720302 BPW720302 BZS720302 CJO720302 CTK720302 DDG720302 DNC720302 DWY720302 EGU720302 EQQ720302 FAM720302 FKI720302 FUE720302 GEA720302 GNW720302 GXS720302 HHO720302 HRK720302 IBG720302 ILC720302 IUY720302 JEU720302 JOQ720302 JYM720302 KII720302 KSE720302 LCA720302 LLW720302 LVS720302 MFO720302 MPK720302 MZG720302 NJC720302 NSY720302 OCU720302 OMQ720302 OWM720302 PGI720302 PQE720302 QAA720302 QJW720302 QTS720302 RDO720302 RNK720302 RXG720302 SHC720302 SQY720302 TAU720302 TKQ720302 TUM720302 UEI720302 UOE720302 UYA720302 VHW720302 VRS720302 WBO720302 WLK720302 C785836 IU785838 SQ785838 ACM785838 AMI785838 AWE785838 BGA785838 BPW785838 BZS785838 CJO785838 CTK785838 DDG785838 DNC785838 DWY785838 EGU785838 EQQ785838 FAM785838 FKI785838 FUE785838 GEA785838 GNW785838 GXS785838 HHO785838 HRK785838 IBG785838 ILC785838 IUY785838 JEU785838 JOQ785838 JYM785838 KII785838 KSE785838 LCA785838 LLW785838 LVS785838 MFO785838 MPK785838 MZG785838 NJC785838 NSY785838 OCU785838 OMQ785838 OWM785838 PGI785838 PQE785838 QAA785838 QJW785838 QTS785838 RDO785838 RNK785838 RXG785838 SHC785838 SQY785838 TAU785838 TKQ785838 TUM785838 UEI785838 UOE785838 UYA785838 VHW785838 VRS785838 WBO785838 WLK785838 C851372 IU851374 SQ851374 ACM851374 AMI851374 AWE851374 BGA851374 BPW851374 BZS851374 CJO851374 CTK851374 DDG851374 DNC851374 DWY851374 EGU851374 EQQ851374 FAM851374 FKI851374 FUE851374 GEA851374 GNW851374 GXS851374 HHO851374 HRK851374 IBG851374 ILC851374 IUY851374 JEU851374 JOQ851374 JYM851374 KII851374 KSE851374 LCA851374 LLW851374 LVS851374 MFO851374 MPK851374 MZG851374 NJC851374 NSY851374 OCU851374 OMQ851374 OWM851374 PGI851374 PQE851374 QAA851374 QJW851374 QTS851374 RDO851374 RNK851374 RXG851374 SHC851374 SQY851374 TAU851374 TKQ851374 TUM851374 UEI851374 UOE851374 UYA851374 VHW851374 VRS851374 WBO851374 WLK851374 C916908 IU916910 SQ916910 ACM916910 AMI916910 AWE916910 BGA916910 BPW916910 BZS916910 CJO916910 CTK916910 DDG916910 DNC916910 DWY916910 EGU916910 EQQ916910 FAM916910 FKI916910 FUE916910 GEA916910 GNW916910 GXS916910 HHO916910 HRK916910 IBG916910 ILC916910 IUY916910 JEU916910 JOQ916910 JYM916910 KII916910 KSE916910 LCA916910 LLW916910 LVS916910 MFO916910 MPK916910 MZG916910 NJC916910 NSY916910 OCU916910 OMQ916910 OWM916910 PGI916910 PQE916910 QAA916910 QJW916910 QTS916910 RDO916910 RNK916910 RXG916910 SHC916910 SQY916910 TAU916910 TKQ916910 TUM916910 UEI916910 UOE916910 UYA916910 VHW916910 VRS916910 WBO916910 WLK916910 C982444 IU982446 SQ982446 ACM982446 AMI982446 AWE982446 BGA982446 BPW982446 BZS982446 CJO982446 CTK982446 DDG982446 DNC982446 DWY982446 EGU982446 EQQ982446 FAM982446 FKI982446 FUE982446 GEA982446 GNW982446 GXS982446 HHO982446 HRK982446 IBG982446 ILC982446 IUY982446 JEU982446 JOQ982446 JYM982446 KII982446 KSE982446 LCA982446 LLW982446 LVS982446 MFO982446 MPK982446 MZG982446 NJC982446 NSY982446 OCU982446 OMQ982446 OWM982446 PGI982446 PQE982446 QAA982446 QJW982446 QTS982446 RDO982446 RNK982446 RXG982446 SHC982446 SQY982446 TAU982446 TKQ982446 TUM982446 UEI982446 UOE982446 UYA982446 VHW982446 VRS982446 WBO982446 WLK982446 E64872:E64880 IX64874:IX64882 ST64874:ST64882 ACP64874:ACP64882 AML64874:AML64882 AWH64874:AWH64882 BGD64874:BGD64882 BPZ64874:BPZ64882 BZV64874:BZV64882 CJR64874:CJR64882 CTN64874:CTN64882 DDJ64874:DDJ64882 DNF64874:DNF64882 DXB64874:DXB64882 EGX64874:EGX64882 EQT64874:EQT64882 FAP64874:FAP64882 FKL64874:FKL64882 FUH64874:FUH64882 GED64874:GED64882 GNZ64874:GNZ64882 GXV64874:GXV64882 HHR64874:HHR64882 HRN64874:HRN64882 IBJ64874:IBJ64882 ILF64874:ILF64882 IVB64874:IVB64882 JEX64874:JEX64882 JOT64874:JOT64882 JYP64874:JYP64882 KIL64874:KIL64882 KSH64874:KSH64882 LCD64874:LCD64882 LLZ64874:LLZ64882 LVV64874:LVV64882 MFR64874:MFR64882 MPN64874:MPN64882 MZJ64874:MZJ64882 NJF64874:NJF64882 NTB64874:NTB64882 OCX64874:OCX64882 OMT64874:OMT64882 OWP64874:OWP64882 PGL64874:PGL64882 PQH64874:PQH64882 QAD64874:QAD64882 QJZ64874:QJZ64882 QTV64874:QTV64882 RDR64874:RDR64882 RNN64874:RNN64882 RXJ64874:RXJ64882 SHF64874:SHF64882 SRB64874:SRB64882 TAX64874:TAX64882 TKT64874:TKT64882 TUP64874:TUP64882 UEL64874:UEL64882 UOH64874:UOH64882 UYD64874:UYD64882 VHZ64874:VHZ64882 VRV64874:VRV64882 WBR64874:WBR64882 WLN64874:WLN64882 E130408:E130416 IX130410:IX130418 ST130410:ST130418 ACP130410:ACP130418 AML130410:AML130418 AWH130410:AWH130418 BGD130410:BGD130418 BPZ130410:BPZ130418 BZV130410:BZV130418 CJR130410:CJR130418 CTN130410:CTN130418 DDJ130410:DDJ130418 DNF130410:DNF130418 DXB130410:DXB130418 EGX130410:EGX130418 EQT130410:EQT130418 FAP130410:FAP130418 FKL130410:FKL130418 FUH130410:FUH130418 GED130410:GED130418 GNZ130410:GNZ130418 GXV130410:GXV130418 HHR130410:HHR130418 HRN130410:HRN130418 IBJ130410:IBJ130418 ILF130410:ILF130418 IVB130410:IVB130418 JEX130410:JEX130418 JOT130410:JOT130418 JYP130410:JYP130418 KIL130410:KIL130418 KSH130410:KSH130418 LCD130410:LCD130418 LLZ130410:LLZ130418 LVV130410:LVV130418 MFR130410:MFR130418 MPN130410:MPN130418 MZJ130410:MZJ130418 NJF130410:NJF130418 NTB130410:NTB130418 OCX130410:OCX130418 OMT130410:OMT130418 OWP130410:OWP130418 PGL130410:PGL130418 PQH130410:PQH130418 QAD130410:QAD130418 QJZ130410:QJZ130418 QTV130410:QTV130418 RDR130410:RDR130418 RNN130410:RNN130418 RXJ130410:RXJ130418 SHF130410:SHF130418 SRB130410:SRB130418 TAX130410:TAX130418 TKT130410:TKT130418 TUP130410:TUP130418 UEL130410:UEL130418 UOH130410:UOH130418 UYD130410:UYD130418 VHZ130410:VHZ130418 VRV130410:VRV130418 WBR130410:WBR130418 WLN130410:WLN130418 E195944:E195952 IX195946:IX195954 ST195946:ST195954 ACP195946:ACP195954 AML195946:AML195954 AWH195946:AWH195954 BGD195946:BGD195954 BPZ195946:BPZ195954 BZV195946:BZV195954 CJR195946:CJR195954 CTN195946:CTN195954 DDJ195946:DDJ195954 DNF195946:DNF195954 DXB195946:DXB195954 EGX195946:EGX195954 EQT195946:EQT195954 FAP195946:FAP195954 FKL195946:FKL195954 FUH195946:FUH195954 GED195946:GED195954 GNZ195946:GNZ195954 GXV195946:GXV195954 HHR195946:HHR195954 HRN195946:HRN195954 IBJ195946:IBJ195954 ILF195946:ILF195954 IVB195946:IVB195954 JEX195946:JEX195954 JOT195946:JOT195954 JYP195946:JYP195954 KIL195946:KIL195954 KSH195946:KSH195954 LCD195946:LCD195954 LLZ195946:LLZ195954 LVV195946:LVV195954 MFR195946:MFR195954 MPN195946:MPN195954 MZJ195946:MZJ195954 NJF195946:NJF195954 NTB195946:NTB195954 OCX195946:OCX195954 OMT195946:OMT195954 OWP195946:OWP195954 PGL195946:PGL195954 PQH195946:PQH195954 QAD195946:QAD195954 QJZ195946:QJZ195954 QTV195946:QTV195954 RDR195946:RDR195954 RNN195946:RNN195954 RXJ195946:RXJ195954 SHF195946:SHF195954 SRB195946:SRB195954 TAX195946:TAX195954 TKT195946:TKT195954 TUP195946:TUP195954 UEL195946:UEL195954 UOH195946:UOH195954 UYD195946:UYD195954 VHZ195946:VHZ195954 VRV195946:VRV195954 WBR195946:WBR195954 WLN195946:WLN195954 E261480:E261488 IX261482:IX261490 ST261482:ST261490 ACP261482:ACP261490 AML261482:AML261490 AWH261482:AWH261490 BGD261482:BGD261490 BPZ261482:BPZ261490 BZV261482:BZV261490 CJR261482:CJR261490 CTN261482:CTN261490 DDJ261482:DDJ261490 DNF261482:DNF261490 DXB261482:DXB261490 EGX261482:EGX261490 EQT261482:EQT261490 FAP261482:FAP261490 FKL261482:FKL261490 FUH261482:FUH261490 GED261482:GED261490 GNZ261482:GNZ261490 GXV261482:GXV261490 HHR261482:HHR261490 HRN261482:HRN261490 IBJ261482:IBJ261490 ILF261482:ILF261490 IVB261482:IVB261490 JEX261482:JEX261490 JOT261482:JOT261490 JYP261482:JYP261490 KIL261482:KIL261490 KSH261482:KSH261490 LCD261482:LCD261490 LLZ261482:LLZ261490 LVV261482:LVV261490 MFR261482:MFR261490 MPN261482:MPN261490 MZJ261482:MZJ261490 NJF261482:NJF261490 NTB261482:NTB261490 OCX261482:OCX261490 OMT261482:OMT261490 OWP261482:OWP261490 PGL261482:PGL261490 PQH261482:PQH261490 QAD261482:QAD261490 QJZ261482:QJZ261490 QTV261482:QTV261490 RDR261482:RDR261490 RNN261482:RNN261490 RXJ261482:RXJ261490 SHF261482:SHF261490 SRB261482:SRB261490 TAX261482:TAX261490 TKT261482:TKT261490 TUP261482:TUP261490 UEL261482:UEL261490 UOH261482:UOH261490 UYD261482:UYD261490 VHZ261482:VHZ261490 VRV261482:VRV261490 WBR261482:WBR261490 WLN261482:WLN261490 E327016:E327024 IX327018:IX327026 ST327018:ST327026 ACP327018:ACP327026 AML327018:AML327026 AWH327018:AWH327026 BGD327018:BGD327026 BPZ327018:BPZ327026 BZV327018:BZV327026 CJR327018:CJR327026 CTN327018:CTN327026 DDJ327018:DDJ327026 DNF327018:DNF327026 DXB327018:DXB327026 EGX327018:EGX327026 EQT327018:EQT327026 FAP327018:FAP327026 FKL327018:FKL327026 FUH327018:FUH327026 GED327018:GED327026 GNZ327018:GNZ327026 GXV327018:GXV327026 HHR327018:HHR327026 HRN327018:HRN327026 IBJ327018:IBJ327026 ILF327018:ILF327026 IVB327018:IVB327026 JEX327018:JEX327026 JOT327018:JOT327026 JYP327018:JYP327026 KIL327018:KIL327026 KSH327018:KSH327026 LCD327018:LCD327026 LLZ327018:LLZ327026 LVV327018:LVV327026 MFR327018:MFR327026 MPN327018:MPN327026 MZJ327018:MZJ327026 NJF327018:NJF327026 NTB327018:NTB327026 OCX327018:OCX327026 OMT327018:OMT327026 OWP327018:OWP327026 PGL327018:PGL327026 PQH327018:PQH327026 QAD327018:QAD327026 QJZ327018:QJZ327026 QTV327018:QTV327026 RDR327018:RDR327026 RNN327018:RNN327026 RXJ327018:RXJ327026 SHF327018:SHF327026 SRB327018:SRB327026 TAX327018:TAX327026 TKT327018:TKT327026 TUP327018:TUP327026 UEL327018:UEL327026 UOH327018:UOH327026 UYD327018:UYD327026 VHZ327018:VHZ327026 VRV327018:VRV327026 WBR327018:WBR327026 WLN327018:WLN327026 E392552:E392560 IX392554:IX392562 ST392554:ST392562 ACP392554:ACP392562 AML392554:AML392562 AWH392554:AWH392562 BGD392554:BGD392562 BPZ392554:BPZ392562 BZV392554:BZV392562 CJR392554:CJR392562 CTN392554:CTN392562 DDJ392554:DDJ392562 DNF392554:DNF392562 DXB392554:DXB392562 EGX392554:EGX392562 EQT392554:EQT392562 FAP392554:FAP392562 FKL392554:FKL392562 FUH392554:FUH392562 GED392554:GED392562 GNZ392554:GNZ392562 GXV392554:GXV392562 HHR392554:HHR392562 HRN392554:HRN392562 IBJ392554:IBJ392562 ILF392554:ILF392562 IVB392554:IVB392562 JEX392554:JEX392562 JOT392554:JOT392562 JYP392554:JYP392562 KIL392554:KIL392562 KSH392554:KSH392562 LCD392554:LCD392562 LLZ392554:LLZ392562 LVV392554:LVV392562 MFR392554:MFR392562 MPN392554:MPN392562 MZJ392554:MZJ392562 NJF392554:NJF392562 NTB392554:NTB392562 OCX392554:OCX392562 OMT392554:OMT392562 OWP392554:OWP392562 PGL392554:PGL392562 PQH392554:PQH392562 QAD392554:QAD392562 QJZ392554:QJZ392562 QTV392554:QTV392562 RDR392554:RDR392562 RNN392554:RNN392562 RXJ392554:RXJ392562 SHF392554:SHF392562 SRB392554:SRB392562 TAX392554:TAX392562 TKT392554:TKT392562 TUP392554:TUP392562 UEL392554:UEL392562 UOH392554:UOH392562 UYD392554:UYD392562 VHZ392554:VHZ392562 VRV392554:VRV392562 WBR392554:WBR392562 WLN392554:WLN392562 E458088:E458096 IX458090:IX458098 ST458090:ST458098 ACP458090:ACP458098 AML458090:AML458098 AWH458090:AWH458098 BGD458090:BGD458098 BPZ458090:BPZ458098 BZV458090:BZV458098 CJR458090:CJR458098 CTN458090:CTN458098 DDJ458090:DDJ458098 DNF458090:DNF458098 DXB458090:DXB458098 EGX458090:EGX458098 EQT458090:EQT458098 FAP458090:FAP458098 FKL458090:FKL458098 FUH458090:FUH458098 GED458090:GED458098 GNZ458090:GNZ458098 GXV458090:GXV458098 HHR458090:HHR458098 HRN458090:HRN458098 IBJ458090:IBJ458098 ILF458090:ILF458098 IVB458090:IVB458098 JEX458090:JEX458098 JOT458090:JOT458098 JYP458090:JYP458098 KIL458090:KIL458098 KSH458090:KSH458098 LCD458090:LCD458098 LLZ458090:LLZ458098 LVV458090:LVV458098 MFR458090:MFR458098 MPN458090:MPN458098 MZJ458090:MZJ458098 NJF458090:NJF458098 NTB458090:NTB458098 OCX458090:OCX458098 OMT458090:OMT458098 OWP458090:OWP458098 PGL458090:PGL458098 PQH458090:PQH458098 QAD458090:QAD458098 QJZ458090:QJZ458098 QTV458090:QTV458098 RDR458090:RDR458098 RNN458090:RNN458098 RXJ458090:RXJ458098 SHF458090:SHF458098 SRB458090:SRB458098 TAX458090:TAX458098 TKT458090:TKT458098 TUP458090:TUP458098 UEL458090:UEL458098 UOH458090:UOH458098 UYD458090:UYD458098 VHZ458090:VHZ458098 VRV458090:VRV458098 WBR458090:WBR458098 WLN458090:WLN458098 E523624:E523632 IX523626:IX523634 ST523626:ST523634 ACP523626:ACP523634 AML523626:AML523634 AWH523626:AWH523634 BGD523626:BGD523634 BPZ523626:BPZ523634 BZV523626:BZV523634 CJR523626:CJR523634 CTN523626:CTN523634 DDJ523626:DDJ523634 DNF523626:DNF523634 DXB523626:DXB523634 EGX523626:EGX523634 EQT523626:EQT523634 FAP523626:FAP523634 FKL523626:FKL523634 FUH523626:FUH523634 GED523626:GED523634 GNZ523626:GNZ523634 GXV523626:GXV523634 HHR523626:HHR523634 HRN523626:HRN523634 IBJ523626:IBJ523634 ILF523626:ILF523634 IVB523626:IVB523634 JEX523626:JEX523634 JOT523626:JOT523634 JYP523626:JYP523634 KIL523626:KIL523634 KSH523626:KSH523634 LCD523626:LCD523634 LLZ523626:LLZ523634 LVV523626:LVV523634 MFR523626:MFR523634 MPN523626:MPN523634 MZJ523626:MZJ523634 NJF523626:NJF523634 NTB523626:NTB523634 OCX523626:OCX523634 OMT523626:OMT523634 OWP523626:OWP523634 PGL523626:PGL523634 PQH523626:PQH523634 QAD523626:QAD523634 QJZ523626:QJZ523634 QTV523626:QTV523634 RDR523626:RDR523634 RNN523626:RNN523634 RXJ523626:RXJ523634 SHF523626:SHF523634 SRB523626:SRB523634 TAX523626:TAX523634 TKT523626:TKT523634 TUP523626:TUP523634 UEL523626:UEL523634 UOH523626:UOH523634 UYD523626:UYD523634 VHZ523626:VHZ523634 VRV523626:VRV523634 WBR523626:WBR523634 WLN523626:WLN523634 E589160:E589168 IX589162:IX589170 ST589162:ST589170 ACP589162:ACP589170 AML589162:AML589170 AWH589162:AWH589170 BGD589162:BGD589170 BPZ589162:BPZ589170 BZV589162:BZV589170 CJR589162:CJR589170 CTN589162:CTN589170 DDJ589162:DDJ589170 DNF589162:DNF589170 DXB589162:DXB589170 EGX589162:EGX589170 EQT589162:EQT589170 FAP589162:FAP589170 FKL589162:FKL589170 FUH589162:FUH589170 GED589162:GED589170 GNZ589162:GNZ589170 GXV589162:GXV589170 HHR589162:HHR589170 HRN589162:HRN589170 IBJ589162:IBJ589170 ILF589162:ILF589170 IVB589162:IVB589170 JEX589162:JEX589170 JOT589162:JOT589170 JYP589162:JYP589170 KIL589162:KIL589170 KSH589162:KSH589170 LCD589162:LCD589170 LLZ589162:LLZ589170 LVV589162:LVV589170 MFR589162:MFR589170 MPN589162:MPN589170 MZJ589162:MZJ589170 NJF589162:NJF589170 NTB589162:NTB589170 OCX589162:OCX589170 OMT589162:OMT589170 OWP589162:OWP589170 PGL589162:PGL589170 PQH589162:PQH589170 QAD589162:QAD589170 QJZ589162:QJZ589170 QTV589162:QTV589170 RDR589162:RDR589170 RNN589162:RNN589170 RXJ589162:RXJ589170 SHF589162:SHF589170 SRB589162:SRB589170 TAX589162:TAX589170 TKT589162:TKT589170 TUP589162:TUP589170 UEL589162:UEL589170 UOH589162:UOH589170 UYD589162:UYD589170 VHZ589162:VHZ589170 VRV589162:VRV589170 WBR589162:WBR589170 WLN589162:WLN589170 E654696:E654704 IX654698:IX654706 ST654698:ST654706 ACP654698:ACP654706 AML654698:AML654706 AWH654698:AWH654706 BGD654698:BGD654706 BPZ654698:BPZ654706 BZV654698:BZV654706 CJR654698:CJR654706 CTN654698:CTN654706 DDJ654698:DDJ654706 DNF654698:DNF654706 DXB654698:DXB654706 EGX654698:EGX654706 EQT654698:EQT654706 FAP654698:FAP654706 FKL654698:FKL654706 FUH654698:FUH654706 GED654698:GED654706 GNZ654698:GNZ654706 GXV654698:GXV654706 HHR654698:HHR654706 HRN654698:HRN654706 IBJ654698:IBJ654706 ILF654698:ILF654706 IVB654698:IVB654706 JEX654698:JEX654706 JOT654698:JOT654706 JYP654698:JYP654706 KIL654698:KIL654706 KSH654698:KSH654706 LCD654698:LCD654706 LLZ654698:LLZ654706 LVV654698:LVV654706 MFR654698:MFR654706 MPN654698:MPN654706 MZJ654698:MZJ654706 NJF654698:NJF654706 NTB654698:NTB654706 OCX654698:OCX654706 OMT654698:OMT654706 OWP654698:OWP654706 PGL654698:PGL654706 PQH654698:PQH654706 QAD654698:QAD654706 QJZ654698:QJZ654706 QTV654698:QTV654706 RDR654698:RDR654706 RNN654698:RNN654706 RXJ654698:RXJ654706 SHF654698:SHF654706 SRB654698:SRB654706 TAX654698:TAX654706 TKT654698:TKT654706 TUP654698:TUP654706 UEL654698:UEL654706 UOH654698:UOH654706 UYD654698:UYD654706 VHZ654698:VHZ654706 VRV654698:VRV654706 WBR654698:WBR654706 WLN654698:WLN654706 E720232:E720240 IX720234:IX720242 ST720234:ST720242 ACP720234:ACP720242 AML720234:AML720242 AWH720234:AWH720242 BGD720234:BGD720242 BPZ720234:BPZ720242 BZV720234:BZV720242 CJR720234:CJR720242 CTN720234:CTN720242 DDJ720234:DDJ720242 DNF720234:DNF720242 DXB720234:DXB720242 EGX720234:EGX720242 EQT720234:EQT720242 FAP720234:FAP720242 FKL720234:FKL720242 FUH720234:FUH720242 GED720234:GED720242 GNZ720234:GNZ720242 GXV720234:GXV720242 HHR720234:HHR720242 HRN720234:HRN720242 IBJ720234:IBJ720242 ILF720234:ILF720242 IVB720234:IVB720242 JEX720234:JEX720242 JOT720234:JOT720242 JYP720234:JYP720242 KIL720234:KIL720242 KSH720234:KSH720242 LCD720234:LCD720242 LLZ720234:LLZ720242 LVV720234:LVV720242 MFR720234:MFR720242 MPN720234:MPN720242 MZJ720234:MZJ720242 NJF720234:NJF720242 NTB720234:NTB720242 OCX720234:OCX720242 OMT720234:OMT720242 OWP720234:OWP720242 PGL720234:PGL720242 PQH720234:PQH720242 QAD720234:QAD720242 QJZ720234:QJZ720242 QTV720234:QTV720242 RDR720234:RDR720242 RNN720234:RNN720242 RXJ720234:RXJ720242 SHF720234:SHF720242 SRB720234:SRB720242 TAX720234:TAX720242 TKT720234:TKT720242 TUP720234:TUP720242 UEL720234:UEL720242 UOH720234:UOH720242 UYD720234:UYD720242 VHZ720234:VHZ720242 VRV720234:VRV720242 WBR720234:WBR720242 WLN720234:WLN720242 E785768:E785776 IX785770:IX785778 ST785770:ST785778 ACP785770:ACP785778 AML785770:AML785778 AWH785770:AWH785778 BGD785770:BGD785778 BPZ785770:BPZ785778 BZV785770:BZV785778 CJR785770:CJR785778 CTN785770:CTN785778 DDJ785770:DDJ785778 DNF785770:DNF785778 DXB785770:DXB785778 EGX785770:EGX785778 EQT785770:EQT785778 FAP785770:FAP785778 FKL785770:FKL785778 FUH785770:FUH785778 GED785770:GED785778 GNZ785770:GNZ785778 GXV785770:GXV785778 HHR785770:HHR785778 HRN785770:HRN785778 IBJ785770:IBJ785778 ILF785770:ILF785778 IVB785770:IVB785778 JEX785770:JEX785778 JOT785770:JOT785778 JYP785770:JYP785778 KIL785770:KIL785778 KSH785770:KSH785778 LCD785770:LCD785778 LLZ785770:LLZ785778 LVV785770:LVV785778 MFR785770:MFR785778 MPN785770:MPN785778 MZJ785770:MZJ785778 NJF785770:NJF785778 NTB785770:NTB785778 OCX785770:OCX785778 OMT785770:OMT785778 OWP785770:OWP785778 PGL785770:PGL785778 PQH785770:PQH785778 QAD785770:QAD785778 QJZ785770:QJZ785778 QTV785770:QTV785778 RDR785770:RDR785778 RNN785770:RNN785778 RXJ785770:RXJ785778 SHF785770:SHF785778 SRB785770:SRB785778 TAX785770:TAX785778 TKT785770:TKT785778 TUP785770:TUP785778 UEL785770:UEL785778 UOH785770:UOH785778 UYD785770:UYD785778 VHZ785770:VHZ785778 VRV785770:VRV785778 WBR785770:WBR785778 WLN785770:WLN785778 E851304:E851312 IX851306:IX851314 ST851306:ST851314 ACP851306:ACP851314 AML851306:AML851314 AWH851306:AWH851314 BGD851306:BGD851314 BPZ851306:BPZ851314 BZV851306:BZV851314 CJR851306:CJR851314 CTN851306:CTN851314 DDJ851306:DDJ851314 DNF851306:DNF851314 DXB851306:DXB851314 EGX851306:EGX851314 EQT851306:EQT851314 FAP851306:FAP851314 FKL851306:FKL851314 FUH851306:FUH851314 GED851306:GED851314 GNZ851306:GNZ851314 GXV851306:GXV851314 HHR851306:HHR851314 HRN851306:HRN851314 IBJ851306:IBJ851314 ILF851306:ILF851314 IVB851306:IVB851314 JEX851306:JEX851314 JOT851306:JOT851314 JYP851306:JYP851314 KIL851306:KIL851314 KSH851306:KSH851314 LCD851306:LCD851314 LLZ851306:LLZ851314 LVV851306:LVV851314 MFR851306:MFR851314 MPN851306:MPN851314 MZJ851306:MZJ851314 NJF851306:NJF851314 NTB851306:NTB851314 OCX851306:OCX851314 OMT851306:OMT851314 OWP851306:OWP851314 PGL851306:PGL851314 PQH851306:PQH851314 QAD851306:QAD851314 QJZ851306:QJZ851314 QTV851306:QTV851314 RDR851306:RDR851314 RNN851306:RNN851314 RXJ851306:RXJ851314 SHF851306:SHF851314 SRB851306:SRB851314 TAX851306:TAX851314 TKT851306:TKT851314 TUP851306:TUP851314 UEL851306:UEL851314 UOH851306:UOH851314 UYD851306:UYD851314 VHZ851306:VHZ851314 VRV851306:VRV851314 WBR851306:WBR851314 WLN851306:WLN851314 E916840:E916848 IX916842:IX916850 ST916842:ST916850 ACP916842:ACP916850 AML916842:AML916850 AWH916842:AWH916850 BGD916842:BGD916850 BPZ916842:BPZ916850 BZV916842:BZV916850 CJR916842:CJR916850 CTN916842:CTN916850 DDJ916842:DDJ916850 DNF916842:DNF916850 DXB916842:DXB916850 EGX916842:EGX916850 EQT916842:EQT916850 FAP916842:FAP916850 FKL916842:FKL916850 FUH916842:FUH916850 GED916842:GED916850 GNZ916842:GNZ916850 GXV916842:GXV916850 HHR916842:HHR916850 HRN916842:HRN916850 IBJ916842:IBJ916850 ILF916842:ILF916850 IVB916842:IVB916850 JEX916842:JEX916850 JOT916842:JOT916850 JYP916842:JYP916850 KIL916842:KIL916850 KSH916842:KSH916850 LCD916842:LCD916850 LLZ916842:LLZ916850 LVV916842:LVV916850 MFR916842:MFR916850 MPN916842:MPN916850 MZJ916842:MZJ916850 NJF916842:NJF916850 NTB916842:NTB916850 OCX916842:OCX916850 OMT916842:OMT916850 OWP916842:OWP916850 PGL916842:PGL916850 PQH916842:PQH916850 QAD916842:QAD916850 QJZ916842:QJZ916850 QTV916842:QTV916850 RDR916842:RDR916850 RNN916842:RNN916850 RXJ916842:RXJ916850 SHF916842:SHF916850 SRB916842:SRB916850 TAX916842:TAX916850 TKT916842:TKT916850 TUP916842:TUP916850 UEL916842:UEL916850 UOH916842:UOH916850 UYD916842:UYD916850 VHZ916842:VHZ916850 VRV916842:VRV916850 WBR916842:WBR916850 WLN916842:WLN916850 E982376:E982384 IX982378:IX982386 ST982378:ST982386 ACP982378:ACP982386 AML982378:AML982386 AWH982378:AWH982386 BGD982378:BGD982386 BPZ982378:BPZ982386 BZV982378:BZV982386 CJR982378:CJR982386 CTN982378:CTN982386 DDJ982378:DDJ982386 DNF982378:DNF982386 DXB982378:DXB982386 EGX982378:EGX982386 EQT982378:EQT982386 FAP982378:FAP982386 FKL982378:FKL982386 FUH982378:FUH982386 GED982378:GED982386 GNZ982378:GNZ982386 GXV982378:GXV982386 HHR982378:HHR982386 HRN982378:HRN982386 IBJ982378:IBJ982386 ILF982378:ILF982386 IVB982378:IVB982386 JEX982378:JEX982386 JOT982378:JOT982386 JYP982378:JYP982386 KIL982378:KIL982386 KSH982378:KSH982386 LCD982378:LCD982386 LLZ982378:LLZ982386 LVV982378:LVV982386 MFR982378:MFR982386 MPN982378:MPN982386 MZJ982378:MZJ982386 NJF982378:NJF982386 NTB982378:NTB982386 OCX982378:OCX982386 OMT982378:OMT982386 OWP982378:OWP982386 PGL982378:PGL982386 PQH982378:PQH982386 QAD982378:QAD982386 QJZ982378:QJZ982386 QTV982378:QTV982386 RDR982378:RDR982386 RNN982378:RNN982386 RXJ982378:RXJ982386 SHF982378:SHF982386 SRB982378:SRB982386 TAX982378:TAX982386 TKT982378:TKT982386 TUP982378:TUP982386 UEL982378:UEL982386 UOH982378:UOH982386 UYD982378:UYD982386 VHZ982378:VHZ982386 VRV982378:VRV982386 WBR982378:WBR982386 WLN982378:WLN982386 C64880:D64880 IU64882:IV64882 SQ64882:SR64882 ACM64882:ACN64882 AMI64882:AMJ64882 AWE64882:AWF64882 BGA64882:BGB64882 BPW64882:BPX64882 BZS64882:BZT64882 CJO64882:CJP64882 CTK64882:CTL64882 DDG64882:DDH64882 DNC64882:DND64882 DWY64882:DWZ64882 EGU64882:EGV64882 EQQ64882:EQR64882 FAM64882:FAN64882 FKI64882:FKJ64882 FUE64882:FUF64882 GEA64882:GEB64882 GNW64882:GNX64882 GXS64882:GXT64882 HHO64882:HHP64882 HRK64882:HRL64882 IBG64882:IBH64882 ILC64882:ILD64882 IUY64882:IUZ64882 JEU64882:JEV64882 JOQ64882:JOR64882 JYM64882:JYN64882 KII64882:KIJ64882 KSE64882:KSF64882 LCA64882:LCB64882 LLW64882:LLX64882 LVS64882:LVT64882 MFO64882:MFP64882 MPK64882:MPL64882 MZG64882:MZH64882 NJC64882:NJD64882 NSY64882:NSZ64882 OCU64882:OCV64882 OMQ64882:OMR64882 OWM64882:OWN64882 PGI64882:PGJ64882 PQE64882:PQF64882 QAA64882:QAB64882 QJW64882:QJX64882 QTS64882:QTT64882 RDO64882:RDP64882 RNK64882:RNL64882 RXG64882:RXH64882 SHC64882:SHD64882 SQY64882:SQZ64882 TAU64882:TAV64882 TKQ64882:TKR64882 TUM64882:TUN64882 UEI64882:UEJ64882 UOE64882:UOF64882 UYA64882:UYB64882 VHW64882:VHX64882 VRS64882:VRT64882 WBO64882:WBP64882 WLK64882:WLL64882 C130416:D130416 IU130418:IV130418 SQ130418:SR130418 ACM130418:ACN130418 AMI130418:AMJ130418 AWE130418:AWF130418 BGA130418:BGB130418 BPW130418:BPX130418 BZS130418:BZT130418 CJO130418:CJP130418 CTK130418:CTL130418 DDG130418:DDH130418 DNC130418:DND130418 DWY130418:DWZ130418 EGU130418:EGV130418 EQQ130418:EQR130418 FAM130418:FAN130418 FKI130418:FKJ130418 FUE130418:FUF130418 GEA130418:GEB130418 GNW130418:GNX130418 GXS130418:GXT130418 HHO130418:HHP130418 HRK130418:HRL130418 IBG130418:IBH130418 ILC130418:ILD130418 IUY130418:IUZ130418 JEU130418:JEV130418 JOQ130418:JOR130418 JYM130418:JYN130418 KII130418:KIJ130418 KSE130418:KSF130418 LCA130418:LCB130418 LLW130418:LLX130418 LVS130418:LVT130418 MFO130418:MFP130418 MPK130418:MPL130418 MZG130418:MZH130418 NJC130418:NJD130418 NSY130418:NSZ130418 OCU130418:OCV130418 OMQ130418:OMR130418 OWM130418:OWN130418 PGI130418:PGJ130418 PQE130418:PQF130418 QAA130418:QAB130418 QJW130418:QJX130418 QTS130418:QTT130418 RDO130418:RDP130418 RNK130418:RNL130418 RXG130418:RXH130418 SHC130418:SHD130418 SQY130418:SQZ130418 TAU130418:TAV130418 TKQ130418:TKR130418 TUM130418:TUN130418 UEI130418:UEJ130418 UOE130418:UOF130418 UYA130418:UYB130418 VHW130418:VHX130418 VRS130418:VRT130418 WBO130418:WBP130418 WLK130418:WLL130418 C195952:D195952 IU195954:IV195954 SQ195954:SR195954 ACM195954:ACN195954 AMI195954:AMJ195954 AWE195954:AWF195954 BGA195954:BGB195954 BPW195954:BPX195954 BZS195954:BZT195954 CJO195954:CJP195954 CTK195954:CTL195954 DDG195954:DDH195954 DNC195954:DND195954 DWY195954:DWZ195954 EGU195954:EGV195954 EQQ195954:EQR195954 FAM195954:FAN195954 FKI195954:FKJ195954 FUE195954:FUF195954 GEA195954:GEB195954 GNW195954:GNX195954 GXS195954:GXT195954 HHO195954:HHP195954 HRK195954:HRL195954 IBG195954:IBH195954 ILC195954:ILD195954 IUY195954:IUZ195954 JEU195954:JEV195954 JOQ195954:JOR195954 JYM195954:JYN195954 KII195954:KIJ195954 KSE195954:KSF195954 LCA195954:LCB195954 LLW195954:LLX195954 LVS195954:LVT195954 MFO195954:MFP195954 MPK195954:MPL195954 MZG195954:MZH195954 NJC195954:NJD195954 NSY195954:NSZ195954 OCU195954:OCV195954 OMQ195954:OMR195954 OWM195954:OWN195954 PGI195954:PGJ195954 PQE195954:PQF195954 QAA195954:QAB195954 QJW195954:QJX195954 QTS195954:QTT195954 RDO195954:RDP195954 RNK195954:RNL195954 RXG195954:RXH195954 SHC195954:SHD195954 SQY195954:SQZ195954 TAU195954:TAV195954 TKQ195954:TKR195954 TUM195954:TUN195954 UEI195954:UEJ195954 UOE195954:UOF195954 UYA195954:UYB195954 VHW195954:VHX195954 VRS195954:VRT195954 WBO195954:WBP195954 WLK195954:WLL195954 C261488:D261488 IU261490:IV261490 SQ261490:SR261490 ACM261490:ACN261490 AMI261490:AMJ261490 AWE261490:AWF261490 BGA261490:BGB261490 BPW261490:BPX261490 BZS261490:BZT261490 CJO261490:CJP261490 CTK261490:CTL261490 DDG261490:DDH261490 DNC261490:DND261490 DWY261490:DWZ261490 EGU261490:EGV261490 EQQ261490:EQR261490 FAM261490:FAN261490 FKI261490:FKJ261490 FUE261490:FUF261490 GEA261490:GEB261490 GNW261490:GNX261490 GXS261490:GXT261490 HHO261490:HHP261490 HRK261490:HRL261490 IBG261490:IBH261490 ILC261490:ILD261490 IUY261490:IUZ261490 JEU261490:JEV261490 JOQ261490:JOR261490 JYM261490:JYN261490 KII261490:KIJ261490 KSE261490:KSF261490 LCA261490:LCB261490 LLW261490:LLX261490 LVS261490:LVT261490 MFO261490:MFP261490 MPK261490:MPL261490 MZG261490:MZH261490 NJC261490:NJD261490 NSY261490:NSZ261490 OCU261490:OCV261490 OMQ261490:OMR261490 OWM261490:OWN261490 PGI261490:PGJ261490 PQE261490:PQF261490 QAA261490:QAB261490 QJW261490:QJX261490 QTS261490:QTT261490 RDO261490:RDP261490 RNK261490:RNL261490 RXG261490:RXH261490 SHC261490:SHD261490 SQY261490:SQZ261490 TAU261490:TAV261490 TKQ261490:TKR261490 TUM261490:TUN261490 UEI261490:UEJ261490 UOE261490:UOF261490 UYA261490:UYB261490 VHW261490:VHX261490 VRS261490:VRT261490 WBO261490:WBP261490 WLK261490:WLL261490 C327024:D327024 IU327026:IV327026 SQ327026:SR327026 ACM327026:ACN327026 AMI327026:AMJ327026 AWE327026:AWF327026 BGA327026:BGB327026 BPW327026:BPX327026 BZS327026:BZT327026 CJO327026:CJP327026 CTK327026:CTL327026 DDG327026:DDH327026 DNC327026:DND327026 DWY327026:DWZ327026 EGU327026:EGV327026 EQQ327026:EQR327026 FAM327026:FAN327026 FKI327026:FKJ327026 FUE327026:FUF327026 GEA327026:GEB327026 GNW327026:GNX327026 GXS327026:GXT327026 HHO327026:HHP327026 HRK327026:HRL327026 IBG327026:IBH327026 ILC327026:ILD327026 IUY327026:IUZ327026 JEU327026:JEV327026 JOQ327026:JOR327026 JYM327026:JYN327026 KII327026:KIJ327026 KSE327026:KSF327026 LCA327026:LCB327026 LLW327026:LLX327026 LVS327026:LVT327026 MFO327026:MFP327026 MPK327026:MPL327026 MZG327026:MZH327026 NJC327026:NJD327026 NSY327026:NSZ327026 OCU327026:OCV327026 OMQ327026:OMR327026 OWM327026:OWN327026 PGI327026:PGJ327026 PQE327026:PQF327026 QAA327026:QAB327026 QJW327026:QJX327026 QTS327026:QTT327026 RDO327026:RDP327026 RNK327026:RNL327026 RXG327026:RXH327026 SHC327026:SHD327026 SQY327026:SQZ327026 TAU327026:TAV327026 TKQ327026:TKR327026 TUM327026:TUN327026 UEI327026:UEJ327026 UOE327026:UOF327026 UYA327026:UYB327026 VHW327026:VHX327026 VRS327026:VRT327026 WBO327026:WBP327026 WLK327026:WLL327026 C392560:D392560 IU392562:IV392562 SQ392562:SR392562 ACM392562:ACN392562 AMI392562:AMJ392562 AWE392562:AWF392562 BGA392562:BGB392562 BPW392562:BPX392562 BZS392562:BZT392562 CJO392562:CJP392562 CTK392562:CTL392562 DDG392562:DDH392562 DNC392562:DND392562 DWY392562:DWZ392562 EGU392562:EGV392562 EQQ392562:EQR392562 FAM392562:FAN392562 FKI392562:FKJ392562 FUE392562:FUF392562 GEA392562:GEB392562 GNW392562:GNX392562 GXS392562:GXT392562 HHO392562:HHP392562 HRK392562:HRL392562 IBG392562:IBH392562 ILC392562:ILD392562 IUY392562:IUZ392562 JEU392562:JEV392562 JOQ392562:JOR392562 JYM392562:JYN392562 KII392562:KIJ392562 KSE392562:KSF392562 LCA392562:LCB392562 LLW392562:LLX392562 LVS392562:LVT392562 MFO392562:MFP392562 MPK392562:MPL392562 MZG392562:MZH392562 NJC392562:NJD392562 NSY392562:NSZ392562 OCU392562:OCV392562 OMQ392562:OMR392562 OWM392562:OWN392562 PGI392562:PGJ392562 PQE392562:PQF392562 QAA392562:QAB392562 QJW392562:QJX392562 QTS392562:QTT392562 RDO392562:RDP392562 RNK392562:RNL392562 RXG392562:RXH392562 SHC392562:SHD392562 SQY392562:SQZ392562 TAU392562:TAV392562 TKQ392562:TKR392562 TUM392562:TUN392562 UEI392562:UEJ392562 UOE392562:UOF392562 UYA392562:UYB392562 VHW392562:VHX392562 VRS392562:VRT392562 WBO392562:WBP392562 WLK392562:WLL392562 C458096:D458096 IU458098:IV458098 SQ458098:SR458098 ACM458098:ACN458098 AMI458098:AMJ458098 AWE458098:AWF458098 BGA458098:BGB458098 BPW458098:BPX458098 BZS458098:BZT458098 CJO458098:CJP458098 CTK458098:CTL458098 DDG458098:DDH458098 DNC458098:DND458098 DWY458098:DWZ458098 EGU458098:EGV458098 EQQ458098:EQR458098 FAM458098:FAN458098 FKI458098:FKJ458098 FUE458098:FUF458098 GEA458098:GEB458098 GNW458098:GNX458098 GXS458098:GXT458098 HHO458098:HHP458098 HRK458098:HRL458098 IBG458098:IBH458098 ILC458098:ILD458098 IUY458098:IUZ458098 JEU458098:JEV458098 JOQ458098:JOR458098 JYM458098:JYN458098 KII458098:KIJ458098 KSE458098:KSF458098 LCA458098:LCB458098 LLW458098:LLX458098 LVS458098:LVT458098 MFO458098:MFP458098 MPK458098:MPL458098 MZG458098:MZH458098 NJC458098:NJD458098 NSY458098:NSZ458098 OCU458098:OCV458098 OMQ458098:OMR458098 OWM458098:OWN458098 PGI458098:PGJ458098 PQE458098:PQF458098 QAA458098:QAB458098 QJW458098:QJX458098 QTS458098:QTT458098 RDO458098:RDP458098 RNK458098:RNL458098 RXG458098:RXH458098 SHC458098:SHD458098 SQY458098:SQZ458098 TAU458098:TAV458098 TKQ458098:TKR458098 TUM458098:TUN458098 UEI458098:UEJ458098 UOE458098:UOF458098 UYA458098:UYB458098 VHW458098:VHX458098 VRS458098:VRT458098 WBO458098:WBP458098 WLK458098:WLL458098 C523632:D523632 IU523634:IV523634 SQ523634:SR523634 ACM523634:ACN523634 AMI523634:AMJ523634 AWE523634:AWF523634 BGA523634:BGB523634 BPW523634:BPX523634 BZS523634:BZT523634 CJO523634:CJP523634 CTK523634:CTL523634 DDG523634:DDH523634 DNC523634:DND523634 DWY523634:DWZ523634 EGU523634:EGV523634 EQQ523634:EQR523634 FAM523634:FAN523634 FKI523634:FKJ523634 FUE523634:FUF523634 GEA523634:GEB523634 GNW523634:GNX523634 GXS523634:GXT523634 HHO523634:HHP523634 HRK523634:HRL523634 IBG523634:IBH523634 ILC523634:ILD523634 IUY523634:IUZ523634 JEU523634:JEV523634 JOQ523634:JOR523634 JYM523634:JYN523634 KII523634:KIJ523634 KSE523634:KSF523634 LCA523634:LCB523634 LLW523634:LLX523634 LVS523634:LVT523634 MFO523634:MFP523634 MPK523634:MPL523634 MZG523634:MZH523634 NJC523634:NJD523634 NSY523634:NSZ523634 OCU523634:OCV523634 OMQ523634:OMR523634 OWM523634:OWN523634 PGI523634:PGJ523634 PQE523634:PQF523634 QAA523634:QAB523634 QJW523634:QJX523634 QTS523634:QTT523634 RDO523634:RDP523634 RNK523634:RNL523634 RXG523634:RXH523634 SHC523634:SHD523634 SQY523634:SQZ523634 TAU523634:TAV523634 TKQ523634:TKR523634 TUM523634:TUN523634 UEI523634:UEJ523634 UOE523634:UOF523634 UYA523634:UYB523634 VHW523634:VHX523634 VRS523634:VRT523634 WBO523634:WBP523634 WLK523634:WLL523634 C589168:D589168 IU589170:IV589170 SQ589170:SR589170 ACM589170:ACN589170 AMI589170:AMJ589170 AWE589170:AWF589170 BGA589170:BGB589170 BPW589170:BPX589170 BZS589170:BZT589170 CJO589170:CJP589170 CTK589170:CTL589170 DDG589170:DDH589170 DNC589170:DND589170 DWY589170:DWZ589170 EGU589170:EGV589170 EQQ589170:EQR589170 FAM589170:FAN589170 FKI589170:FKJ589170 FUE589170:FUF589170 GEA589170:GEB589170 GNW589170:GNX589170 GXS589170:GXT589170 HHO589170:HHP589170 HRK589170:HRL589170 IBG589170:IBH589170 ILC589170:ILD589170 IUY589170:IUZ589170 JEU589170:JEV589170 JOQ589170:JOR589170 JYM589170:JYN589170 KII589170:KIJ589170 KSE589170:KSF589170 LCA589170:LCB589170 LLW589170:LLX589170 LVS589170:LVT589170 MFO589170:MFP589170 MPK589170:MPL589170 MZG589170:MZH589170 NJC589170:NJD589170 NSY589170:NSZ589170 OCU589170:OCV589170 OMQ589170:OMR589170 OWM589170:OWN589170 PGI589170:PGJ589170 PQE589170:PQF589170 QAA589170:QAB589170 QJW589170:QJX589170 QTS589170:QTT589170 RDO589170:RDP589170 RNK589170:RNL589170 RXG589170:RXH589170 SHC589170:SHD589170 SQY589170:SQZ589170 TAU589170:TAV589170 TKQ589170:TKR589170 TUM589170:TUN589170 UEI589170:UEJ589170 UOE589170:UOF589170 UYA589170:UYB589170 VHW589170:VHX589170 VRS589170:VRT589170 WBO589170:WBP589170 WLK589170:WLL589170 C654704:D654704 IU654706:IV654706 SQ654706:SR654706 ACM654706:ACN654706 AMI654706:AMJ654706 AWE654706:AWF654706 BGA654706:BGB654706 BPW654706:BPX654706 BZS654706:BZT654706 CJO654706:CJP654706 CTK654706:CTL654706 DDG654706:DDH654706 DNC654706:DND654706 DWY654706:DWZ654706 EGU654706:EGV654706 EQQ654706:EQR654706 FAM654706:FAN654706 FKI654706:FKJ654706 FUE654706:FUF654706 GEA654706:GEB654706 GNW654706:GNX654706 GXS654706:GXT654706 HHO654706:HHP654706 HRK654706:HRL654706 IBG654706:IBH654706 ILC654706:ILD654706 IUY654706:IUZ654706 JEU654706:JEV654706 JOQ654706:JOR654706 JYM654706:JYN654706 KII654706:KIJ654706 KSE654706:KSF654706 LCA654706:LCB654706 LLW654706:LLX654706 LVS654706:LVT654706 MFO654706:MFP654706 MPK654706:MPL654706 MZG654706:MZH654706 NJC654706:NJD654706 NSY654706:NSZ654706 OCU654706:OCV654706 OMQ654706:OMR654706 OWM654706:OWN654706 PGI654706:PGJ654706 PQE654706:PQF654706 QAA654706:QAB654706 QJW654706:QJX654706 QTS654706:QTT654706 RDO654706:RDP654706 RNK654706:RNL654706 RXG654706:RXH654706 SHC654706:SHD654706 SQY654706:SQZ654706 TAU654706:TAV654706 TKQ654706:TKR654706 TUM654706:TUN654706 UEI654706:UEJ654706 UOE654706:UOF654706 UYA654706:UYB654706 VHW654706:VHX654706 VRS654706:VRT654706 WBO654706:WBP654706 WLK654706:WLL654706 C720240:D720240 IU720242:IV720242 SQ720242:SR720242 ACM720242:ACN720242 AMI720242:AMJ720242 AWE720242:AWF720242 BGA720242:BGB720242 BPW720242:BPX720242 BZS720242:BZT720242 CJO720242:CJP720242 CTK720242:CTL720242 DDG720242:DDH720242 DNC720242:DND720242 DWY720242:DWZ720242 EGU720242:EGV720242 EQQ720242:EQR720242 FAM720242:FAN720242 FKI720242:FKJ720242 FUE720242:FUF720242 GEA720242:GEB720242 GNW720242:GNX720242 GXS720242:GXT720242 HHO720242:HHP720242 HRK720242:HRL720242 IBG720242:IBH720242 ILC720242:ILD720242 IUY720242:IUZ720242 JEU720242:JEV720242 JOQ720242:JOR720242 JYM720242:JYN720242 KII720242:KIJ720242 KSE720242:KSF720242 LCA720242:LCB720242 LLW720242:LLX720242 LVS720242:LVT720242 MFO720242:MFP720242 MPK720242:MPL720242 MZG720242:MZH720242 NJC720242:NJD720242 NSY720242:NSZ720242 OCU720242:OCV720242 OMQ720242:OMR720242 OWM720242:OWN720242 PGI720242:PGJ720242 PQE720242:PQF720242 QAA720242:QAB720242 QJW720242:QJX720242 QTS720242:QTT720242 RDO720242:RDP720242 RNK720242:RNL720242 RXG720242:RXH720242 SHC720242:SHD720242 SQY720242:SQZ720242 TAU720242:TAV720242 TKQ720242:TKR720242 TUM720242:TUN720242 UEI720242:UEJ720242 UOE720242:UOF720242 UYA720242:UYB720242 VHW720242:VHX720242 VRS720242:VRT720242 WBO720242:WBP720242 WLK720242:WLL720242 C785776:D785776 IU785778:IV785778 SQ785778:SR785778 ACM785778:ACN785778 AMI785778:AMJ785778 AWE785778:AWF785778 BGA785778:BGB785778 BPW785778:BPX785778 BZS785778:BZT785778 CJO785778:CJP785778 CTK785778:CTL785778 DDG785778:DDH785778 DNC785778:DND785778 DWY785778:DWZ785778 EGU785778:EGV785778 EQQ785778:EQR785778 FAM785778:FAN785778 FKI785778:FKJ785778 FUE785778:FUF785778 GEA785778:GEB785778 GNW785778:GNX785778 GXS785778:GXT785778 HHO785778:HHP785778 HRK785778:HRL785778 IBG785778:IBH785778 ILC785778:ILD785778 IUY785778:IUZ785778 JEU785778:JEV785778 JOQ785778:JOR785778 JYM785778:JYN785778 KII785778:KIJ785778 KSE785778:KSF785778 LCA785778:LCB785778 LLW785778:LLX785778 LVS785778:LVT785778 MFO785778:MFP785778 MPK785778:MPL785778 MZG785778:MZH785778 NJC785778:NJD785778 NSY785778:NSZ785778 OCU785778:OCV785778 OMQ785778:OMR785778 OWM785778:OWN785778 PGI785778:PGJ785778 PQE785778:PQF785778 QAA785778:QAB785778 QJW785778:QJX785778 QTS785778:QTT785778 RDO785778:RDP785778 RNK785778:RNL785778 RXG785778:RXH785778 SHC785778:SHD785778 SQY785778:SQZ785778 TAU785778:TAV785778 TKQ785778:TKR785778 TUM785778:TUN785778 UEI785778:UEJ785778 UOE785778:UOF785778 UYA785778:UYB785778 VHW785778:VHX785778 VRS785778:VRT785778 WBO785778:WBP785778 WLK785778:WLL785778 C851312:D851312 IU851314:IV851314 SQ851314:SR851314 ACM851314:ACN851314 AMI851314:AMJ851314 AWE851314:AWF851314 BGA851314:BGB851314 BPW851314:BPX851314 BZS851314:BZT851314 CJO851314:CJP851314 CTK851314:CTL851314 DDG851314:DDH851314 DNC851314:DND851314 DWY851314:DWZ851314 EGU851314:EGV851314 EQQ851314:EQR851314 FAM851314:FAN851314 FKI851314:FKJ851314 FUE851314:FUF851314 GEA851314:GEB851314 GNW851314:GNX851314 GXS851314:GXT851314 HHO851314:HHP851314 HRK851314:HRL851314 IBG851314:IBH851314 ILC851314:ILD851314 IUY851314:IUZ851314 JEU851314:JEV851314 JOQ851314:JOR851314 JYM851314:JYN851314 KII851314:KIJ851314 KSE851314:KSF851314 LCA851314:LCB851314 LLW851314:LLX851314 LVS851314:LVT851314 MFO851314:MFP851314 MPK851314:MPL851314 MZG851314:MZH851314 NJC851314:NJD851314 NSY851314:NSZ851314 OCU851314:OCV851314 OMQ851314:OMR851314 OWM851314:OWN851314 PGI851314:PGJ851314 PQE851314:PQF851314 QAA851314:QAB851314 QJW851314:QJX851314 QTS851314:QTT851314 RDO851314:RDP851314 RNK851314:RNL851314 RXG851314:RXH851314 SHC851314:SHD851314 SQY851314:SQZ851314 TAU851314:TAV851314 TKQ851314:TKR851314 TUM851314:TUN851314 UEI851314:UEJ851314 UOE851314:UOF851314 UYA851314:UYB851314 VHW851314:VHX851314 VRS851314:VRT851314 WBO851314:WBP851314 WLK851314:WLL851314 C916848:D916848 IU916850:IV916850 SQ916850:SR916850 ACM916850:ACN916850 AMI916850:AMJ916850 AWE916850:AWF916850 BGA916850:BGB916850 BPW916850:BPX916850 BZS916850:BZT916850 CJO916850:CJP916850 CTK916850:CTL916850 DDG916850:DDH916850 DNC916850:DND916850 DWY916850:DWZ916850 EGU916850:EGV916850 EQQ916850:EQR916850 FAM916850:FAN916850 FKI916850:FKJ916850 FUE916850:FUF916850 GEA916850:GEB916850 GNW916850:GNX916850 GXS916850:GXT916850 HHO916850:HHP916850 HRK916850:HRL916850 IBG916850:IBH916850 ILC916850:ILD916850 IUY916850:IUZ916850 JEU916850:JEV916850 JOQ916850:JOR916850 JYM916850:JYN916850 KII916850:KIJ916850 KSE916850:KSF916850 LCA916850:LCB916850 LLW916850:LLX916850 LVS916850:LVT916850 MFO916850:MFP916850 MPK916850:MPL916850 MZG916850:MZH916850 NJC916850:NJD916850 NSY916850:NSZ916850 OCU916850:OCV916850 OMQ916850:OMR916850 OWM916850:OWN916850 PGI916850:PGJ916850 PQE916850:PQF916850 QAA916850:QAB916850 QJW916850:QJX916850 QTS916850:QTT916850 RDO916850:RDP916850 RNK916850:RNL916850 RXG916850:RXH916850 SHC916850:SHD916850 SQY916850:SQZ916850 TAU916850:TAV916850 TKQ916850:TKR916850 TUM916850:TUN916850 UEI916850:UEJ916850 UOE916850:UOF916850 UYA916850:UYB916850 VHW916850:VHX916850 VRS916850:VRT916850 WBO916850:WBP916850 WLK916850:WLL916850 C982384:D982384 IU982386:IV982386 SQ982386:SR982386 ACM982386:ACN982386 AMI982386:AMJ982386 AWE982386:AWF982386 BGA982386:BGB982386 BPW982386:BPX982386 BZS982386:BZT982386 CJO982386:CJP982386 CTK982386:CTL982386 DDG982386:DDH982386 DNC982386:DND982386 DWY982386:DWZ982386 EGU982386:EGV982386 EQQ982386:EQR982386 FAM982386:FAN982386 FKI982386:FKJ982386 FUE982386:FUF982386 GEA982386:GEB982386 GNW982386:GNX982386 GXS982386:GXT982386 HHO982386:HHP982386 HRK982386:HRL982386 IBG982386:IBH982386 ILC982386:ILD982386 IUY982386:IUZ982386 JEU982386:JEV982386 JOQ982386:JOR982386 JYM982386:JYN982386 KII982386:KIJ982386 KSE982386:KSF982386 LCA982386:LCB982386 LLW982386:LLX982386 LVS982386:LVT982386 MFO982386:MFP982386 MPK982386:MPL982386 MZG982386:MZH982386 NJC982386:NJD982386 NSY982386:NSZ982386 OCU982386:OCV982386 OMQ982386:OMR982386 OWM982386:OWN982386 PGI982386:PGJ982386 PQE982386:PQF982386 QAA982386:QAB982386 QJW982386:QJX982386 QTS982386:QTT982386 RDO982386:RDP982386 RNK982386:RNL982386 RXG982386:RXH982386 SHC982386:SHD982386 SQY982386:SQZ982386 TAU982386:TAV982386 TKQ982386:TKR982386 TUM982386:TUN982386 UEI982386:UEJ982386 UOE982386:UOF982386 UYA982386:UYB982386 VHW982386:VHX982386 VRS982386:VRT982386 WBO982386:WBP982386 WLK982386:WLL982386 E64860:E64867 IX64862:IX64869 ST64862:ST64869 ACP64862:ACP64869 AML64862:AML64869 AWH64862:AWH64869 BGD64862:BGD64869 BPZ64862:BPZ64869 BZV64862:BZV64869 CJR64862:CJR64869 CTN64862:CTN64869 DDJ64862:DDJ64869 DNF64862:DNF64869 DXB64862:DXB64869 EGX64862:EGX64869 EQT64862:EQT64869 FAP64862:FAP64869 FKL64862:FKL64869 FUH64862:FUH64869 GED64862:GED64869 GNZ64862:GNZ64869 GXV64862:GXV64869 HHR64862:HHR64869 HRN64862:HRN64869 IBJ64862:IBJ64869 ILF64862:ILF64869 IVB64862:IVB64869 JEX64862:JEX64869 JOT64862:JOT64869 JYP64862:JYP64869 KIL64862:KIL64869 KSH64862:KSH64869 LCD64862:LCD64869 LLZ64862:LLZ64869 LVV64862:LVV64869 MFR64862:MFR64869 MPN64862:MPN64869 MZJ64862:MZJ64869 NJF64862:NJF64869 NTB64862:NTB64869 OCX64862:OCX64869 OMT64862:OMT64869 OWP64862:OWP64869 PGL64862:PGL64869 PQH64862:PQH64869 QAD64862:QAD64869 QJZ64862:QJZ64869 QTV64862:QTV64869 RDR64862:RDR64869 RNN64862:RNN64869 RXJ64862:RXJ64869 SHF64862:SHF64869 SRB64862:SRB64869 TAX64862:TAX64869 TKT64862:TKT64869 TUP64862:TUP64869 UEL64862:UEL64869 UOH64862:UOH64869 UYD64862:UYD64869 VHZ64862:VHZ64869 VRV64862:VRV64869 WBR64862:WBR64869 WLN64862:WLN64869 E130396:E130403 IX130398:IX130405 ST130398:ST130405 ACP130398:ACP130405 AML130398:AML130405 AWH130398:AWH130405 BGD130398:BGD130405 BPZ130398:BPZ130405 BZV130398:BZV130405 CJR130398:CJR130405 CTN130398:CTN130405 DDJ130398:DDJ130405 DNF130398:DNF130405 DXB130398:DXB130405 EGX130398:EGX130405 EQT130398:EQT130405 FAP130398:FAP130405 FKL130398:FKL130405 FUH130398:FUH130405 GED130398:GED130405 GNZ130398:GNZ130405 GXV130398:GXV130405 HHR130398:HHR130405 HRN130398:HRN130405 IBJ130398:IBJ130405 ILF130398:ILF130405 IVB130398:IVB130405 JEX130398:JEX130405 JOT130398:JOT130405 JYP130398:JYP130405 KIL130398:KIL130405 KSH130398:KSH130405 LCD130398:LCD130405 LLZ130398:LLZ130405 LVV130398:LVV130405 MFR130398:MFR130405 MPN130398:MPN130405 MZJ130398:MZJ130405 NJF130398:NJF130405 NTB130398:NTB130405 OCX130398:OCX130405 OMT130398:OMT130405 OWP130398:OWP130405 PGL130398:PGL130405 PQH130398:PQH130405 QAD130398:QAD130405 QJZ130398:QJZ130405 QTV130398:QTV130405 RDR130398:RDR130405 RNN130398:RNN130405 RXJ130398:RXJ130405 SHF130398:SHF130405 SRB130398:SRB130405 TAX130398:TAX130405 TKT130398:TKT130405 TUP130398:TUP130405 UEL130398:UEL130405 UOH130398:UOH130405 UYD130398:UYD130405 VHZ130398:VHZ130405 VRV130398:VRV130405 WBR130398:WBR130405 WLN130398:WLN130405 E195932:E195939 IX195934:IX195941 ST195934:ST195941 ACP195934:ACP195941 AML195934:AML195941 AWH195934:AWH195941 BGD195934:BGD195941 BPZ195934:BPZ195941 BZV195934:BZV195941 CJR195934:CJR195941 CTN195934:CTN195941 DDJ195934:DDJ195941 DNF195934:DNF195941 DXB195934:DXB195941 EGX195934:EGX195941 EQT195934:EQT195941 FAP195934:FAP195941 FKL195934:FKL195941 FUH195934:FUH195941 GED195934:GED195941 GNZ195934:GNZ195941 GXV195934:GXV195941 HHR195934:HHR195941 HRN195934:HRN195941 IBJ195934:IBJ195941 ILF195934:ILF195941 IVB195934:IVB195941 JEX195934:JEX195941 JOT195934:JOT195941 JYP195934:JYP195941 KIL195934:KIL195941 KSH195934:KSH195941 LCD195934:LCD195941 LLZ195934:LLZ195941 LVV195934:LVV195941 MFR195934:MFR195941 MPN195934:MPN195941 MZJ195934:MZJ195941 NJF195934:NJF195941 NTB195934:NTB195941 OCX195934:OCX195941 OMT195934:OMT195941 OWP195934:OWP195941 PGL195934:PGL195941 PQH195934:PQH195941 QAD195934:QAD195941 QJZ195934:QJZ195941 QTV195934:QTV195941 RDR195934:RDR195941 RNN195934:RNN195941 RXJ195934:RXJ195941 SHF195934:SHF195941 SRB195934:SRB195941 TAX195934:TAX195941 TKT195934:TKT195941 TUP195934:TUP195941 UEL195934:UEL195941 UOH195934:UOH195941 UYD195934:UYD195941 VHZ195934:VHZ195941 VRV195934:VRV195941 WBR195934:WBR195941 WLN195934:WLN195941 E261468:E261475 IX261470:IX261477 ST261470:ST261477 ACP261470:ACP261477 AML261470:AML261477 AWH261470:AWH261477 BGD261470:BGD261477 BPZ261470:BPZ261477 BZV261470:BZV261477 CJR261470:CJR261477 CTN261470:CTN261477 DDJ261470:DDJ261477 DNF261470:DNF261477 DXB261470:DXB261477 EGX261470:EGX261477 EQT261470:EQT261477 FAP261470:FAP261477 FKL261470:FKL261477 FUH261470:FUH261477 GED261470:GED261477 GNZ261470:GNZ261477 GXV261470:GXV261477 HHR261470:HHR261477 HRN261470:HRN261477 IBJ261470:IBJ261477 ILF261470:ILF261477 IVB261470:IVB261477 JEX261470:JEX261477 JOT261470:JOT261477 JYP261470:JYP261477 KIL261470:KIL261477 KSH261470:KSH261477 LCD261470:LCD261477 LLZ261470:LLZ261477 LVV261470:LVV261477 MFR261470:MFR261477 MPN261470:MPN261477 MZJ261470:MZJ261477 NJF261470:NJF261477 NTB261470:NTB261477 OCX261470:OCX261477 OMT261470:OMT261477 OWP261470:OWP261477 PGL261470:PGL261477 PQH261470:PQH261477 QAD261470:QAD261477 QJZ261470:QJZ261477 QTV261470:QTV261477 RDR261470:RDR261477 RNN261470:RNN261477 RXJ261470:RXJ261477 SHF261470:SHF261477 SRB261470:SRB261477 TAX261470:TAX261477 TKT261470:TKT261477 TUP261470:TUP261477 UEL261470:UEL261477 UOH261470:UOH261477 UYD261470:UYD261477 VHZ261470:VHZ261477 VRV261470:VRV261477 WBR261470:WBR261477 WLN261470:WLN261477 E327004:E327011 IX327006:IX327013 ST327006:ST327013 ACP327006:ACP327013 AML327006:AML327013 AWH327006:AWH327013 BGD327006:BGD327013 BPZ327006:BPZ327013 BZV327006:BZV327013 CJR327006:CJR327013 CTN327006:CTN327013 DDJ327006:DDJ327013 DNF327006:DNF327013 DXB327006:DXB327013 EGX327006:EGX327013 EQT327006:EQT327013 FAP327006:FAP327013 FKL327006:FKL327013 FUH327006:FUH327013 GED327006:GED327013 GNZ327006:GNZ327013 GXV327006:GXV327013 HHR327006:HHR327013 HRN327006:HRN327013 IBJ327006:IBJ327013 ILF327006:ILF327013 IVB327006:IVB327013 JEX327006:JEX327013 JOT327006:JOT327013 JYP327006:JYP327013 KIL327006:KIL327013 KSH327006:KSH327013 LCD327006:LCD327013 LLZ327006:LLZ327013 LVV327006:LVV327013 MFR327006:MFR327013 MPN327006:MPN327013 MZJ327006:MZJ327013 NJF327006:NJF327013 NTB327006:NTB327013 OCX327006:OCX327013 OMT327006:OMT327013 OWP327006:OWP327013 PGL327006:PGL327013 PQH327006:PQH327013 QAD327006:QAD327013 QJZ327006:QJZ327013 QTV327006:QTV327013 RDR327006:RDR327013 RNN327006:RNN327013 RXJ327006:RXJ327013 SHF327006:SHF327013 SRB327006:SRB327013 TAX327006:TAX327013 TKT327006:TKT327013 TUP327006:TUP327013 UEL327006:UEL327013 UOH327006:UOH327013 UYD327006:UYD327013 VHZ327006:VHZ327013 VRV327006:VRV327013 WBR327006:WBR327013 WLN327006:WLN327013 E392540:E392547 IX392542:IX392549 ST392542:ST392549 ACP392542:ACP392549 AML392542:AML392549 AWH392542:AWH392549 BGD392542:BGD392549 BPZ392542:BPZ392549 BZV392542:BZV392549 CJR392542:CJR392549 CTN392542:CTN392549 DDJ392542:DDJ392549 DNF392542:DNF392549 DXB392542:DXB392549 EGX392542:EGX392549 EQT392542:EQT392549 FAP392542:FAP392549 FKL392542:FKL392549 FUH392542:FUH392549 GED392542:GED392549 GNZ392542:GNZ392549 GXV392542:GXV392549 HHR392542:HHR392549 HRN392542:HRN392549 IBJ392542:IBJ392549 ILF392542:ILF392549 IVB392542:IVB392549 JEX392542:JEX392549 JOT392542:JOT392549 JYP392542:JYP392549 KIL392542:KIL392549 KSH392542:KSH392549 LCD392542:LCD392549 LLZ392542:LLZ392549 LVV392542:LVV392549 MFR392542:MFR392549 MPN392542:MPN392549 MZJ392542:MZJ392549 NJF392542:NJF392549 NTB392542:NTB392549 OCX392542:OCX392549 OMT392542:OMT392549 OWP392542:OWP392549 PGL392542:PGL392549 PQH392542:PQH392549 QAD392542:QAD392549 QJZ392542:QJZ392549 QTV392542:QTV392549 RDR392542:RDR392549 RNN392542:RNN392549 RXJ392542:RXJ392549 SHF392542:SHF392549 SRB392542:SRB392549 TAX392542:TAX392549 TKT392542:TKT392549 TUP392542:TUP392549 UEL392542:UEL392549 UOH392542:UOH392549 UYD392542:UYD392549 VHZ392542:VHZ392549 VRV392542:VRV392549 WBR392542:WBR392549 WLN392542:WLN392549 E458076:E458083 IX458078:IX458085 ST458078:ST458085 ACP458078:ACP458085 AML458078:AML458085 AWH458078:AWH458085 BGD458078:BGD458085 BPZ458078:BPZ458085 BZV458078:BZV458085 CJR458078:CJR458085 CTN458078:CTN458085 DDJ458078:DDJ458085 DNF458078:DNF458085 DXB458078:DXB458085 EGX458078:EGX458085 EQT458078:EQT458085 FAP458078:FAP458085 FKL458078:FKL458085 FUH458078:FUH458085 GED458078:GED458085 GNZ458078:GNZ458085 GXV458078:GXV458085 HHR458078:HHR458085 HRN458078:HRN458085 IBJ458078:IBJ458085 ILF458078:ILF458085 IVB458078:IVB458085 JEX458078:JEX458085 JOT458078:JOT458085 JYP458078:JYP458085 KIL458078:KIL458085 KSH458078:KSH458085 LCD458078:LCD458085 LLZ458078:LLZ458085 LVV458078:LVV458085 MFR458078:MFR458085 MPN458078:MPN458085 MZJ458078:MZJ458085 NJF458078:NJF458085 NTB458078:NTB458085 OCX458078:OCX458085 OMT458078:OMT458085 OWP458078:OWP458085 PGL458078:PGL458085 PQH458078:PQH458085 QAD458078:QAD458085 QJZ458078:QJZ458085 QTV458078:QTV458085 RDR458078:RDR458085 RNN458078:RNN458085 RXJ458078:RXJ458085 SHF458078:SHF458085 SRB458078:SRB458085 TAX458078:TAX458085 TKT458078:TKT458085 TUP458078:TUP458085 UEL458078:UEL458085 UOH458078:UOH458085 UYD458078:UYD458085 VHZ458078:VHZ458085 VRV458078:VRV458085 WBR458078:WBR458085 WLN458078:WLN458085 E523612:E523619 IX523614:IX523621 ST523614:ST523621 ACP523614:ACP523621 AML523614:AML523621 AWH523614:AWH523621 BGD523614:BGD523621 BPZ523614:BPZ523621 BZV523614:BZV523621 CJR523614:CJR523621 CTN523614:CTN523621 DDJ523614:DDJ523621 DNF523614:DNF523621 DXB523614:DXB523621 EGX523614:EGX523621 EQT523614:EQT523621 FAP523614:FAP523621 FKL523614:FKL523621 FUH523614:FUH523621 GED523614:GED523621 GNZ523614:GNZ523621 GXV523614:GXV523621 HHR523614:HHR523621 HRN523614:HRN523621 IBJ523614:IBJ523621 ILF523614:ILF523621 IVB523614:IVB523621 JEX523614:JEX523621 JOT523614:JOT523621 JYP523614:JYP523621 KIL523614:KIL523621 KSH523614:KSH523621 LCD523614:LCD523621 LLZ523614:LLZ523621 LVV523614:LVV523621 MFR523614:MFR523621 MPN523614:MPN523621 MZJ523614:MZJ523621 NJF523614:NJF523621 NTB523614:NTB523621 OCX523614:OCX523621 OMT523614:OMT523621 OWP523614:OWP523621 PGL523614:PGL523621 PQH523614:PQH523621 QAD523614:QAD523621 QJZ523614:QJZ523621 QTV523614:QTV523621 RDR523614:RDR523621 RNN523614:RNN523621 RXJ523614:RXJ523621 SHF523614:SHF523621 SRB523614:SRB523621 TAX523614:TAX523621 TKT523614:TKT523621 TUP523614:TUP523621 UEL523614:UEL523621 UOH523614:UOH523621 UYD523614:UYD523621 VHZ523614:VHZ523621 VRV523614:VRV523621 WBR523614:WBR523621 WLN523614:WLN523621 E589148:E589155 IX589150:IX589157 ST589150:ST589157 ACP589150:ACP589157 AML589150:AML589157 AWH589150:AWH589157 BGD589150:BGD589157 BPZ589150:BPZ589157 BZV589150:BZV589157 CJR589150:CJR589157 CTN589150:CTN589157 DDJ589150:DDJ589157 DNF589150:DNF589157 DXB589150:DXB589157 EGX589150:EGX589157 EQT589150:EQT589157 FAP589150:FAP589157 FKL589150:FKL589157 FUH589150:FUH589157 GED589150:GED589157 GNZ589150:GNZ589157 GXV589150:GXV589157 HHR589150:HHR589157 HRN589150:HRN589157 IBJ589150:IBJ589157 ILF589150:ILF589157 IVB589150:IVB589157 JEX589150:JEX589157 JOT589150:JOT589157 JYP589150:JYP589157 KIL589150:KIL589157 KSH589150:KSH589157 LCD589150:LCD589157 LLZ589150:LLZ589157 LVV589150:LVV589157 MFR589150:MFR589157 MPN589150:MPN589157 MZJ589150:MZJ589157 NJF589150:NJF589157 NTB589150:NTB589157 OCX589150:OCX589157 OMT589150:OMT589157 OWP589150:OWP589157 PGL589150:PGL589157 PQH589150:PQH589157 QAD589150:QAD589157 QJZ589150:QJZ589157 QTV589150:QTV589157 RDR589150:RDR589157 RNN589150:RNN589157 RXJ589150:RXJ589157 SHF589150:SHF589157 SRB589150:SRB589157 TAX589150:TAX589157 TKT589150:TKT589157 TUP589150:TUP589157 UEL589150:UEL589157 UOH589150:UOH589157 UYD589150:UYD589157 VHZ589150:VHZ589157 VRV589150:VRV589157 WBR589150:WBR589157 WLN589150:WLN589157 E654684:E654691 IX654686:IX654693 ST654686:ST654693 ACP654686:ACP654693 AML654686:AML654693 AWH654686:AWH654693 BGD654686:BGD654693 BPZ654686:BPZ654693 BZV654686:BZV654693 CJR654686:CJR654693 CTN654686:CTN654693 DDJ654686:DDJ654693 DNF654686:DNF654693 DXB654686:DXB654693 EGX654686:EGX654693 EQT654686:EQT654693 FAP654686:FAP654693 FKL654686:FKL654693 FUH654686:FUH654693 GED654686:GED654693 GNZ654686:GNZ654693 GXV654686:GXV654693 HHR654686:HHR654693 HRN654686:HRN654693 IBJ654686:IBJ654693 ILF654686:ILF654693 IVB654686:IVB654693 JEX654686:JEX654693 JOT654686:JOT654693 JYP654686:JYP654693 KIL654686:KIL654693 KSH654686:KSH654693 LCD654686:LCD654693 LLZ654686:LLZ654693 LVV654686:LVV654693 MFR654686:MFR654693 MPN654686:MPN654693 MZJ654686:MZJ654693 NJF654686:NJF654693 NTB654686:NTB654693 OCX654686:OCX654693 OMT654686:OMT654693 OWP654686:OWP654693 PGL654686:PGL654693 PQH654686:PQH654693 QAD654686:QAD654693 QJZ654686:QJZ654693 QTV654686:QTV654693 RDR654686:RDR654693 RNN654686:RNN654693 RXJ654686:RXJ654693 SHF654686:SHF654693 SRB654686:SRB654693 TAX654686:TAX654693 TKT654686:TKT654693 TUP654686:TUP654693 UEL654686:UEL654693 UOH654686:UOH654693 UYD654686:UYD654693 VHZ654686:VHZ654693 VRV654686:VRV654693 WBR654686:WBR654693 WLN654686:WLN654693 E720220:E720227 IX720222:IX720229 ST720222:ST720229 ACP720222:ACP720229 AML720222:AML720229 AWH720222:AWH720229 BGD720222:BGD720229 BPZ720222:BPZ720229 BZV720222:BZV720229 CJR720222:CJR720229 CTN720222:CTN720229 DDJ720222:DDJ720229 DNF720222:DNF720229 DXB720222:DXB720229 EGX720222:EGX720229 EQT720222:EQT720229 FAP720222:FAP720229 FKL720222:FKL720229 FUH720222:FUH720229 GED720222:GED720229 GNZ720222:GNZ720229 GXV720222:GXV720229 HHR720222:HHR720229 HRN720222:HRN720229 IBJ720222:IBJ720229 ILF720222:ILF720229 IVB720222:IVB720229 JEX720222:JEX720229 JOT720222:JOT720229 JYP720222:JYP720229 KIL720222:KIL720229 KSH720222:KSH720229 LCD720222:LCD720229 LLZ720222:LLZ720229 LVV720222:LVV720229 MFR720222:MFR720229 MPN720222:MPN720229 MZJ720222:MZJ720229 NJF720222:NJF720229 NTB720222:NTB720229 OCX720222:OCX720229 OMT720222:OMT720229 OWP720222:OWP720229 PGL720222:PGL720229 PQH720222:PQH720229 QAD720222:QAD720229 QJZ720222:QJZ720229 QTV720222:QTV720229 RDR720222:RDR720229 RNN720222:RNN720229 RXJ720222:RXJ720229 SHF720222:SHF720229 SRB720222:SRB720229 TAX720222:TAX720229 TKT720222:TKT720229 TUP720222:TUP720229 UEL720222:UEL720229 UOH720222:UOH720229 UYD720222:UYD720229 VHZ720222:VHZ720229 VRV720222:VRV720229 WBR720222:WBR720229 WLN720222:WLN720229 E785756:E785763 IX785758:IX785765 ST785758:ST785765 ACP785758:ACP785765 AML785758:AML785765 AWH785758:AWH785765 BGD785758:BGD785765 BPZ785758:BPZ785765 BZV785758:BZV785765 CJR785758:CJR785765 CTN785758:CTN785765 DDJ785758:DDJ785765 DNF785758:DNF785765 DXB785758:DXB785765 EGX785758:EGX785765 EQT785758:EQT785765 FAP785758:FAP785765 FKL785758:FKL785765 FUH785758:FUH785765 GED785758:GED785765 GNZ785758:GNZ785765 GXV785758:GXV785765 HHR785758:HHR785765 HRN785758:HRN785765 IBJ785758:IBJ785765 ILF785758:ILF785765 IVB785758:IVB785765 JEX785758:JEX785765 JOT785758:JOT785765 JYP785758:JYP785765 KIL785758:KIL785765 KSH785758:KSH785765 LCD785758:LCD785765 LLZ785758:LLZ785765 LVV785758:LVV785765 MFR785758:MFR785765 MPN785758:MPN785765 MZJ785758:MZJ785765 NJF785758:NJF785765 NTB785758:NTB785765 OCX785758:OCX785765 OMT785758:OMT785765 OWP785758:OWP785765 PGL785758:PGL785765 PQH785758:PQH785765 QAD785758:QAD785765 QJZ785758:QJZ785765 QTV785758:QTV785765 RDR785758:RDR785765 RNN785758:RNN785765 RXJ785758:RXJ785765 SHF785758:SHF785765 SRB785758:SRB785765 TAX785758:TAX785765 TKT785758:TKT785765 TUP785758:TUP785765 UEL785758:UEL785765 UOH785758:UOH785765 UYD785758:UYD785765 VHZ785758:VHZ785765 VRV785758:VRV785765 WBR785758:WBR785765 WLN785758:WLN785765 E851292:E851299 IX851294:IX851301 ST851294:ST851301 ACP851294:ACP851301 AML851294:AML851301 AWH851294:AWH851301 BGD851294:BGD851301 BPZ851294:BPZ851301 BZV851294:BZV851301 CJR851294:CJR851301 CTN851294:CTN851301 DDJ851294:DDJ851301 DNF851294:DNF851301 DXB851294:DXB851301 EGX851294:EGX851301 EQT851294:EQT851301 FAP851294:FAP851301 FKL851294:FKL851301 FUH851294:FUH851301 GED851294:GED851301 GNZ851294:GNZ851301 GXV851294:GXV851301 HHR851294:HHR851301 HRN851294:HRN851301 IBJ851294:IBJ851301 ILF851294:ILF851301 IVB851294:IVB851301 JEX851294:JEX851301 JOT851294:JOT851301 JYP851294:JYP851301 KIL851294:KIL851301 KSH851294:KSH851301 LCD851294:LCD851301 LLZ851294:LLZ851301 LVV851294:LVV851301 MFR851294:MFR851301 MPN851294:MPN851301 MZJ851294:MZJ851301 NJF851294:NJF851301 NTB851294:NTB851301 OCX851294:OCX851301 OMT851294:OMT851301 OWP851294:OWP851301 PGL851294:PGL851301 PQH851294:PQH851301 QAD851294:QAD851301 QJZ851294:QJZ851301 QTV851294:QTV851301 RDR851294:RDR851301 RNN851294:RNN851301 RXJ851294:RXJ851301 SHF851294:SHF851301 SRB851294:SRB851301 TAX851294:TAX851301 TKT851294:TKT851301 TUP851294:TUP851301 UEL851294:UEL851301 UOH851294:UOH851301 UYD851294:UYD851301 VHZ851294:VHZ851301 VRV851294:VRV851301 WBR851294:WBR851301 WLN851294:WLN851301 E916828:E916835 IX916830:IX916837 ST916830:ST916837 ACP916830:ACP916837 AML916830:AML916837 AWH916830:AWH916837 BGD916830:BGD916837 BPZ916830:BPZ916837 BZV916830:BZV916837 CJR916830:CJR916837 CTN916830:CTN916837 DDJ916830:DDJ916837 DNF916830:DNF916837 DXB916830:DXB916837 EGX916830:EGX916837 EQT916830:EQT916837 FAP916830:FAP916837 FKL916830:FKL916837 FUH916830:FUH916837 GED916830:GED916837 GNZ916830:GNZ916837 GXV916830:GXV916837 HHR916830:HHR916837 HRN916830:HRN916837 IBJ916830:IBJ916837 ILF916830:ILF916837 IVB916830:IVB916837 JEX916830:JEX916837 JOT916830:JOT916837 JYP916830:JYP916837 KIL916830:KIL916837 KSH916830:KSH916837 LCD916830:LCD916837 LLZ916830:LLZ916837 LVV916830:LVV916837 MFR916830:MFR916837 MPN916830:MPN916837 MZJ916830:MZJ916837 NJF916830:NJF916837 NTB916830:NTB916837 OCX916830:OCX916837 OMT916830:OMT916837 OWP916830:OWP916837 PGL916830:PGL916837 PQH916830:PQH916837 QAD916830:QAD916837 QJZ916830:QJZ916837 QTV916830:QTV916837 RDR916830:RDR916837 RNN916830:RNN916837 RXJ916830:RXJ916837 SHF916830:SHF916837 SRB916830:SRB916837 TAX916830:TAX916837 TKT916830:TKT916837 TUP916830:TUP916837 UEL916830:UEL916837 UOH916830:UOH916837 UYD916830:UYD916837 VHZ916830:VHZ916837 VRV916830:VRV916837 WBR916830:WBR916837 WLN916830:WLN916837 E982364:E982371 IX982366:IX982373 ST982366:ST982373 ACP982366:ACP982373 AML982366:AML982373 AWH982366:AWH982373 BGD982366:BGD982373 BPZ982366:BPZ982373 BZV982366:BZV982373 CJR982366:CJR982373 CTN982366:CTN982373 DDJ982366:DDJ982373 DNF982366:DNF982373 DXB982366:DXB982373 EGX982366:EGX982373 EQT982366:EQT982373 FAP982366:FAP982373 FKL982366:FKL982373 FUH982366:FUH982373 GED982366:GED982373 GNZ982366:GNZ982373 GXV982366:GXV982373 HHR982366:HHR982373 HRN982366:HRN982373 IBJ982366:IBJ982373 ILF982366:ILF982373 IVB982366:IVB982373 JEX982366:JEX982373 JOT982366:JOT982373 JYP982366:JYP982373 KIL982366:KIL982373 KSH982366:KSH982373 LCD982366:LCD982373 LLZ982366:LLZ982373 LVV982366:LVV982373 MFR982366:MFR982373 MPN982366:MPN982373 MZJ982366:MZJ982373 NJF982366:NJF982373 NTB982366:NTB982373 OCX982366:OCX982373 OMT982366:OMT982373 OWP982366:OWP982373 PGL982366:PGL982373 PQH982366:PQH982373 QAD982366:QAD982373 QJZ982366:QJZ982373 QTV982366:QTV982373 RDR982366:RDR982373 RNN982366:RNN982373 RXJ982366:RXJ982373 SHF982366:SHF982373 SRB982366:SRB982373 TAX982366:TAX982373 TKT982366:TKT982373 TUP982366:TUP982373 UEL982366:UEL982373 UOH982366:UOH982373 UYD982366:UYD982373 VHZ982366:VHZ982373 VRV982366:VRV982373 WBR982366:WBR982373 WLN982366:WLN982373 D64941:D64966 IV64943:IV64968 SR64943:SR64968 ACN64943:ACN64968 AMJ64943:AMJ64968 AWF64943:AWF64968 BGB64943:BGB64968 BPX64943:BPX64968 BZT64943:BZT64968 CJP64943:CJP64968 CTL64943:CTL64968 DDH64943:DDH64968 DND64943:DND64968 DWZ64943:DWZ64968 EGV64943:EGV64968 EQR64943:EQR64968 FAN64943:FAN64968 FKJ64943:FKJ64968 FUF64943:FUF64968 GEB64943:GEB64968 GNX64943:GNX64968 GXT64943:GXT64968 HHP64943:HHP64968 HRL64943:HRL64968 IBH64943:IBH64968 ILD64943:ILD64968 IUZ64943:IUZ64968 JEV64943:JEV64968 JOR64943:JOR64968 JYN64943:JYN64968 KIJ64943:KIJ64968 KSF64943:KSF64968 LCB64943:LCB64968 LLX64943:LLX64968 LVT64943:LVT64968 MFP64943:MFP64968 MPL64943:MPL64968 MZH64943:MZH64968 NJD64943:NJD64968 NSZ64943:NSZ64968 OCV64943:OCV64968 OMR64943:OMR64968 OWN64943:OWN64968 PGJ64943:PGJ64968 PQF64943:PQF64968 QAB64943:QAB64968 QJX64943:QJX64968 QTT64943:QTT64968 RDP64943:RDP64968 RNL64943:RNL64968 RXH64943:RXH64968 SHD64943:SHD64968 SQZ64943:SQZ64968 TAV64943:TAV64968 TKR64943:TKR64968 TUN64943:TUN64968 UEJ64943:UEJ64968 UOF64943:UOF64968 UYB64943:UYB64968 VHX64943:VHX64968 VRT64943:VRT64968 WBP64943:WBP64968 WLL64943:WLL64968 D130477:D130502 IV130479:IV130504 SR130479:SR130504 ACN130479:ACN130504 AMJ130479:AMJ130504 AWF130479:AWF130504 BGB130479:BGB130504 BPX130479:BPX130504 BZT130479:BZT130504 CJP130479:CJP130504 CTL130479:CTL130504 DDH130479:DDH130504 DND130479:DND130504 DWZ130479:DWZ130504 EGV130479:EGV130504 EQR130479:EQR130504 FAN130479:FAN130504 FKJ130479:FKJ130504 FUF130479:FUF130504 GEB130479:GEB130504 GNX130479:GNX130504 GXT130479:GXT130504 HHP130479:HHP130504 HRL130479:HRL130504 IBH130479:IBH130504 ILD130479:ILD130504 IUZ130479:IUZ130504 JEV130479:JEV130504 JOR130479:JOR130504 JYN130479:JYN130504 KIJ130479:KIJ130504 KSF130479:KSF130504 LCB130479:LCB130504 LLX130479:LLX130504 LVT130479:LVT130504 MFP130479:MFP130504 MPL130479:MPL130504 MZH130479:MZH130504 NJD130479:NJD130504 NSZ130479:NSZ130504 OCV130479:OCV130504 OMR130479:OMR130504 OWN130479:OWN130504 PGJ130479:PGJ130504 PQF130479:PQF130504 QAB130479:QAB130504 QJX130479:QJX130504 QTT130479:QTT130504 RDP130479:RDP130504 RNL130479:RNL130504 RXH130479:RXH130504 SHD130479:SHD130504 SQZ130479:SQZ130504 TAV130479:TAV130504 TKR130479:TKR130504 TUN130479:TUN130504 UEJ130479:UEJ130504 UOF130479:UOF130504 UYB130479:UYB130504 VHX130479:VHX130504 VRT130479:VRT130504 WBP130479:WBP130504 WLL130479:WLL130504 D196013:D196038 IV196015:IV196040 SR196015:SR196040 ACN196015:ACN196040 AMJ196015:AMJ196040 AWF196015:AWF196040 BGB196015:BGB196040 BPX196015:BPX196040 BZT196015:BZT196040 CJP196015:CJP196040 CTL196015:CTL196040 DDH196015:DDH196040 DND196015:DND196040 DWZ196015:DWZ196040 EGV196015:EGV196040 EQR196015:EQR196040 FAN196015:FAN196040 FKJ196015:FKJ196040 FUF196015:FUF196040 GEB196015:GEB196040 GNX196015:GNX196040 GXT196015:GXT196040 HHP196015:HHP196040 HRL196015:HRL196040 IBH196015:IBH196040 ILD196015:ILD196040 IUZ196015:IUZ196040 JEV196015:JEV196040 JOR196015:JOR196040 JYN196015:JYN196040 KIJ196015:KIJ196040 KSF196015:KSF196040 LCB196015:LCB196040 LLX196015:LLX196040 LVT196015:LVT196040 MFP196015:MFP196040 MPL196015:MPL196040 MZH196015:MZH196040 NJD196015:NJD196040 NSZ196015:NSZ196040 OCV196015:OCV196040 OMR196015:OMR196040 OWN196015:OWN196040 PGJ196015:PGJ196040 PQF196015:PQF196040 QAB196015:QAB196040 QJX196015:QJX196040 QTT196015:QTT196040 RDP196015:RDP196040 RNL196015:RNL196040 RXH196015:RXH196040 SHD196015:SHD196040 SQZ196015:SQZ196040 TAV196015:TAV196040 TKR196015:TKR196040 TUN196015:TUN196040 UEJ196015:UEJ196040 UOF196015:UOF196040 UYB196015:UYB196040 VHX196015:VHX196040 VRT196015:VRT196040 WBP196015:WBP196040 WLL196015:WLL196040 D261549:D261574 IV261551:IV261576 SR261551:SR261576 ACN261551:ACN261576 AMJ261551:AMJ261576 AWF261551:AWF261576 BGB261551:BGB261576 BPX261551:BPX261576 BZT261551:BZT261576 CJP261551:CJP261576 CTL261551:CTL261576 DDH261551:DDH261576 DND261551:DND261576 DWZ261551:DWZ261576 EGV261551:EGV261576 EQR261551:EQR261576 FAN261551:FAN261576 FKJ261551:FKJ261576 FUF261551:FUF261576 GEB261551:GEB261576 GNX261551:GNX261576 GXT261551:GXT261576 HHP261551:HHP261576 HRL261551:HRL261576 IBH261551:IBH261576 ILD261551:ILD261576 IUZ261551:IUZ261576 JEV261551:JEV261576 JOR261551:JOR261576 JYN261551:JYN261576 KIJ261551:KIJ261576 KSF261551:KSF261576 LCB261551:LCB261576 LLX261551:LLX261576 LVT261551:LVT261576 MFP261551:MFP261576 MPL261551:MPL261576 MZH261551:MZH261576 NJD261551:NJD261576 NSZ261551:NSZ261576 OCV261551:OCV261576 OMR261551:OMR261576 OWN261551:OWN261576 PGJ261551:PGJ261576 PQF261551:PQF261576 QAB261551:QAB261576 QJX261551:QJX261576 QTT261551:QTT261576 RDP261551:RDP261576 RNL261551:RNL261576 RXH261551:RXH261576 SHD261551:SHD261576 SQZ261551:SQZ261576 TAV261551:TAV261576 TKR261551:TKR261576 TUN261551:TUN261576 UEJ261551:UEJ261576 UOF261551:UOF261576 UYB261551:UYB261576 VHX261551:VHX261576 VRT261551:VRT261576 WBP261551:WBP261576 WLL261551:WLL261576 D327085:D327110 IV327087:IV327112 SR327087:SR327112 ACN327087:ACN327112 AMJ327087:AMJ327112 AWF327087:AWF327112 BGB327087:BGB327112 BPX327087:BPX327112 BZT327087:BZT327112 CJP327087:CJP327112 CTL327087:CTL327112 DDH327087:DDH327112 DND327087:DND327112 DWZ327087:DWZ327112 EGV327087:EGV327112 EQR327087:EQR327112 FAN327087:FAN327112 FKJ327087:FKJ327112 FUF327087:FUF327112 GEB327087:GEB327112 GNX327087:GNX327112 GXT327087:GXT327112 HHP327087:HHP327112 HRL327087:HRL327112 IBH327087:IBH327112 ILD327087:ILD327112 IUZ327087:IUZ327112 JEV327087:JEV327112 JOR327087:JOR327112 JYN327087:JYN327112 KIJ327087:KIJ327112 KSF327087:KSF327112 LCB327087:LCB327112 LLX327087:LLX327112 LVT327087:LVT327112 MFP327087:MFP327112 MPL327087:MPL327112 MZH327087:MZH327112 NJD327087:NJD327112 NSZ327087:NSZ327112 OCV327087:OCV327112 OMR327087:OMR327112 OWN327087:OWN327112 PGJ327087:PGJ327112 PQF327087:PQF327112 QAB327087:QAB327112 QJX327087:QJX327112 QTT327087:QTT327112 RDP327087:RDP327112 RNL327087:RNL327112 RXH327087:RXH327112 SHD327087:SHD327112 SQZ327087:SQZ327112 TAV327087:TAV327112 TKR327087:TKR327112 TUN327087:TUN327112 UEJ327087:UEJ327112 UOF327087:UOF327112 UYB327087:UYB327112 VHX327087:VHX327112 VRT327087:VRT327112 WBP327087:WBP327112 WLL327087:WLL327112 D392621:D392646 IV392623:IV392648 SR392623:SR392648 ACN392623:ACN392648 AMJ392623:AMJ392648 AWF392623:AWF392648 BGB392623:BGB392648 BPX392623:BPX392648 BZT392623:BZT392648 CJP392623:CJP392648 CTL392623:CTL392648 DDH392623:DDH392648 DND392623:DND392648 DWZ392623:DWZ392648 EGV392623:EGV392648 EQR392623:EQR392648 FAN392623:FAN392648 FKJ392623:FKJ392648 FUF392623:FUF392648 GEB392623:GEB392648 GNX392623:GNX392648 GXT392623:GXT392648 HHP392623:HHP392648 HRL392623:HRL392648 IBH392623:IBH392648 ILD392623:ILD392648 IUZ392623:IUZ392648 JEV392623:JEV392648 JOR392623:JOR392648 JYN392623:JYN392648 KIJ392623:KIJ392648 KSF392623:KSF392648 LCB392623:LCB392648 LLX392623:LLX392648 LVT392623:LVT392648 MFP392623:MFP392648 MPL392623:MPL392648 MZH392623:MZH392648 NJD392623:NJD392648 NSZ392623:NSZ392648 OCV392623:OCV392648 OMR392623:OMR392648 OWN392623:OWN392648 PGJ392623:PGJ392648 PQF392623:PQF392648 QAB392623:QAB392648 QJX392623:QJX392648 QTT392623:QTT392648 RDP392623:RDP392648 RNL392623:RNL392648 RXH392623:RXH392648 SHD392623:SHD392648 SQZ392623:SQZ392648 TAV392623:TAV392648 TKR392623:TKR392648 TUN392623:TUN392648 UEJ392623:UEJ392648 UOF392623:UOF392648 UYB392623:UYB392648 VHX392623:VHX392648 VRT392623:VRT392648 WBP392623:WBP392648 WLL392623:WLL392648 D458157:D458182 IV458159:IV458184 SR458159:SR458184 ACN458159:ACN458184 AMJ458159:AMJ458184 AWF458159:AWF458184 BGB458159:BGB458184 BPX458159:BPX458184 BZT458159:BZT458184 CJP458159:CJP458184 CTL458159:CTL458184 DDH458159:DDH458184 DND458159:DND458184 DWZ458159:DWZ458184 EGV458159:EGV458184 EQR458159:EQR458184 FAN458159:FAN458184 FKJ458159:FKJ458184 FUF458159:FUF458184 GEB458159:GEB458184 GNX458159:GNX458184 GXT458159:GXT458184 HHP458159:HHP458184 HRL458159:HRL458184 IBH458159:IBH458184 ILD458159:ILD458184 IUZ458159:IUZ458184 JEV458159:JEV458184 JOR458159:JOR458184 JYN458159:JYN458184 KIJ458159:KIJ458184 KSF458159:KSF458184 LCB458159:LCB458184 LLX458159:LLX458184 LVT458159:LVT458184 MFP458159:MFP458184 MPL458159:MPL458184 MZH458159:MZH458184 NJD458159:NJD458184 NSZ458159:NSZ458184 OCV458159:OCV458184 OMR458159:OMR458184 OWN458159:OWN458184 PGJ458159:PGJ458184 PQF458159:PQF458184 QAB458159:QAB458184 QJX458159:QJX458184 QTT458159:QTT458184 RDP458159:RDP458184 RNL458159:RNL458184 RXH458159:RXH458184 SHD458159:SHD458184 SQZ458159:SQZ458184 TAV458159:TAV458184 TKR458159:TKR458184 TUN458159:TUN458184 UEJ458159:UEJ458184 UOF458159:UOF458184 UYB458159:UYB458184 VHX458159:VHX458184 VRT458159:VRT458184 WBP458159:WBP458184 WLL458159:WLL458184 D523693:D523718 IV523695:IV523720 SR523695:SR523720 ACN523695:ACN523720 AMJ523695:AMJ523720 AWF523695:AWF523720 BGB523695:BGB523720 BPX523695:BPX523720 BZT523695:BZT523720 CJP523695:CJP523720 CTL523695:CTL523720 DDH523695:DDH523720 DND523695:DND523720 DWZ523695:DWZ523720 EGV523695:EGV523720 EQR523695:EQR523720 FAN523695:FAN523720 FKJ523695:FKJ523720 FUF523695:FUF523720 GEB523695:GEB523720 GNX523695:GNX523720 GXT523695:GXT523720 HHP523695:HHP523720 HRL523695:HRL523720 IBH523695:IBH523720 ILD523695:ILD523720 IUZ523695:IUZ523720 JEV523695:JEV523720 JOR523695:JOR523720 JYN523695:JYN523720 KIJ523695:KIJ523720 KSF523695:KSF523720 LCB523695:LCB523720 LLX523695:LLX523720 LVT523695:LVT523720 MFP523695:MFP523720 MPL523695:MPL523720 MZH523695:MZH523720 NJD523695:NJD523720 NSZ523695:NSZ523720 OCV523695:OCV523720 OMR523695:OMR523720 OWN523695:OWN523720 PGJ523695:PGJ523720 PQF523695:PQF523720 QAB523695:QAB523720 QJX523695:QJX523720 QTT523695:QTT523720 RDP523695:RDP523720 RNL523695:RNL523720 RXH523695:RXH523720 SHD523695:SHD523720 SQZ523695:SQZ523720 TAV523695:TAV523720 TKR523695:TKR523720 TUN523695:TUN523720 UEJ523695:UEJ523720 UOF523695:UOF523720 UYB523695:UYB523720 VHX523695:VHX523720 VRT523695:VRT523720 WBP523695:WBP523720 WLL523695:WLL523720 D589229:D589254 IV589231:IV589256 SR589231:SR589256 ACN589231:ACN589256 AMJ589231:AMJ589256 AWF589231:AWF589256 BGB589231:BGB589256 BPX589231:BPX589256 BZT589231:BZT589256 CJP589231:CJP589256 CTL589231:CTL589256 DDH589231:DDH589256 DND589231:DND589256 DWZ589231:DWZ589256 EGV589231:EGV589256 EQR589231:EQR589256 FAN589231:FAN589256 FKJ589231:FKJ589256 FUF589231:FUF589256 GEB589231:GEB589256 GNX589231:GNX589256 GXT589231:GXT589256 HHP589231:HHP589256 HRL589231:HRL589256 IBH589231:IBH589256 ILD589231:ILD589256 IUZ589231:IUZ589256 JEV589231:JEV589256 JOR589231:JOR589256 JYN589231:JYN589256 KIJ589231:KIJ589256 KSF589231:KSF589256 LCB589231:LCB589256 LLX589231:LLX589256 LVT589231:LVT589256 MFP589231:MFP589256 MPL589231:MPL589256 MZH589231:MZH589256 NJD589231:NJD589256 NSZ589231:NSZ589256 OCV589231:OCV589256 OMR589231:OMR589256 OWN589231:OWN589256 PGJ589231:PGJ589256 PQF589231:PQF589256 QAB589231:QAB589256 QJX589231:QJX589256 QTT589231:QTT589256 RDP589231:RDP589256 RNL589231:RNL589256 RXH589231:RXH589256 SHD589231:SHD589256 SQZ589231:SQZ589256 TAV589231:TAV589256 TKR589231:TKR589256 TUN589231:TUN589256 UEJ589231:UEJ589256 UOF589231:UOF589256 UYB589231:UYB589256 VHX589231:VHX589256 VRT589231:VRT589256 WBP589231:WBP589256 WLL589231:WLL589256 D654765:D654790 IV654767:IV654792 SR654767:SR654792 ACN654767:ACN654792 AMJ654767:AMJ654792 AWF654767:AWF654792 BGB654767:BGB654792 BPX654767:BPX654792 BZT654767:BZT654792 CJP654767:CJP654792 CTL654767:CTL654792 DDH654767:DDH654792 DND654767:DND654792 DWZ654767:DWZ654792 EGV654767:EGV654792 EQR654767:EQR654792 FAN654767:FAN654792 FKJ654767:FKJ654792 FUF654767:FUF654792 GEB654767:GEB654792 GNX654767:GNX654792 GXT654767:GXT654792 HHP654767:HHP654792 HRL654767:HRL654792 IBH654767:IBH654792 ILD654767:ILD654792 IUZ654767:IUZ654792 JEV654767:JEV654792 JOR654767:JOR654792 JYN654767:JYN654792 KIJ654767:KIJ654792 KSF654767:KSF654792 LCB654767:LCB654792 LLX654767:LLX654792 LVT654767:LVT654792 MFP654767:MFP654792 MPL654767:MPL654792 MZH654767:MZH654792 NJD654767:NJD654792 NSZ654767:NSZ654792 OCV654767:OCV654792 OMR654767:OMR654792 OWN654767:OWN654792 PGJ654767:PGJ654792 PQF654767:PQF654792 QAB654767:QAB654792 QJX654767:QJX654792 QTT654767:QTT654792 RDP654767:RDP654792 RNL654767:RNL654792 RXH654767:RXH654792 SHD654767:SHD654792 SQZ654767:SQZ654792 TAV654767:TAV654792 TKR654767:TKR654792 TUN654767:TUN654792 UEJ654767:UEJ654792 UOF654767:UOF654792 UYB654767:UYB654792 VHX654767:VHX654792 VRT654767:VRT654792 WBP654767:WBP654792 WLL654767:WLL654792 D720301:D720326 IV720303:IV720328 SR720303:SR720328 ACN720303:ACN720328 AMJ720303:AMJ720328 AWF720303:AWF720328 BGB720303:BGB720328 BPX720303:BPX720328 BZT720303:BZT720328 CJP720303:CJP720328 CTL720303:CTL720328 DDH720303:DDH720328 DND720303:DND720328 DWZ720303:DWZ720328 EGV720303:EGV720328 EQR720303:EQR720328 FAN720303:FAN720328 FKJ720303:FKJ720328 FUF720303:FUF720328 GEB720303:GEB720328 GNX720303:GNX720328 GXT720303:GXT720328 HHP720303:HHP720328 HRL720303:HRL720328 IBH720303:IBH720328 ILD720303:ILD720328 IUZ720303:IUZ720328 JEV720303:JEV720328 JOR720303:JOR720328 JYN720303:JYN720328 KIJ720303:KIJ720328 KSF720303:KSF720328 LCB720303:LCB720328 LLX720303:LLX720328 LVT720303:LVT720328 MFP720303:MFP720328 MPL720303:MPL720328 MZH720303:MZH720328 NJD720303:NJD720328 NSZ720303:NSZ720328 OCV720303:OCV720328 OMR720303:OMR720328 OWN720303:OWN720328 PGJ720303:PGJ720328 PQF720303:PQF720328 QAB720303:QAB720328 QJX720303:QJX720328 QTT720303:QTT720328 RDP720303:RDP720328 RNL720303:RNL720328 RXH720303:RXH720328 SHD720303:SHD720328 SQZ720303:SQZ720328 TAV720303:TAV720328 TKR720303:TKR720328 TUN720303:TUN720328 UEJ720303:UEJ720328 UOF720303:UOF720328 UYB720303:UYB720328 VHX720303:VHX720328 VRT720303:VRT720328 WBP720303:WBP720328 WLL720303:WLL720328 D785837:D785862 IV785839:IV785864 SR785839:SR785864 ACN785839:ACN785864 AMJ785839:AMJ785864 AWF785839:AWF785864 BGB785839:BGB785864 BPX785839:BPX785864 BZT785839:BZT785864 CJP785839:CJP785864 CTL785839:CTL785864 DDH785839:DDH785864 DND785839:DND785864 DWZ785839:DWZ785864 EGV785839:EGV785864 EQR785839:EQR785864 FAN785839:FAN785864 FKJ785839:FKJ785864 FUF785839:FUF785864 GEB785839:GEB785864 GNX785839:GNX785864 GXT785839:GXT785864 HHP785839:HHP785864 HRL785839:HRL785864 IBH785839:IBH785864 ILD785839:ILD785864 IUZ785839:IUZ785864 JEV785839:JEV785864 JOR785839:JOR785864 JYN785839:JYN785864 KIJ785839:KIJ785864 KSF785839:KSF785864 LCB785839:LCB785864 LLX785839:LLX785864 LVT785839:LVT785864 MFP785839:MFP785864 MPL785839:MPL785864 MZH785839:MZH785864 NJD785839:NJD785864 NSZ785839:NSZ785864 OCV785839:OCV785864 OMR785839:OMR785864 OWN785839:OWN785864 PGJ785839:PGJ785864 PQF785839:PQF785864 QAB785839:QAB785864 QJX785839:QJX785864 QTT785839:QTT785864 RDP785839:RDP785864 RNL785839:RNL785864 RXH785839:RXH785864 SHD785839:SHD785864 SQZ785839:SQZ785864 TAV785839:TAV785864 TKR785839:TKR785864 TUN785839:TUN785864 UEJ785839:UEJ785864 UOF785839:UOF785864 UYB785839:UYB785864 VHX785839:VHX785864 VRT785839:VRT785864 WBP785839:WBP785864 WLL785839:WLL785864 D851373:D851398 IV851375:IV851400 SR851375:SR851400 ACN851375:ACN851400 AMJ851375:AMJ851400 AWF851375:AWF851400 BGB851375:BGB851400 BPX851375:BPX851400 BZT851375:BZT851400 CJP851375:CJP851400 CTL851375:CTL851400 DDH851375:DDH851400 DND851375:DND851400 DWZ851375:DWZ851400 EGV851375:EGV851400 EQR851375:EQR851400 FAN851375:FAN851400 FKJ851375:FKJ851400 FUF851375:FUF851400 GEB851375:GEB851400 GNX851375:GNX851400 GXT851375:GXT851400 HHP851375:HHP851400 HRL851375:HRL851400 IBH851375:IBH851400 ILD851375:ILD851400 IUZ851375:IUZ851400 JEV851375:JEV851400 JOR851375:JOR851400 JYN851375:JYN851400 KIJ851375:KIJ851400 KSF851375:KSF851400 LCB851375:LCB851400 LLX851375:LLX851400 LVT851375:LVT851400 MFP851375:MFP851400 MPL851375:MPL851400 MZH851375:MZH851400 NJD851375:NJD851400 NSZ851375:NSZ851400 OCV851375:OCV851400 OMR851375:OMR851400 OWN851375:OWN851400 PGJ851375:PGJ851400 PQF851375:PQF851400 QAB851375:QAB851400 QJX851375:QJX851400 QTT851375:QTT851400 RDP851375:RDP851400 RNL851375:RNL851400 RXH851375:RXH851400 SHD851375:SHD851400 SQZ851375:SQZ851400 TAV851375:TAV851400 TKR851375:TKR851400 TUN851375:TUN851400 UEJ851375:UEJ851400 UOF851375:UOF851400 UYB851375:UYB851400 VHX851375:VHX851400 VRT851375:VRT851400 WBP851375:WBP851400 WLL851375:WLL851400 D916909:D916934 IV916911:IV916936 SR916911:SR916936 ACN916911:ACN916936 AMJ916911:AMJ916936 AWF916911:AWF916936 BGB916911:BGB916936 BPX916911:BPX916936 BZT916911:BZT916936 CJP916911:CJP916936 CTL916911:CTL916936 DDH916911:DDH916936 DND916911:DND916936 DWZ916911:DWZ916936 EGV916911:EGV916936 EQR916911:EQR916936 FAN916911:FAN916936 FKJ916911:FKJ916936 FUF916911:FUF916936 GEB916911:GEB916936 GNX916911:GNX916936 GXT916911:GXT916936 HHP916911:HHP916936 HRL916911:HRL916936 IBH916911:IBH916936 ILD916911:ILD916936 IUZ916911:IUZ916936 JEV916911:JEV916936 JOR916911:JOR916936 JYN916911:JYN916936 KIJ916911:KIJ916936 KSF916911:KSF916936 LCB916911:LCB916936 LLX916911:LLX916936 LVT916911:LVT916936 MFP916911:MFP916936 MPL916911:MPL916936 MZH916911:MZH916936 NJD916911:NJD916936 NSZ916911:NSZ916936 OCV916911:OCV916936 OMR916911:OMR916936 OWN916911:OWN916936 PGJ916911:PGJ916936 PQF916911:PQF916936 QAB916911:QAB916936 QJX916911:QJX916936 QTT916911:QTT916936 RDP916911:RDP916936 RNL916911:RNL916936 RXH916911:RXH916936 SHD916911:SHD916936 SQZ916911:SQZ916936 TAV916911:TAV916936 TKR916911:TKR916936 TUN916911:TUN916936 UEJ916911:UEJ916936 UOF916911:UOF916936 UYB916911:UYB916936 VHX916911:VHX916936 VRT916911:VRT916936 WBP916911:WBP916936 WLL916911:WLL916936 D982445:D982470 IV982447:IV982472 SR982447:SR982472 ACN982447:ACN982472 AMJ982447:AMJ982472 AWF982447:AWF982472 BGB982447:BGB982472 BPX982447:BPX982472 BZT982447:BZT982472 CJP982447:CJP982472 CTL982447:CTL982472 DDH982447:DDH982472 DND982447:DND982472 DWZ982447:DWZ982472 EGV982447:EGV982472 EQR982447:EQR982472 FAN982447:FAN982472 FKJ982447:FKJ982472 FUF982447:FUF982472 GEB982447:GEB982472 GNX982447:GNX982472 GXT982447:GXT982472 HHP982447:HHP982472 HRL982447:HRL982472 IBH982447:IBH982472 ILD982447:ILD982472 IUZ982447:IUZ982472 JEV982447:JEV982472 JOR982447:JOR982472 JYN982447:JYN982472 KIJ982447:KIJ982472 KSF982447:KSF982472 LCB982447:LCB982472 LLX982447:LLX982472 LVT982447:LVT982472 MFP982447:MFP982472 MPL982447:MPL982472 MZH982447:MZH982472 NJD982447:NJD982472 NSZ982447:NSZ982472 OCV982447:OCV982472 OMR982447:OMR982472 OWN982447:OWN982472 PGJ982447:PGJ982472 PQF982447:PQF982472 QAB982447:QAB982472 QJX982447:QJX982472 QTT982447:QTT982472 RDP982447:RDP982472 RNL982447:RNL982472 RXH982447:RXH982472 SHD982447:SHD982472 SQZ982447:SQZ982472 TAV982447:TAV982472 TKR982447:TKR982472 TUN982447:TUN982472 UEJ982447:UEJ982472 UOF982447:UOF982472 UYB982447:UYB982472 VHX982447:VHX982472 VRT982447:VRT982472 WBP982447:WBP982472 WLL982447:WLL982472 E34:E38 E41:E180 E13:E31 E184:E188 E192:E211 E213:E215" xr:uid="{00000000-0002-0000-0000-000001000000}">
      <formula1>"Oportunidad de Mejora, No Conformidad, Observación, Riesgo, Hallazgo CGR, Glosas Cámara, Observación ITN, Observación Control Social"</formula1>
    </dataValidation>
    <dataValidation type="list" allowBlank="1" showInputMessage="1" showErrorMessage="1" sqref="J64872:J64877 JC64874:JC64879 SY64874:SY64879 ACU64874:ACU64879 AMQ64874:AMQ64879 AWM64874:AWM64879 BGI64874:BGI64879 BQE64874:BQE64879 CAA64874:CAA64879 CJW64874:CJW64879 CTS64874:CTS64879 DDO64874:DDO64879 DNK64874:DNK64879 DXG64874:DXG64879 EHC64874:EHC64879 EQY64874:EQY64879 FAU64874:FAU64879 FKQ64874:FKQ64879 FUM64874:FUM64879 GEI64874:GEI64879 GOE64874:GOE64879 GYA64874:GYA64879 HHW64874:HHW64879 HRS64874:HRS64879 IBO64874:IBO64879 ILK64874:ILK64879 IVG64874:IVG64879 JFC64874:JFC64879 JOY64874:JOY64879 JYU64874:JYU64879 KIQ64874:KIQ64879 KSM64874:KSM64879 LCI64874:LCI64879 LME64874:LME64879 LWA64874:LWA64879 MFW64874:MFW64879 MPS64874:MPS64879 MZO64874:MZO64879 NJK64874:NJK64879 NTG64874:NTG64879 ODC64874:ODC64879 OMY64874:OMY64879 OWU64874:OWU64879 PGQ64874:PGQ64879 PQM64874:PQM64879 QAI64874:QAI64879 QKE64874:QKE64879 QUA64874:QUA64879 RDW64874:RDW64879 RNS64874:RNS64879 RXO64874:RXO64879 SHK64874:SHK64879 SRG64874:SRG64879 TBC64874:TBC64879 TKY64874:TKY64879 TUU64874:TUU64879 UEQ64874:UEQ64879 UOM64874:UOM64879 UYI64874:UYI64879 VIE64874:VIE64879 VSA64874:VSA64879 WBW64874:WBW64879 WLS64874:WLS64879 J130408:J130413 JC130410:JC130415 SY130410:SY130415 ACU130410:ACU130415 AMQ130410:AMQ130415 AWM130410:AWM130415 BGI130410:BGI130415 BQE130410:BQE130415 CAA130410:CAA130415 CJW130410:CJW130415 CTS130410:CTS130415 DDO130410:DDO130415 DNK130410:DNK130415 DXG130410:DXG130415 EHC130410:EHC130415 EQY130410:EQY130415 FAU130410:FAU130415 FKQ130410:FKQ130415 FUM130410:FUM130415 GEI130410:GEI130415 GOE130410:GOE130415 GYA130410:GYA130415 HHW130410:HHW130415 HRS130410:HRS130415 IBO130410:IBO130415 ILK130410:ILK130415 IVG130410:IVG130415 JFC130410:JFC130415 JOY130410:JOY130415 JYU130410:JYU130415 KIQ130410:KIQ130415 KSM130410:KSM130415 LCI130410:LCI130415 LME130410:LME130415 LWA130410:LWA130415 MFW130410:MFW130415 MPS130410:MPS130415 MZO130410:MZO130415 NJK130410:NJK130415 NTG130410:NTG130415 ODC130410:ODC130415 OMY130410:OMY130415 OWU130410:OWU130415 PGQ130410:PGQ130415 PQM130410:PQM130415 QAI130410:QAI130415 QKE130410:QKE130415 QUA130410:QUA130415 RDW130410:RDW130415 RNS130410:RNS130415 RXO130410:RXO130415 SHK130410:SHK130415 SRG130410:SRG130415 TBC130410:TBC130415 TKY130410:TKY130415 TUU130410:TUU130415 UEQ130410:UEQ130415 UOM130410:UOM130415 UYI130410:UYI130415 VIE130410:VIE130415 VSA130410:VSA130415 WBW130410:WBW130415 WLS130410:WLS130415 J195944:J195949 JC195946:JC195951 SY195946:SY195951 ACU195946:ACU195951 AMQ195946:AMQ195951 AWM195946:AWM195951 BGI195946:BGI195951 BQE195946:BQE195951 CAA195946:CAA195951 CJW195946:CJW195951 CTS195946:CTS195951 DDO195946:DDO195951 DNK195946:DNK195951 DXG195946:DXG195951 EHC195946:EHC195951 EQY195946:EQY195951 FAU195946:FAU195951 FKQ195946:FKQ195951 FUM195946:FUM195951 GEI195946:GEI195951 GOE195946:GOE195951 GYA195946:GYA195951 HHW195946:HHW195951 HRS195946:HRS195951 IBO195946:IBO195951 ILK195946:ILK195951 IVG195946:IVG195951 JFC195946:JFC195951 JOY195946:JOY195951 JYU195946:JYU195951 KIQ195946:KIQ195951 KSM195946:KSM195951 LCI195946:LCI195951 LME195946:LME195951 LWA195946:LWA195951 MFW195946:MFW195951 MPS195946:MPS195951 MZO195946:MZO195951 NJK195946:NJK195951 NTG195946:NTG195951 ODC195946:ODC195951 OMY195946:OMY195951 OWU195946:OWU195951 PGQ195946:PGQ195951 PQM195946:PQM195951 QAI195946:QAI195951 QKE195946:QKE195951 QUA195946:QUA195951 RDW195946:RDW195951 RNS195946:RNS195951 RXO195946:RXO195951 SHK195946:SHK195951 SRG195946:SRG195951 TBC195946:TBC195951 TKY195946:TKY195951 TUU195946:TUU195951 UEQ195946:UEQ195951 UOM195946:UOM195951 UYI195946:UYI195951 VIE195946:VIE195951 VSA195946:VSA195951 WBW195946:WBW195951 WLS195946:WLS195951 J261480:J261485 JC261482:JC261487 SY261482:SY261487 ACU261482:ACU261487 AMQ261482:AMQ261487 AWM261482:AWM261487 BGI261482:BGI261487 BQE261482:BQE261487 CAA261482:CAA261487 CJW261482:CJW261487 CTS261482:CTS261487 DDO261482:DDO261487 DNK261482:DNK261487 DXG261482:DXG261487 EHC261482:EHC261487 EQY261482:EQY261487 FAU261482:FAU261487 FKQ261482:FKQ261487 FUM261482:FUM261487 GEI261482:GEI261487 GOE261482:GOE261487 GYA261482:GYA261487 HHW261482:HHW261487 HRS261482:HRS261487 IBO261482:IBO261487 ILK261482:ILK261487 IVG261482:IVG261487 JFC261482:JFC261487 JOY261482:JOY261487 JYU261482:JYU261487 KIQ261482:KIQ261487 KSM261482:KSM261487 LCI261482:LCI261487 LME261482:LME261487 LWA261482:LWA261487 MFW261482:MFW261487 MPS261482:MPS261487 MZO261482:MZO261487 NJK261482:NJK261487 NTG261482:NTG261487 ODC261482:ODC261487 OMY261482:OMY261487 OWU261482:OWU261487 PGQ261482:PGQ261487 PQM261482:PQM261487 QAI261482:QAI261487 QKE261482:QKE261487 QUA261482:QUA261487 RDW261482:RDW261487 RNS261482:RNS261487 RXO261482:RXO261487 SHK261482:SHK261487 SRG261482:SRG261487 TBC261482:TBC261487 TKY261482:TKY261487 TUU261482:TUU261487 UEQ261482:UEQ261487 UOM261482:UOM261487 UYI261482:UYI261487 VIE261482:VIE261487 VSA261482:VSA261487 WBW261482:WBW261487 WLS261482:WLS261487 J327016:J327021 JC327018:JC327023 SY327018:SY327023 ACU327018:ACU327023 AMQ327018:AMQ327023 AWM327018:AWM327023 BGI327018:BGI327023 BQE327018:BQE327023 CAA327018:CAA327023 CJW327018:CJW327023 CTS327018:CTS327023 DDO327018:DDO327023 DNK327018:DNK327023 DXG327018:DXG327023 EHC327018:EHC327023 EQY327018:EQY327023 FAU327018:FAU327023 FKQ327018:FKQ327023 FUM327018:FUM327023 GEI327018:GEI327023 GOE327018:GOE327023 GYA327018:GYA327023 HHW327018:HHW327023 HRS327018:HRS327023 IBO327018:IBO327023 ILK327018:ILK327023 IVG327018:IVG327023 JFC327018:JFC327023 JOY327018:JOY327023 JYU327018:JYU327023 KIQ327018:KIQ327023 KSM327018:KSM327023 LCI327018:LCI327023 LME327018:LME327023 LWA327018:LWA327023 MFW327018:MFW327023 MPS327018:MPS327023 MZO327018:MZO327023 NJK327018:NJK327023 NTG327018:NTG327023 ODC327018:ODC327023 OMY327018:OMY327023 OWU327018:OWU327023 PGQ327018:PGQ327023 PQM327018:PQM327023 QAI327018:QAI327023 QKE327018:QKE327023 QUA327018:QUA327023 RDW327018:RDW327023 RNS327018:RNS327023 RXO327018:RXO327023 SHK327018:SHK327023 SRG327018:SRG327023 TBC327018:TBC327023 TKY327018:TKY327023 TUU327018:TUU327023 UEQ327018:UEQ327023 UOM327018:UOM327023 UYI327018:UYI327023 VIE327018:VIE327023 VSA327018:VSA327023 WBW327018:WBW327023 WLS327018:WLS327023 J392552:J392557 JC392554:JC392559 SY392554:SY392559 ACU392554:ACU392559 AMQ392554:AMQ392559 AWM392554:AWM392559 BGI392554:BGI392559 BQE392554:BQE392559 CAA392554:CAA392559 CJW392554:CJW392559 CTS392554:CTS392559 DDO392554:DDO392559 DNK392554:DNK392559 DXG392554:DXG392559 EHC392554:EHC392559 EQY392554:EQY392559 FAU392554:FAU392559 FKQ392554:FKQ392559 FUM392554:FUM392559 GEI392554:GEI392559 GOE392554:GOE392559 GYA392554:GYA392559 HHW392554:HHW392559 HRS392554:HRS392559 IBO392554:IBO392559 ILK392554:ILK392559 IVG392554:IVG392559 JFC392554:JFC392559 JOY392554:JOY392559 JYU392554:JYU392559 KIQ392554:KIQ392559 KSM392554:KSM392559 LCI392554:LCI392559 LME392554:LME392559 LWA392554:LWA392559 MFW392554:MFW392559 MPS392554:MPS392559 MZO392554:MZO392559 NJK392554:NJK392559 NTG392554:NTG392559 ODC392554:ODC392559 OMY392554:OMY392559 OWU392554:OWU392559 PGQ392554:PGQ392559 PQM392554:PQM392559 QAI392554:QAI392559 QKE392554:QKE392559 QUA392554:QUA392559 RDW392554:RDW392559 RNS392554:RNS392559 RXO392554:RXO392559 SHK392554:SHK392559 SRG392554:SRG392559 TBC392554:TBC392559 TKY392554:TKY392559 TUU392554:TUU392559 UEQ392554:UEQ392559 UOM392554:UOM392559 UYI392554:UYI392559 VIE392554:VIE392559 VSA392554:VSA392559 WBW392554:WBW392559 WLS392554:WLS392559 J458088:J458093 JC458090:JC458095 SY458090:SY458095 ACU458090:ACU458095 AMQ458090:AMQ458095 AWM458090:AWM458095 BGI458090:BGI458095 BQE458090:BQE458095 CAA458090:CAA458095 CJW458090:CJW458095 CTS458090:CTS458095 DDO458090:DDO458095 DNK458090:DNK458095 DXG458090:DXG458095 EHC458090:EHC458095 EQY458090:EQY458095 FAU458090:FAU458095 FKQ458090:FKQ458095 FUM458090:FUM458095 GEI458090:GEI458095 GOE458090:GOE458095 GYA458090:GYA458095 HHW458090:HHW458095 HRS458090:HRS458095 IBO458090:IBO458095 ILK458090:ILK458095 IVG458090:IVG458095 JFC458090:JFC458095 JOY458090:JOY458095 JYU458090:JYU458095 KIQ458090:KIQ458095 KSM458090:KSM458095 LCI458090:LCI458095 LME458090:LME458095 LWA458090:LWA458095 MFW458090:MFW458095 MPS458090:MPS458095 MZO458090:MZO458095 NJK458090:NJK458095 NTG458090:NTG458095 ODC458090:ODC458095 OMY458090:OMY458095 OWU458090:OWU458095 PGQ458090:PGQ458095 PQM458090:PQM458095 QAI458090:QAI458095 QKE458090:QKE458095 QUA458090:QUA458095 RDW458090:RDW458095 RNS458090:RNS458095 RXO458090:RXO458095 SHK458090:SHK458095 SRG458090:SRG458095 TBC458090:TBC458095 TKY458090:TKY458095 TUU458090:TUU458095 UEQ458090:UEQ458095 UOM458090:UOM458095 UYI458090:UYI458095 VIE458090:VIE458095 VSA458090:VSA458095 WBW458090:WBW458095 WLS458090:WLS458095 J523624:J523629 JC523626:JC523631 SY523626:SY523631 ACU523626:ACU523631 AMQ523626:AMQ523631 AWM523626:AWM523631 BGI523626:BGI523631 BQE523626:BQE523631 CAA523626:CAA523631 CJW523626:CJW523631 CTS523626:CTS523631 DDO523626:DDO523631 DNK523626:DNK523631 DXG523626:DXG523631 EHC523626:EHC523631 EQY523626:EQY523631 FAU523626:FAU523631 FKQ523626:FKQ523631 FUM523626:FUM523631 GEI523626:GEI523631 GOE523626:GOE523631 GYA523626:GYA523631 HHW523626:HHW523631 HRS523626:HRS523631 IBO523626:IBO523631 ILK523626:ILK523631 IVG523626:IVG523631 JFC523626:JFC523631 JOY523626:JOY523631 JYU523626:JYU523631 KIQ523626:KIQ523631 KSM523626:KSM523631 LCI523626:LCI523631 LME523626:LME523631 LWA523626:LWA523631 MFW523626:MFW523631 MPS523626:MPS523631 MZO523626:MZO523631 NJK523626:NJK523631 NTG523626:NTG523631 ODC523626:ODC523631 OMY523626:OMY523631 OWU523626:OWU523631 PGQ523626:PGQ523631 PQM523626:PQM523631 QAI523626:QAI523631 QKE523626:QKE523631 QUA523626:QUA523631 RDW523626:RDW523631 RNS523626:RNS523631 RXO523626:RXO523631 SHK523626:SHK523631 SRG523626:SRG523631 TBC523626:TBC523631 TKY523626:TKY523631 TUU523626:TUU523631 UEQ523626:UEQ523631 UOM523626:UOM523631 UYI523626:UYI523631 VIE523626:VIE523631 VSA523626:VSA523631 WBW523626:WBW523631 WLS523626:WLS523631 J589160:J589165 JC589162:JC589167 SY589162:SY589167 ACU589162:ACU589167 AMQ589162:AMQ589167 AWM589162:AWM589167 BGI589162:BGI589167 BQE589162:BQE589167 CAA589162:CAA589167 CJW589162:CJW589167 CTS589162:CTS589167 DDO589162:DDO589167 DNK589162:DNK589167 DXG589162:DXG589167 EHC589162:EHC589167 EQY589162:EQY589167 FAU589162:FAU589167 FKQ589162:FKQ589167 FUM589162:FUM589167 GEI589162:GEI589167 GOE589162:GOE589167 GYA589162:GYA589167 HHW589162:HHW589167 HRS589162:HRS589167 IBO589162:IBO589167 ILK589162:ILK589167 IVG589162:IVG589167 JFC589162:JFC589167 JOY589162:JOY589167 JYU589162:JYU589167 KIQ589162:KIQ589167 KSM589162:KSM589167 LCI589162:LCI589167 LME589162:LME589167 LWA589162:LWA589167 MFW589162:MFW589167 MPS589162:MPS589167 MZO589162:MZO589167 NJK589162:NJK589167 NTG589162:NTG589167 ODC589162:ODC589167 OMY589162:OMY589167 OWU589162:OWU589167 PGQ589162:PGQ589167 PQM589162:PQM589167 QAI589162:QAI589167 QKE589162:QKE589167 QUA589162:QUA589167 RDW589162:RDW589167 RNS589162:RNS589167 RXO589162:RXO589167 SHK589162:SHK589167 SRG589162:SRG589167 TBC589162:TBC589167 TKY589162:TKY589167 TUU589162:TUU589167 UEQ589162:UEQ589167 UOM589162:UOM589167 UYI589162:UYI589167 VIE589162:VIE589167 VSA589162:VSA589167 WBW589162:WBW589167 WLS589162:WLS589167 J654696:J654701 JC654698:JC654703 SY654698:SY654703 ACU654698:ACU654703 AMQ654698:AMQ654703 AWM654698:AWM654703 BGI654698:BGI654703 BQE654698:BQE654703 CAA654698:CAA654703 CJW654698:CJW654703 CTS654698:CTS654703 DDO654698:DDO654703 DNK654698:DNK654703 DXG654698:DXG654703 EHC654698:EHC654703 EQY654698:EQY654703 FAU654698:FAU654703 FKQ654698:FKQ654703 FUM654698:FUM654703 GEI654698:GEI654703 GOE654698:GOE654703 GYA654698:GYA654703 HHW654698:HHW654703 HRS654698:HRS654703 IBO654698:IBO654703 ILK654698:ILK654703 IVG654698:IVG654703 JFC654698:JFC654703 JOY654698:JOY654703 JYU654698:JYU654703 KIQ654698:KIQ654703 KSM654698:KSM654703 LCI654698:LCI654703 LME654698:LME654703 LWA654698:LWA654703 MFW654698:MFW654703 MPS654698:MPS654703 MZO654698:MZO654703 NJK654698:NJK654703 NTG654698:NTG654703 ODC654698:ODC654703 OMY654698:OMY654703 OWU654698:OWU654703 PGQ654698:PGQ654703 PQM654698:PQM654703 QAI654698:QAI654703 QKE654698:QKE654703 QUA654698:QUA654703 RDW654698:RDW654703 RNS654698:RNS654703 RXO654698:RXO654703 SHK654698:SHK654703 SRG654698:SRG654703 TBC654698:TBC654703 TKY654698:TKY654703 TUU654698:TUU654703 UEQ654698:UEQ654703 UOM654698:UOM654703 UYI654698:UYI654703 VIE654698:VIE654703 VSA654698:VSA654703 WBW654698:WBW654703 WLS654698:WLS654703 J720232:J720237 JC720234:JC720239 SY720234:SY720239 ACU720234:ACU720239 AMQ720234:AMQ720239 AWM720234:AWM720239 BGI720234:BGI720239 BQE720234:BQE720239 CAA720234:CAA720239 CJW720234:CJW720239 CTS720234:CTS720239 DDO720234:DDO720239 DNK720234:DNK720239 DXG720234:DXG720239 EHC720234:EHC720239 EQY720234:EQY720239 FAU720234:FAU720239 FKQ720234:FKQ720239 FUM720234:FUM720239 GEI720234:GEI720239 GOE720234:GOE720239 GYA720234:GYA720239 HHW720234:HHW720239 HRS720234:HRS720239 IBO720234:IBO720239 ILK720234:ILK720239 IVG720234:IVG720239 JFC720234:JFC720239 JOY720234:JOY720239 JYU720234:JYU720239 KIQ720234:KIQ720239 KSM720234:KSM720239 LCI720234:LCI720239 LME720234:LME720239 LWA720234:LWA720239 MFW720234:MFW720239 MPS720234:MPS720239 MZO720234:MZO720239 NJK720234:NJK720239 NTG720234:NTG720239 ODC720234:ODC720239 OMY720234:OMY720239 OWU720234:OWU720239 PGQ720234:PGQ720239 PQM720234:PQM720239 QAI720234:QAI720239 QKE720234:QKE720239 QUA720234:QUA720239 RDW720234:RDW720239 RNS720234:RNS720239 RXO720234:RXO720239 SHK720234:SHK720239 SRG720234:SRG720239 TBC720234:TBC720239 TKY720234:TKY720239 TUU720234:TUU720239 UEQ720234:UEQ720239 UOM720234:UOM720239 UYI720234:UYI720239 VIE720234:VIE720239 VSA720234:VSA720239 WBW720234:WBW720239 WLS720234:WLS720239 J785768:J785773 JC785770:JC785775 SY785770:SY785775 ACU785770:ACU785775 AMQ785770:AMQ785775 AWM785770:AWM785775 BGI785770:BGI785775 BQE785770:BQE785775 CAA785770:CAA785775 CJW785770:CJW785775 CTS785770:CTS785775 DDO785770:DDO785775 DNK785770:DNK785775 DXG785770:DXG785775 EHC785770:EHC785775 EQY785770:EQY785775 FAU785770:FAU785775 FKQ785770:FKQ785775 FUM785770:FUM785775 GEI785770:GEI785775 GOE785770:GOE785775 GYA785770:GYA785775 HHW785770:HHW785775 HRS785770:HRS785775 IBO785770:IBO785775 ILK785770:ILK785775 IVG785770:IVG785775 JFC785770:JFC785775 JOY785770:JOY785775 JYU785770:JYU785775 KIQ785770:KIQ785775 KSM785770:KSM785775 LCI785770:LCI785775 LME785770:LME785775 LWA785770:LWA785775 MFW785770:MFW785775 MPS785770:MPS785775 MZO785770:MZO785775 NJK785770:NJK785775 NTG785770:NTG785775 ODC785770:ODC785775 OMY785770:OMY785775 OWU785770:OWU785775 PGQ785770:PGQ785775 PQM785770:PQM785775 QAI785770:QAI785775 QKE785770:QKE785775 QUA785770:QUA785775 RDW785770:RDW785775 RNS785770:RNS785775 RXO785770:RXO785775 SHK785770:SHK785775 SRG785770:SRG785775 TBC785770:TBC785775 TKY785770:TKY785775 TUU785770:TUU785775 UEQ785770:UEQ785775 UOM785770:UOM785775 UYI785770:UYI785775 VIE785770:VIE785775 VSA785770:VSA785775 WBW785770:WBW785775 WLS785770:WLS785775 J851304:J851309 JC851306:JC851311 SY851306:SY851311 ACU851306:ACU851311 AMQ851306:AMQ851311 AWM851306:AWM851311 BGI851306:BGI851311 BQE851306:BQE851311 CAA851306:CAA851311 CJW851306:CJW851311 CTS851306:CTS851311 DDO851306:DDO851311 DNK851306:DNK851311 DXG851306:DXG851311 EHC851306:EHC851311 EQY851306:EQY851311 FAU851306:FAU851311 FKQ851306:FKQ851311 FUM851306:FUM851311 GEI851306:GEI851311 GOE851306:GOE851311 GYA851306:GYA851311 HHW851306:HHW851311 HRS851306:HRS851311 IBO851306:IBO851311 ILK851306:ILK851311 IVG851306:IVG851311 JFC851306:JFC851311 JOY851306:JOY851311 JYU851306:JYU851311 KIQ851306:KIQ851311 KSM851306:KSM851311 LCI851306:LCI851311 LME851306:LME851311 LWA851306:LWA851311 MFW851306:MFW851311 MPS851306:MPS851311 MZO851306:MZO851311 NJK851306:NJK851311 NTG851306:NTG851311 ODC851306:ODC851311 OMY851306:OMY851311 OWU851306:OWU851311 PGQ851306:PGQ851311 PQM851306:PQM851311 QAI851306:QAI851311 QKE851306:QKE851311 QUA851306:QUA851311 RDW851306:RDW851311 RNS851306:RNS851311 RXO851306:RXO851311 SHK851306:SHK851311 SRG851306:SRG851311 TBC851306:TBC851311 TKY851306:TKY851311 TUU851306:TUU851311 UEQ851306:UEQ851311 UOM851306:UOM851311 UYI851306:UYI851311 VIE851306:VIE851311 VSA851306:VSA851311 WBW851306:WBW851311 WLS851306:WLS851311 J916840:J916845 JC916842:JC916847 SY916842:SY916847 ACU916842:ACU916847 AMQ916842:AMQ916847 AWM916842:AWM916847 BGI916842:BGI916847 BQE916842:BQE916847 CAA916842:CAA916847 CJW916842:CJW916847 CTS916842:CTS916847 DDO916842:DDO916847 DNK916842:DNK916847 DXG916842:DXG916847 EHC916842:EHC916847 EQY916842:EQY916847 FAU916842:FAU916847 FKQ916842:FKQ916847 FUM916842:FUM916847 GEI916842:GEI916847 GOE916842:GOE916847 GYA916842:GYA916847 HHW916842:HHW916847 HRS916842:HRS916847 IBO916842:IBO916847 ILK916842:ILK916847 IVG916842:IVG916847 JFC916842:JFC916847 JOY916842:JOY916847 JYU916842:JYU916847 KIQ916842:KIQ916847 KSM916842:KSM916847 LCI916842:LCI916847 LME916842:LME916847 LWA916842:LWA916847 MFW916842:MFW916847 MPS916842:MPS916847 MZO916842:MZO916847 NJK916842:NJK916847 NTG916842:NTG916847 ODC916842:ODC916847 OMY916842:OMY916847 OWU916842:OWU916847 PGQ916842:PGQ916847 PQM916842:PQM916847 QAI916842:QAI916847 QKE916842:QKE916847 QUA916842:QUA916847 RDW916842:RDW916847 RNS916842:RNS916847 RXO916842:RXO916847 SHK916842:SHK916847 SRG916842:SRG916847 TBC916842:TBC916847 TKY916842:TKY916847 TUU916842:TUU916847 UEQ916842:UEQ916847 UOM916842:UOM916847 UYI916842:UYI916847 VIE916842:VIE916847 VSA916842:VSA916847 WBW916842:WBW916847 WLS916842:WLS916847 J982376:J982381 JC982378:JC982383 SY982378:SY982383 ACU982378:ACU982383 AMQ982378:AMQ982383 AWM982378:AWM982383 BGI982378:BGI982383 BQE982378:BQE982383 CAA982378:CAA982383 CJW982378:CJW982383 CTS982378:CTS982383 DDO982378:DDO982383 DNK982378:DNK982383 DXG982378:DXG982383 EHC982378:EHC982383 EQY982378:EQY982383 FAU982378:FAU982383 FKQ982378:FKQ982383 FUM982378:FUM982383 GEI982378:GEI982383 GOE982378:GOE982383 GYA982378:GYA982383 HHW982378:HHW982383 HRS982378:HRS982383 IBO982378:IBO982383 ILK982378:ILK982383 IVG982378:IVG982383 JFC982378:JFC982383 JOY982378:JOY982383 JYU982378:JYU982383 KIQ982378:KIQ982383 KSM982378:KSM982383 LCI982378:LCI982383 LME982378:LME982383 LWA982378:LWA982383 MFW982378:MFW982383 MPS982378:MPS982383 MZO982378:MZO982383 NJK982378:NJK982383 NTG982378:NTG982383 ODC982378:ODC982383 OMY982378:OMY982383 OWU982378:OWU982383 PGQ982378:PGQ982383 PQM982378:PQM982383 QAI982378:QAI982383 QKE982378:QKE982383 QUA982378:QUA982383 RDW982378:RDW982383 RNS982378:RNS982383 RXO982378:RXO982383 SHK982378:SHK982383 SRG982378:SRG982383 TBC982378:TBC982383 TKY982378:TKY982383 TUU982378:TUU982383 UEQ982378:UEQ982383 UOM982378:UOM982383 UYI982378:UYI982383 VIE982378:VIE982383 VSA982378:VSA982383 WBW982378:WBW982383 WLS982378:WLS982383 J64880 JC64882 SY64882 ACU64882 AMQ64882 AWM64882 BGI64882 BQE64882 CAA64882 CJW64882 CTS64882 DDO64882 DNK64882 DXG64882 EHC64882 EQY64882 FAU64882 FKQ64882 FUM64882 GEI64882 GOE64882 GYA64882 HHW64882 HRS64882 IBO64882 ILK64882 IVG64882 JFC64882 JOY64882 JYU64882 KIQ64882 KSM64882 LCI64882 LME64882 LWA64882 MFW64882 MPS64882 MZO64882 NJK64882 NTG64882 ODC64882 OMY64882 OWU64882 PGQ64882 PQM64882 QAI64882 QKE64882 QUA64882 RDW64882 RNS64882 RXO64882 SHK64882 SRG64882 TBC64882 TKY64882 TUU64882 UEQ64882 UOM64882 UYI64882 VIE64882 VSA64882 WBW64882 WLS64882 J130416 JC130418 SY130418 ACU130418 AMQ130418 AWM130418 BGI130418 BQE130418 CAA130418 CJW130418 CTS130418 DDO130418 DNK130418 DXG130418 EHC130418 EQY130418 FAU130418 FKQ130418 FUM130418 GEI130418 GOE130418 GYA130418 HHW130418 HRS130418 IBO130418 ILK130418 IVG130418 JFC130418 JOY130418 JYU130418 KIQ130418 KSM130418 LCI130418 LME130418 LWA130418 MFW130418 MPS130418 MZO130418 NJK130418 NTG130418 ODC130418 OMY130418 OWU130418 PGQ130418 PQM130418 QAI130418 QKE130418 QUA130418 RDW130418 RNS130418 RXO130418 SHK130418 SRG130418 TBC130418 TKY130418 TUU130418 UEQ130418 UOM130418 UYI130418 VIE130418 VSA130418 WBW130418 WLS130418 J195952 JC195954 SY195954 ACU195954 AMQ195954 AWM195954 BGI195954 BQE195954 CAA195954 CJW195954 CTS195954 DDO195954 DNK195954 DXG195954 EHC195954 EQY195954 FAU195954 FKQ195954 FUM195954 GEI195954 GOE195954 GYA195954 HHW195954 HRS195954 IBO195954 ILK195954 IVG195954 JFC195954 JOY195954 JYU195954 KIQ195954 KSM195954 LCI195954 LME195954 LWA195954 MFW195954 MPS195954 MZO195954 NJK195954 NTG195954 ODC195954 OMY195954 OWU195954 PGQ195954 PQM195954 QAI195954 QKE195954 QUA195954 RDW195954 RNS195954 RXO195954 SHK195954 SRG195954 TBC195954 TKY195954 TUU195954 UEQ195954 UOM195954 UYI195954 VIE195954 VSA195954 WBW195954 WLS195954 J261488 JC261490 SY261490 ACU261490 AMQ261490 AWM261490 BGI261490 BQE261490 CAA261490 CJW261490 CTS261490 DDO261490 DNK261490 DXG261490 EHC261490 EQY261490 FAU261490 FKQ261490 FUM261490 GEI261490 GOE261490 GYA261490 HHW261490 HRS261490 IBO261490 ILK261490 IVG261490 JFC261490 JOY261490 JYU261490 KIQ261490 KSM261490 LCI261490 LME261490 LWA261490 MFW261490 MPS261490 MZO261490 NJK261490 NTG261490 ODC261490 OMY261490 OWU261490 PGQ261490 PQM261490 QAI261490 QKE261490 QUA261490 RDW261490 RNS261490 RXO261490 SHK261490 SRG261490 TBC261490 TKY261490 TUU261490 UEQ261490 UOM261490 UYI261490 VIE261490 VSA261490 WBW261490 WLS261490 J327024 JC327026 SY327026 ACU327026 AMQ327026 AWM327026 BGI327026 BQE327026 CAA327026 CJW327026 CTS327026 DDO327026 DNK327026 DXG327026 EHC327026 EQY327026 FAU327026 FKQ327026 FUM327026 GEI327026 GOE327026 GYA327026 HHW327026 HRS327026 IBO327026 ILK327026 IVG327026 JFC327026 JOY327026 JYU327026 KIQ327026 KSM327026 LCI327026 LME327026 LWA327026 MFW327026 MPS327026 MZO327026 NJK327026 NTG327026 ODC327026 OMY327026 OWU327026 PGQ327026 PQM327026 QAI327026 QKE327026 QUA327026 RDW327026 RNS327026 RXO327026 SHK327026 SRG327026 TBC327026 TKY327026 TUU327026 UEQ327026 UOM327026 UYI327026 VIE327026 VSA327026 WBW327026 WLS327026 J392560 JC392562 SY392562 ACU392562 AMQ392562 AWM392562 BGI392562 BQE392562 CAA392562 CJW392562 CTS392562 DDO392562 DNK392562 DXG392562 EHC392562 EQY392562 FAU392562 FKQ392562 FUM392562 GEI392562 GOE392562 GYA392562 HHW392562 HRS392562 IBO392562 ILK392562 IVG392562 JFC392562 JOY392562 JYU392562 KIQ392562 KSM392562 LCI392562 LME392562 LWA392562 MFW392562 MPS392562 MZO392562 NJK392562 NTG392562 ODC392562 OMY392562 OWU392562 PGQ392562 PQM392562 QAI392562 QKE392562 QUA392562 RDW392562 RNS392562 RXO392562 SHK392562 SRG392562 TBC392562 TKY392562 TUU392562 UEQ392562 UOM392562 UYI392562 VIE392562 VSA392562 WBW392562 WLS392562 J458096 JC458098 SY458098 ACU458098 AMQ458098 AWM458098 BGI458098 BQE458098 CAA458098 CJW458098 CTS458098 DDO458098 DNK458098 DXG458098 EHC458098 EQY458098 FAU458098 FKQ458098 FUM458098 GEI458098 GOE458098 GYA458098 HHW458098 HRS458098 IBO458098 ILK458098 IVG458098 JFC458098 JOY458098 JYU458098 KIQ458098 KSM458098 LCI458098 LME458098 LWA458098 MFW458098 MPS458098 MZO458098 NJK458098 NTG458098 ODC458098 OMY458098 OWU458098 PGQ458098 PQM458098 QAI458098 QKE458098 QUA458098 RDW458098 RNS458098 RXO458098 SHK458098 SRG458098 TBC458098 TKY458098 TUU458098 UEQ458098 UOM458098 UYI458098 VIE458098 VSA458098 WBW458098 WLS458098 J523632 JC523634 SY523634 ACU523634 AMQ523634 AWM523634 BGI523634 BQE523634 CAA523634 CJW523634 CTS523634 DDO523634 DNK523634 DXG523634 EHC523634 EQY523634 FAU523634 FKQ523634 FUM523634 GEI523634 GOE523634 GYA523634 HHW523634 HRS523634 IBO523634 ILK523634 IVG523634 JFC523634 JOY523634 JYU523634 KIQ523634 KSM523634 LCI523634 LME523634 LWA523634 MFW523634 MPS523634 MZO523634 NJK523634 NTG523634 ODC523634 OMY523634 OWU523634 PGQ523634 PQM523634 QAI523634 QKE523634 QUA523634 RDW523634 RNS523634 RXO523634 SHK523634 SRG523634 TBC523634 TKY523634 TUU523634 UEQ523634 UOM523634 UYI523634 VIE523634 VSA523634 WBW523634 WLS523634 J589168 JC589170 SY589170 ACU589170 AMQ589170 AWM589170 BGI589170 BQE589170 CAA589170 CJW589170 CTS589170 DDO589170 DNK589170 DXG589170 EHC589170 EQY589170 FAU589170 FKQ589170 FUM589170 GEI589170 GOE589170 GYA589170 HHW589170 HRS589170 IBO589170 ILK589170 IVG589170 JFC589170 JOY589170 JYU589170 KIQ589170 KSM589170 LCI589170 LME589170 LWA589170 MFW589170 MPS589170 MZO589170 NJK589170 NTG589170 ODC589170 OMY589170 OWU589170 PGQ589170 PQM589170 QAI589170 QKE589170 QUA589170 RDW589170 RNS589170 RXO589170 SHK589170 SRG589170 TBC589170 TKY589170 TUU589170 UEQ589170 UOM589170 UYI589170 VIE589170 VSA589170 WBW589170 WLS589170 J654704 JC654706 SY654706 ACU654706 AMQ654706 AWM654706 BGI654706 BQE654706 CAA654706 CJW654706 CTS654706 DDO654706 DNK654706 DXG654706 EHC654706 EQY654706 FAU654706 FKQ654706 FUM654706 GEI654706 GOE654706 GYA654706 HHW654706 HRS654706 IBO654706 ILK654706 IVG654706 JFC654706 JOY654706 JYU654706 KIQ654706 KSM654706 LCI654706 LME654706 LWA654706 MFW654706 MPS654706 MZO654706 NJK654706 NTG654706 ODC654706 OMY654706 OWU654706 PGQ654706 PQM654706 QAI654706 QKE654706 QUA654706 RDW654706 RNS654706 RXO654706 SHK654706 SRG654706 TBC654706 TKY654706 TUU654706 UEQ654706 UOM654706 UYI654706 VIE654706 VSA654706 WBW654706 WLS654706 J720240 JC720242 SY720242 ACU720242 AMQ720242 AWM720242 BGI720242 BQE720242 CAA720242 CJW720242 CTS720242 DDO720242 DNK720242 DXG720242 EHC720242 EQY720242 FAU720242 FKQ720242 FUM720242 GEI720242 GOE720242 GYA720242 HHW720242 HRS720242 IBO720242 ILK720242 IVG720242 JFC720242 JOY720242 JYU720242 KIQ720242 KSM720242 LCI720242 LME720242 LWA720242 MFW720242 MPS720242 MZO720242 NJK720242 NTG720242 ODC720242 OMY720242 OWU720242 PGQ720242 PQM720242 QAI720242 QKE720242 QUA720242 RDW720242 RNS720242 RXO720242 SHK720242 SRG720242 TBC720242 TKY720242 TUU720242 UEQ720242 UOM720242 UYI720242 VIE720242 VSA720242 WBW720242 WLS720242 J785776 JC785778 SY785778 ACU785778 AMQ785778 AWM785778 BGI785778 BQE785778 CAA785778 CJW785778 CTS785778 DDO785778 DNK785778 DXG785778 EHC785778 EQY785778 FAU785778 FKQ785778 FUM785778 GEI785778 GOE785778 GYA785778 HHW785778 HRS785778 IBO785778 ILK785778 IVG785778 JFC785778 JOY785778 JYU785778 KIQ785778 KSM785778 LCI785778 LME785778 LWA785778 MFW785778 MPS785778 MZO785778 NJK785778 NTG785778 ODC785778 OMY785778 OWU785778 PGQ785778 PQM785778 QAI785778 QKE785778 QUA785778 RDW785778 RNS785778 RXO785778 SHK785778 SRG785778 TBC785778 TKY785778 TUU785778 UEQ785778 UOM785778 UYI785778 VIE785778 VSA785778 WBW785778 WLS785778 J851312 JC851314 SY851314 ACU851314 AMQ851314 AWM851314 BGI851314 BQE851314 CAA851314 CJW851314 CTS851314 DDO851314 DNK851314 DXG851314 EHC851314 EQY851314 FAU851314 FKQ851314 FUM851314 GEI851314 GOE851314 GYA851314 HHW851314 HRS851314 IBO851314 ILK851314 IVG851314 JFC851314 JOY851314 JYU851314 KIQ851314 KSM851314 LCI851314 LME851314 LWA851314 MFW851314 MPS851314 MZO851314 NJK851314 NTG851314 ODC851314 OMY851314 OWU851314 PGQ851314 PQM851314 QAI851314 QKE851314 QUA851314 RDW851314 RNS851314 RXO851314 SHK851314 SRG851314 TBC851314 TKY851314 TUU851314 UEQ851314 UOM851314 UYI851314 VIE851314 VSA851314 WBW851314 WLS851314 J916848 JC916850 SY916850 ACU916850 AMQ916850 AWM916850 BGI916850 BQE916850 CAA916850 CJW916850 CTS916850 DDO916850 DNK916850 DXG916850 EHC916850 EQY916850 FAU916850 FKQ916850 FUM916850 GEI916850 GOE916850 GYA916850 HHW916850 HRS916850 IBO916850 ILK916850 IVG916850 JFC916850 JOY916850 JYU916850 KIQ916850 KSM916850 LCI916850 LME916850 LWA916850 MFW916850 MPS916850 MZO916850 NJK916850 NTG916850 ODC916850 OMY916850 OWU916850 PGQ916850 PQM916850 QAI916850 QKE916850 QUA916850 RDW916850 RNS916850 RXO916850 SHK916850 SRG916850 TBC916850 TKY916850 TUU916850 UEQ916850 UOM916850 UYI916850 VIE916850 VSA916850 WBW916850 WLS916850 J982384 JC982386 SY982386 ACU982386 AMQ982386 AWM982386 BGI982386 BQE982386 CAA982386 CJW982386 CTS982386 DDO982386 DNK982386 DXG982386 EHC982386 EQY982386 FAU982386 FKQ982386 FUM982386 GEI982386 GOE982386 GYA982386 HHW982386 HRS982386 IBO982386 ILK982386 IVG982386 JFC982386 JOY982386 JYU982386 KIQ982386 KSM982386 LCI982386 LME982386 LWA982386 MFW982386 MPS982386 MZO982386 NJK982386 NTG982386 ODC982386 OMY982386 OWU982386 PGQ982386 PQM982386 QAI982386 QKE982386 QUA982386 RDW982386 RNS982386 RXO982386 SHK982386 SRG982386 TBC982386 TKY982386 TUU982386 UEQ982386 UOM982386 UYI982386 VIE982386 VSA982386 WBW982386 WLS982386 J64860:J64867 JC64862:JC64869 SY64862:SY64869 ACU64862:ACU64869 AMQ64862:AMQ64869 AWM64862:AWM64869 BGI64862:BGI64869 BQE64862:BQE64869 CAA64862:CAA64869 CJW64862:CJW64869 CTS64862:CTS64869 DDO64862:DDO64869 DNK64862:DNK64869 DXG64862:DXG64869 EHC64862:EHC64869 EQY64862:EQY64869 FAU64862:FAU64869 FKQ64862:FKQ64869 FUM64862:FUM64869 GEI64862:GEI64869 GOE64862:GOE64869 GYA64862:GYA64869 HHW64862:HHW64869 HRS64862:HRS64869 IBO64862:IBO64869 ILK64862:ILK64869 IVG64862:IVG64869 JFC64862:JFC64869 JOY64862:JOY64869 JYU64862:JYU64869 KIQ64862:KIQ64869 KSM64862:KSM64869 LCI64862:LCI64869 LME64862:LME64869 LWA64862:LWA64869 MFW64862:MFW64869 MPS64862:MPS64869 MZO64862:MZO64869 NJK64862:NJK64869 NTG64862:NTG64869 ODC64862:ODC64869 OMY64862:OMY64869 OWU64862:OWU64869 PGQ64862:PGQ64869 PQM64862:PQM64869 QAI64862:QAI64869 QKE64862:QKE64869 QUA64862:QUA64869 RDW64862:RDW64869 RNS64862:RNS64869 RXO64862:RXO64869 SHK64862:SHK64869 SRG64862:SRG64869 TBC64862:TBC64869 TKY64862:TKY64869 TUU64862:TUU64869 UEQ64862:UEQ64869 UOM64862:UOM64869 UYI64862:UYI64869 VIE64862:VIE64869 VSA64862:VSA64869 WBW64862:WBW64869 WLS64862:WLS64869 J130396:J130403 JC130398:JC130405 SY130398:SY130405 ACU130398:ACU130405 AMQ130398:AMQ130405 AWM130398:AWM130405 BGI130398:BGI130405 BQE130398:BQE130405 CAA130398:CAA130405 CJW130398:CJW130405 CTS130398:CTS130405 DDO130398:DDO130405 DNK130398:DNK130405 DXG130398:DXG130405 EHC130398:EHC130405 EQY130398:EQY130405 FAU130398:FAU130405 FKQ130398:FKQ130405 FUM130398:FUM130405 GEI130398:GEI130405 GOE130398:GOE130405 GYA130398:GYA130405 HHW130398:HHW130405 HRS130398:HRS130405 IBO130398:IBO130405 ILK130398:ILK130405 IVG130398:IVG130405 JFC130398:JFC130405 JOY130398:JOY130405 JYU130398:JYU130405 KIQ130398:KIQ130405 KSM130398:KSM130405 LCI130398:LCI130405 LME130398:LME130405 LWA130398:LWA130405 MFW130398:MFW130405 MPS130398:MPS130405 MZO130398:MZO130405 NJK130398:NJK130405 NTG130398:NTG130405 ODC130398:ODC130405 OMY130398:OMY130405 OWU130398:OWU130405 PGQ130398:PGQ130405 PQM130398:PQM130405 QAI130398:QAI130405 QKE130398:QKE130405 QUA130398:QUA130405 RDW130398:RDW130405 RNS130398:RNS130405 RXO130398:RXO130405 SHK130398:SHK130405 SRG130398:SRG130405 TBC130398:TBC130405 TKY130398:TKY130405 TUU130398:TUU130405 UEQ130398:UEQ130405 UOM130398:UOM130405 UYI130398:UYI130405 VIE130398:VIE130405 VSA130398:VSA130405 WBW130398:WBW130405 WLS130398:WLS130405 J195932:J195939 JC195934:JC195941 SY195934:SY195941 ACU195934:ACU195941 AMQ195934:AMQ195941 AWM195934:AWM195941 BGI195934:BGI195941 BQE195934:BQE195941 CAA195934:CAA195941 CJW195934:CJW195941 CTS195934:CTS195941 DDO195934:DDO195941 DNK195934:DNK195941 DXG195934:DXG195941 EHC195934:EHC195941 EQY195934:EQY195941 FAU195934:FAU195941 FKQ195934:FKQ195941 FUM195934:FUM195941 GEI195934:GEI195941 GOE195934:GOE195941 GYA195934:GYA195941 HHW195934:HHW195941 HRS195934:HRS195941 IBO195934:IBO195941 ILK195934:ILK195941 IVG195934:IVG195941 JFC195934:JFC195941 JOY195934:JOY195941 JYU195934:JYU195941 KIQ195934:KIQ195941 KSM195934:KSM195941 LCI195934:LCI195941 LME195934:LME195941 LWA195934:LWA195941 MFW195934:MFW195941 MPS195934:MPS195941 MZO195934:MZO195941 NJK195934:NJK195941 NTG195934:NTG195941 ODC195934:ODC195941 OMY195934:OMY195941 OWU195934:OWU195941 PGQ195934:PGQ195941 PQM195934:PQM195941 QAI195934:QAI195941 QKE195934:QKE195941 QUA195934:QUA195941 RDW195934:RDW195941 RNS195934:RNS195941 RXO195934:RXO195941 SHK195934:SHK195941 SRG195934:SRG195941 TBC195934:TBC195941 TKY195934:TKY195941 TUU195934:TUU195941 UEQ195934:UEQ195941 UOM195934:UOM195941 UYI195934:UYI195941 VIE195934:VIE195941 VSA195934:VSA195941 WBW195934:WBW195941 WLS195934:WLS195941 J261468:J261475 JC261470:JC261477 SY261470:SY261477 ACU261470:ACU261477 AMQ261470:AMQ261477 AWM261470:AWM261477 BGI261470:BGI261477 BQE261470:BQE261477 CAA261470:CAA261477 CJW261470:CJW261477 CTS261470:CTS261477 DDO261470:DDO261477 DNK261470:DNK261477 DXG261470:DXG261477 EHC261470:EHC261477 EQY261470:EQY261477 FAU261470:FAU261477 FKQ261470:FKQ261477 FUM261470:FUM261477 GEI261470:GEI261477 GOE261470:GOE261477 GYA261470:GYA261477 HHW261470:HHW261477 HRS261470:HRS261477 IBO261470:IBO261477 ILK261470:ILK261477 IVG261470:IVG261477 JFC261470:JFC261477 JOY261470:JOY261477 JYU261470:JYU261477 KIQ261470:KIQ261477 KSM261470:KSM261477 LCI261470:LCI261477 LME261470:LME261477 LWA261470:LWA261477 MFW261470:MFW261477 MPS261470:MPS261477 MZO261470:MZO261477 NJK261470:NJK261477 NTG261470:NTG261477 ODC261470:ODC261477 OMY261470:OMY261477 OWU261470:OWU261477 PGQ261470:PGQ261477 PQM261470:PQM261477 QAI261470:QAI261477 QKE261470:QKE261477 QUA261470:QUA261477 RDW261470:RDW261477 RNS261470:RNS261477 RXO261470:RXO261477 SHK261470:SHK261477 SRG261470:SRG261477 TBC261470:TBC261477 TKY261470:TKY261477 TUU261470:TUU261477 UEQ261470:UEQ261477 UOM261470:UOM261477 UYI261470:UYI261477 VIE261470:VIE261477 VSA261470:VSA261477 WBW261470:WBW261477 WLS261470:WLS261477 J327004:J327011 JC327006:JC327013 SY327006:SY327013 ACU327006:ACU327013 AMQ327006:AMQ327013 AWM327006:AWM327013 BGI327006:BGI327013 BQE327006:BQE327013 CAA327006:CAA327013 CJW327006:CJW327013 CTS327006:CTS327013 DDO327006:DDO327013 DNK327006:DNK327013 DXG327006:DXG327013 EHC327006:EHC327013 EQY327006:EQY327013 FAU327006:FAU327013 FKQ327006:FKQ327013 FUM327006:FUM327013 GEI327006:GEI327013 GOE327006:GOE327013 GYA327006:GYA327013 HHW327006:HHW327013 HRS327006:HRS327013 IBO327006:IBO327013 ILK327006:ILK327013 IVG327006:IVG327013 JFC327006:JFC327013 JOY327006:JOY327013 JYU327006:JYU327013 KIQ327006:KIQ327013 KSM327006:KSM327013 LCI327006:LCI327013 LME327006:LME327013 LWA327006:LWA327013 MFW327006:MFW327013 MPS327006:MPS327013 MZO327006:MZO327013 NJK327006:NJK327013 NTG327006:NTG327013 ODC327006:ODC327013 OMY327006:OMY327013 OWU327006:OWU327013 PGQ327006:PGQ327013 PQM327006:PQM327013 QAI327006:QAI327013 QKE327006:QKE327013 QUA327006:QUA327013 RDW327006:RDW327013 RNS327006:RNS327013 RXO327006:RXO327013 SHK327006:SHK327013 SRG327006:SRG327013 TBC327006:TBC327013 TKY327006:TKY327013 TUU327006:TUU327013 UEQ327006:UEQ327013 UOM327006:UOM327013 UYI327006:UYI327013 VIE327006:VIE327013 VSA327006:VSA327013 WBW327006:WBW327013 WLS327006:WLS327013 J392540:J392547 JC392542:JC392549 SY392542:SY392549 ACU392542:ACU392549 AMQ392542:AMQ392549 AWM392542:AWM392549 BGI392542:BGI392549 BQE392542:BQE392549 CAA392542:CAA392549 CJW392542:CJW392549 CTS392542:CTS392549 DDO392542:DDO392549 DNK392542:DNK392549 DXG392542:DXG392549 EHC392542:EHC392549 EQY392542:EQY392549 FAU392542:FAU392549 FKQ392542:FKQ392549 FUM392542:FUM392549 GEI392542:GEI392549 GOE392542:GOE392549 GYA392542:GYA392549 HHW392542:HHW392549 HRS392542:HRS392549 IBO392542:IBO392549 ILK392542:ILK392549 IVG392542:IVG392549 JFC392542:JFC392549 JOY392542:JOY392549 JYU392542:JYU392549 KIQ392542:KIQ392549 KSM392542:KSM392549 LCI392542:LCI392549 LME392542:LME392549 LWA392542:LWA392549 MFW392542:MFW392549 MPS392542:MPS392549 MZO392542:MZO392549 NJK392542:NJK392549 NTG392542:NTG392549 ODC392542:ODC392549 OMY392542:OMY392549 OWU392542:OWU392549 PGQ392542:PGQ392549 PQM392542:PQM392549 QAI392542:QAI392549 QKE392542:QKE392549 QUA392542:QUA392549 RDW392542:RDW392549 RNS392542:RNS392549 RXO392542:RXO392549 SHK392542:SHK392549 SRG392542:SRG392549 TBC392542:TBC392549 TKY392542:TKY392549 TUU392542:TUU392549 UEQ392542:UEQ392549 UOM392542:UOM392549 UYI392542:UYI392549 VIE392542:VIE392549 VSA392542:VSA392549 WBW392542:WBW392549 WLS392542:WLS392549 J458076:J458083 JC458078:JC458085 SY458078:SY458085 ACU458078:ACU458085 AMQ458078:AMQ458085 AWM458078:AWM458085 BGI458078:BGI458085 BQE458078:BQE458085 CAA458078:CAA458085 CJW458078:CJW458085 CTS458078:CTS458085 DDO458078:DDO458085 DNK458078:DNK458085 DXG458078:DXG458085 EHC458078:EHC458085 EQY458078:EQY458085 FAU458078:FAU458085 FKQ458078:FKQ458085 FUM458078:FUM458085 GEI458078:GEI458085 GOE458078:GOE458085 GYA458078:GYA458085 HHW458078:HHW458085 HRS458078:HRS458085 IBO458078:IBO458085 ILK458078:ILK458085 IVG458078:IVG458085 JFC458078:JFC458085 JOY458078:JOY458085 JYU458078:JYU458085 KIQ458078:KIQ458085 KSM458078:KSM458085 LCI458078:LCI458085 LME458078:LME458085 LWA458078:LWA458085 MFW458078:MFW458085 MPS458078:MPS458085 MZO458078:MZO458085 NJK458078:NJK458085 NTG458078:NTG458085 ODC458078:ODC458085 OMY458078:OMY458085 OWU458078:OWU458085 PGQ458078:PGQ458085 PQM458078:PQM458085 QAI458078:QAI458085 QKE458078:QKE458085 QUA458078:QUA458085 RDW458078:RDW458085 RNS458078:RNS458085 RXO458078:RXO458085 SHK458078:SHK458085 SRG458078:SRG458085 TBC458078:TBC458085 TKY458078:TKY458085 TUU458078:TUU458085 UEQ458078:UEQ458085 UOM458078:UOM458085 UYI458078:UYI458085 VIE458078:VIE458085 VSA458078:VSA458085 WBW458078:WBW458085 WLS458078:WLS458085 J523612:J523619 JC523614:JC523621 SY523614:SY523621 ACU523614:ACU523621 AMQ523614:AMQ523621 AWM523614:AWM523621 BGI523614:BGI523621 BQE523614:BQE523621 CAA523614:CAA523621 CJW523614:CJW523621 CTS523614:CTS523621 DDO523614:DDO523621 DNK523614:DNK523621 DXG523614:DXG523621 EHC523614:EHC523621 EQY523614:EQY523621 FAU523614:FAU523621 FKQ523614:FKQ523621 FUM523614:FUM523621 GEI523614:GEI523621 GOE523614:GOE523621 GYA523614:GYA523621 HHW523614:HHW523621 HRS523614:HRS523621 IBO523614:IBO523621 ILK523614:ILK523621 IVG523614:IVG523621 JFC523614:JFC523621 JOY523614:JOY523621 JYU523614:JYU523621 KIQ523614:KIQ523621 KSM523614:KSM523621 LCI523614:LCI523621 LME523614:LME523621 LWA523614:LWA523621 MFW523614:MFW523621 MPS523614:MPS523621 MZO523614:MZO523621 NJK523614:NJK523621 NTG523614:NTG523621 ODC523614:ODC523621 OMY523614:OMY523621 OWU523614:OWU523621 PGQ523614:PGQ523621 PQM523614:PQM523621 QAI523614:QAI523621 QKE523614:QKE523621 QUA523614:QUA523621 RDW523614:RDW523621 RNS523614:RNS523621 RXO523614:RXO523621 SHK523614:SHK523621 SRG523614:SRG523621 TBC523614:TBC523621 TKY523614:TKY523621 TUU523614:TUU523621 UEQ523614:UEQ523621 UOM523614:UOM523621 UYI523614:UYI523621 VIE523614:VIE523621 VSA523614:VSA523621 WBW523614:WBW523621 WLS523614:WLS523621 J589148:J589155 JC589150:JC589157 SY589150:SY589157 ACU589150:ACU589157 AMQ589150:AMQ589157 AWM589150:AWM589157 BGI589150:BGI589157 BQE589150:BQE589157 CAA589150:CAA589157 CJW589150:CJW589157 CTS589150:CTS589157 DDO589150:DDO589157 DNK589150:DNK589157 DXG589150:DXG589157 EHC589150:EHC589157 EQY589150:EQY589157 FAU589150:FAU589157 FKQ589150:FKQ589157 FUM589150:FUM589157 GEI589150:GEI589157 GOE589150:GOE589157 GYA589150:GYA589157 HHW589150:HHW589157 HRS589150:HRS589157 IBO589150:IBO589157 ILK589150:ILK589157 IVG589150:IVG589157 JFC589150:JFC589157 JOY589150:JOY589157 JYU589150:JYU589157 KIQ589150:KIQ589157 KSM589150:KSM589157 LCI589150:LCI589157 LME589150:LME589157 LWA589150:LWA589157 MFW589150:MFW589157 MPS589150:MPS589157 MZO589150:MZO589157 NJK589150:NJK589157 NTG589150:NTG589157 ODC589150:ODC589157 OMY589150:OMY589157 OWU589150:OWU589157 PGQ589150:PGQ589157 PQM589150:PQM589157 QAI589150:QAI589157 QKE589150:QKE589157 QUA589150:QUA589157 RDW589150:RDW589157 RNS589150:RNS589157 RXO589150:RXO589157 SHK589150:SHK589157 SRG589150:SRG589157 TBC589150:TBC589157 TKY589150:TKY589157 TUU589150:TUU589157 UEQ589150:UEQ589157 UOM589150:UOM589157 UYI589150:UYI589157 VIE589150:VIE589157 VSA589150:VSA589157 WBW589150:WBW589157 WLS589150:WLS589157 J654684:J654691 JC654686:JC654693 SY654686:SY654693 ACU654686:ACU654693 AMQ654686:AMQ654693 AWM654686:AWM654693 BGI654686:BGI654693 BQE654686:BQE654693 CAA654686:CAA654693 CJW654686:CJW654693 CTS654686:CTS654693 DDO654686:DDO654693 DNK654686:DNK654693 DXG654686:DXG654693 EHC654686:EHC654693 EQY654686:EQY654693 FAU654686:FAU654693 FKQ654686:FKQ654693 FUM654686:FUM654693 GEI654686:GEI654693 GOE654686:GOE654693 GYA654686:GYA654693 HHW654686:HHW654693 HRS654686:HRS654693 IBO654686:IBO654693 ILK654686:ILK654693 IVG654686:IVG654693 JFC654686:JFC654693 JOY654686:JOY654693 JYU654686:JYU654693 KIQ654686:KIQ654693 KSM654686:KSM654693 LCI654686:LCI654693 LME654686:LME654693 LWA654686:LWA654693 MFW654686:MFW654693 MPS654686:MPS654693 MZO654686:MZO654693 NJK654686:NJK654693 NTG654686:NTG654693 ODC654686:ODC654693 OMY654686:OMY654693 OWU654686:OWU654693 PGQ654686:PGQ654693 PQM654686:PQM654693 QAI654686:QAI654693 QKE654686:QKE654693 QUA654686:QUA654693 RDW654686:RDW654693 RNS654686:RNS654693 RXO654686:RXO654693 SHK654686:SHK654693 SRG654686:SRG654693 TBC654686:TBC654693 TKY654686:TKY654693 TUU654686:TUU654693 UEQ654686:UEQ654693 UOM654686:UOM654693 UYI654686:UYI654693 VIE654686:VIE654693 VSA654686:VSA654693 WBW654686:WBW654693 WLS654686:WLS654693 J720220:J720227 JC720222:JC720229 SY720222:SY720229 ACU720222:ACU720229 AMQ720222:AMQ720229 AWM720222:AWM720229 BGI720222:BGI720229 BQE720222:BQE720229 CAA720222:CAA720229 CJW720222:CJW720229 CTS720222:CTS720229 DDO720222:DDO720229 DNK720222:DNK720229 DXG720222:DXG720229 EHC720222:EHC720229 EQY720222:EQY720229 FAU720222:FAU720229 FKQ720222:FKQ720229 FUM720222:FUM720229 GEI720222:GEI720229 GOE720222:GOE720229 GYA720222:GYA720229 HHW720222:HHW720229 HRS720222:HRS720229 IBO720222:IBO720229 ILK720222:ILK720229 IVG720222:IVG720229 JFC720222:JFC720229 JOY720222:JOY720229 JYU720222:JYU720229 KIQ720222:KIQ720229 KSM720222:KSM720229 LCI720222:LCI720229 LME720222:LME720229 LWA720222:LWA720229 MFW720222:MFW720229 MPS720222:MPS720229 MZO720222:MZO720229 NJK720222:NJK720229 NTG720222:NTG720229 ODC720222:ODC720229 OMY720222:OMY720229 OWU720222:OWU720229 PGQ720222:PGQ720229 PQM720222:PQM720229 QAI720222:QAI720229 QKE720222:QKE720229 QUA720222:QUA720229 RDW720222:RDW720229 RNS720222:RNS720229 RXO720222:RXO720229 SHK720222:SHK720229 SRG720222:SRG720229 TBC720222:TBC720229 TKY720222:TKY720229 TUU720222:TUU720229 UEQ720222:UEQ720229 UOM720222:UOM720229 UYI720222:UYI720229 VIE720222:VIE720229 VSA720222:VSA720229 WBW720222:WBW720229 WLS720222:WLS720229 J785756:J785763 JC785758:JC785765 SY785758:SY785765 ACU785758:ACU785765 AMQ785758:AMQ785765 AWM785758:AWM785765 BGI785758:BGI785765 BQE785758:BQE785765 CAA785758:CAA785765 CJW785758:CJW785765 CTS785758:CTS785765 DDO785758:DDO785765 DNK785758:DNK785765 DXG785758:DXG785765 EHC785758:EHC785765 EQY785758:EQY785765 FAU785758:FAU785765 FKQ785758:FKQ785765 FUM785758:FUM785765 GEI785758:GEI785765 GOE785758:GOE785765 GYA785758:GYA785765 HHW785758:HHW785765 HRS785758:HRS785765 IBO785758:IBO785765 ILK785758:ILK785765 IVG785758:IVG785765 JFC785758:JFC785765 JOY785758:JOY785765 JYU785758:JYU785765 KIQ785758:KIQ785765 KSM785758:KSM785765 LCI785758:LCI785765 LME785758:LME785765 LWA785758:LWA785765 MFW785758:MFW785765 MPS785758:MPS785765 MZO785758:MZO785765 NJK785758:NJK785765 NTG785758:NTG785765 ODC785758:ODC785765 OMY785758:OMY785765 OWU785758:OWU785765 PGQ785758:PGQ785765 PQM785758:PQM785765 QAI785758:QAI785765 QKE785758:QKE785765 QUA785758:QUA785765 RDW785758:RDW785765 RNS785758:RNS785765 RXO785758:RXO785765 SHK785758:SHK785765 SRG785758:SRG785765 TBC785758:TBC785765 TKY785758:TKY785765 TUU785758:TUU785765 UEQ785758:UEQ785765 UOM785758:UOM785765 UYI785758:UYI785765 VIE785758:VIE785765 VSA785758:VSA785765 WBW785758:WBW785765 WLS785758:WLS785765 J851292:J851299 JC851294:JC851301 SY851294:SY851301 ACU851294:ACU851301 AMQ851294:AMQ851301 AWM851294:AWM851301 BGI851294:BGI851301 BQE851294:BQE851301 CAA851294:CAA851301 CJW851294:CJW851301 CTS851294:CTS851301 DDO851294:DDO851301 DNK851294:DNK851301 DXG851294:DXG851301 EHC851294:EHC851301 EQY851294:EQY851301 FAU851294:FAU851301 FKQ851294:FKQ851301 FUM851294:FUM851301 GEI851294:GEI851301 GOE851294:GOE851301 GYA851294:GYA851301 HHW851294:HHW851301 HRS851294:HRS851301 IBO851294:IBO851301 ILK851294:ILK851301 IVG851294:IVG851301 JFC851294:JFC851301 JOY851294:JOY851301 JYU851294:JYU851301 KIQ851294:KIQ851301 KSM851294:KSM851301 LCI851294:LCI851301 LME851294:LME851301 LWA851294:LWA851301 MFW851294:MFW851301 MPS851294:MPS851301 MZO851294:MZO851301 NJK851294:NJK851301 NTG851294:NTG851301 ODC851294:ODC851301 OMY851294:OMY851301 OWU851294:OWU851301 PGQ851294:PGQ851301 PQM851294:PQM851301 QAI851294:QAI851301 QKE851294:QKE851301 QUA851294:QUA851301 RDW851294:RDW851301 RNS851294:RNS851301 RXO851294:RXO851301 SHK851294:SHK851301 SRG851294:SRG851301 TBC851294:TBC851301 TKY851294:TKY851301 TUU851294:TUU851301 UEQ851294:UEQ851301 UOM851294:UOM851301 UYI851294:UYI851301 VIE851294:VIE851301 VSA851294:VSA851301 WBW851294:WBW851301 WLS851294:WLS851301 J916828:J916835 JC916830:JC916837 SY916830:SY916837 ACU916830:ACU916837 AMQ916830:AMQ916837 AWM916830:AWM916837 BGI916830:BGI916837 BQE916830:BQE916837 CAA916830:CAA916837 CJW916830:CJW916837 CTS916830:CTS916837 DDO916830:DDO916837 DNK916830:DNK916837 DXG916830:DXG916837 EHC916830:EHC916837 EQY916830:EQY916837 FAU916830:FAU916837 FKQ916830:FKQ916837 FUM916830:FUM916837 GEI916830:GEI916837 GOE916830:GOE916837 GYA916830:GYA916837 HHW916830:HHW916837 HRS916830:HRS916837 IBO916830:IBO916837 ILK916830:ILK916837 IVG916830:IVG916837 JFC916830:JFC916837 JOY916830:JOY916837 JYU916830:JYU916837 KIQ916830:KIQ916837 KSM916830:KSM916837 LCI916830:LCI916837 LME916830:LME916837 LWA916830:LWA916837 MFW916830:MFW916837 MPS916830:MPS916837 MZO916830:MZO916837 NJK916830:NJK916837 NTG916830:NTG916837 ODC916830:ODC916837 OMY916830:OMY916837 OWU916830:OWU916837 PGQ916830:PGQ916837 PQM916830:PQM916837 QAI916830:QAI916837 QKE916830:QKE916837 QUA916830:QUA916837 RDW916830:RDW916837 RNS916830:RNS916837 RXO916830:RXO916837 SHK916830:SHK916837 SRG916830:SRG916837 TBC916830:TBC916837 TKY916830:TKY916837 TUU916830:TUU916837 UEQ916830:UEQ916837 UOM916830:UOM916837 UYI916830:UYI916837 VIE916830:VIE916837 VSA916830:VSA916837 WBW916830:WBW916837 WLS916830:WLS916837 J982364:J982371 JC982366:JC982373 SY982366:SY982373 ACU982366:ACU982373 AMQ982366:AMQ982373 AWM982366:AWM982373 BGI982366:BGI982373 BQE982366:BQE982373 CAA982366:CAA982373 CJW982366:CJW982373 CTS982366:CTS982373 DDO982366:DDO982373 DNK982366:DNK982373 DXG982366:DXG982373 EHC982366:EHC982373 EQY982366:EQY982373 FAU982366:FAU982373 FKQ982366:FKQ982373 FUM982366:FUM982373 GEI982366:GEI982373 GOE982366:GOE982373 GYA982366:GYA982373 HHW982366:HHW982373 HRS982366:HRS982373 IBO982366:IBO982373 ILK982366:ILK982373 IVG982366:IVG982373 JFC982366:JFC982373 JOY982366:JOY982373 JYU982366:JYU982373 KIQ982366:KIQ982373 KSM982366:KSM982373 LCI982366:LCI982373 LME982366:LME982373 LWA982366:LWA982373 MFW982366:MFW982373 MPS982366:MPS982373 MZO982366:MZO982373 NJK982366:NJK982373 NTG982366:NTG982373 ODC982366:ODC982373 OMY982366:OMY982373 OWU982366:OWU982373 PGQ982366:PGQ982373 PQM982366:PQM982373 QAI982366:QAI982373 QKE982366:QKE982373 QUA982366:QUA982373 RDW982366:RDW982373 RNS982366:RNS982373 RXO982366:RXO982373 SHK982366:SHK982373 SRG982366:SRG982373 TBC982366:TBC982373 TKY982366:TKY982373 TUU982366:TUU982373 UEQ982366:UEQ982373 UOM982366:UOM982373 UYI982366:UYI982373 VIE982366:VIE982373 VSA982366:VSA982373 WBW982366:WBW982373 WLS982366:WLS982373 J64940:J64966 JC64942:JC64968 SY64942:SY64968 ACU64942:ACU64968 AMQ64942:AMQ64968 AWM64942:AWM64968 BGI64942:BGI64968 BQE64942:BQE64968 CAA64942:CAA64968 CJW64942:CJW64968 CTS64942:CTS64968 DDO64942:DDO64968 DNK64942:DNK64968 DXG64942:DXG64968 EHC64942:EHC64968 EQY64942:EQY64968 FAU64942:FAU64968 FKQ64942:FKQ64968 FUM64942:FUM64968 GEI64942:GEI64968 GOE64942:GOE64968 GYA64942:GYA64968 HHW64942:HHW64968 HRS64942:HRS64968 IBO64942:IBO64968 ILK64942:ILK64968 IVG64942:IVG64968 JFC64942:JFC64968 JOY64942:JOY64968 JYU64942:JYU64968 KIQ64942:KIQ64968 KSM64942:KSM64968 LCI64942:LCI64968 LME64942:LME64968 LWA64942:LWA64968 MFW64942:MFW64968 MPS64942:MPS64968 MZO64942:MZO64968 NJK64942:NJK64968 NTG64942:NTG64968 ODC64942:ODC64968 OMY64942:OMY64968 OWU64942:OWU64968 PGQ64942:PGQ64968 PQM64942:PQM64968 QAI64942:QAI64968 QKE64942:QKE64968 QUA64942:QUA64968 RDW64942:RDW64968 RNS64942:RNS64968 RXO64942:RXO64968 SHK64942:SHK64968 SRG64942:SRG64968 TBC64942:TBC64968 TKY64942:TKY64968 TUU64942:TUU64968 UEQ64942:UEQ64968 UOM64942:UOM64968 UYI64942:UYI64968 VIE64942:VIE64968 VSA64942:VSA64968 WBW64942:WBW64968 WLS64942:WLS64968 J130476:J130502 JC130478:JC130504 SY130478:SY130504 ACU130478:ACU130504 AMQ130478:AMQ130504 AWM130478:AWM130504 BGI130478:BGI130504 BQE130478:BQE130504 CAA130478:CAA130504 CJW130478:CJW130504 CTS130478:CTS130504 DDO130478:DDO130504 DNK130478:DNK130504 DXG130478:DXG130504 EHC130478:EHC130504 EQY130478:EQY130504 FAU130478:FAU130504 FKQ130478:FKQ130504 FUM130478:FUM130504 GEI130478:GEI130504 GOE130478:GOE130504 GYA130478:GYA130504 HHW130478:HHW130504 HRS130478:HRS130504 IBO130478:IBO130504 ILK130478:ILK130504 IVG130478:IVG130504 JFC130478:JFC130504 JOY130478:JOY130504 JYU130478:JYU130504 KIQ130478:KIQ130504 KSM130478:KSM130504 LCI130478:LCI130504 LME130478:LME130504 LWA130478:LWA130504 MFW130478:MFW130504 MPS130478:MPS130504 MZO130478:MZO130504 NJK130478:NJK130504 NTG130478:NTG130504 ODC130478:ODC130504 OMY130478:OMY130504 OWU130478:OWU130504 PGQ130478:PGQ130504 PQM130478:PQM130504 QAI130478:QAI130504 QKE130478:QKE130504 QUA130478:QUA130504 RDW130478:RDW130504 RNS130478:RNS130504 RXO130478:RXO130504 SHK130478:SHK130504 SRG130478:SRG130504 TBC130478:TBC130504 TKY130478:TKY130504 TUU130478:TUU130504 UEQ130478:UEQ130504 UOM130478:UOM130504 UYI130478:UYI130504 VIE130478:VIE130504 VSA130478:VSA130504 WBW130478:WBW130504 WLS130478:WLS130504 J196012:J196038 JC196014:JC196040 SY196014:SY196040 ACU196014:ACU196040 AMQ196014:AMQ196040 AWM196014:AWM196040 BGI196014:BGI196040 BQE196014:BQE196040 CAA196014:CAA196040 CJW196014:CJW196040 CTS196014:CTS196040 DDO196014:DDO196040 DNK196014:DNK196040 DXG196014:DXG196040 EHC196014:EHC196040 EQY196014:EQY196040 FAU196014:FAU196040 FKQ196014:FKQ196040 FUM196014:FUM196040 GEI196014:GEI196040 GOE196014:GOE196040 GYA196014:GYA196040 HHW196014:HHW196040 HRS196014:HRS196040 IBO196014:IBO196040 ILK196014:ILK196040 IVG196014:IVG196040 JFC196014:JFC196040 JOY196014:JOY196040 JYU196014:JYU196040 KIQ196014:KIQ196040 KSM196014:KSM196040 LCI196014:LCI196040 LME196014:LME196040 LWA196014:LWA196040 MFW196014:MFW196040 MPS196014:MPS196040 MZO196014:MZO196040 NJK196014:NJK196040 NTG196014:NTG196040 ODC196014:ODC196040 OMY196014:OMY196040 OWU196014:OWU196040 PGQ196014:PGQ196040 PQM196014:PQM196040 QAI196014:QAI196040 QKE196014:QKE196040 QUA196014:QUA196040 RDW196014:RDW196040 RNS196014:RNS196040 RXO196014:RXO196040 SHK196014:SHK196040 SRG196014:SRG196040 TBC196014:TBC196040 TKY196014:TKY196040 TUU196014:TUU196040 UEQ196014:UEQ196040 UOM196014:UOM196040 UYI196014:UYI196040 VIE196014:VIE196040 VSA196014:VSA196040 WBW196014:WBW196040 WLS196014:WLS196040 J261548:J261574 JC261550:JC261576 SY261550:SY261576 ACU261550:ACU261576 AMQ261550:AMQ261576 AWM261550:AWM261576 BGI261550:BGI261576 BQE261550:BQE261576 CAA261550:CAA261576 CJW261550:CJW261576 CTS261550:CTS261576 DDO261550:DDO261576 DNK261550:DNK261576 DXG261550:DXG261576 EHC261550:EHC261576 EQY261550:EQY261576 FAU261550:FAU261576 FKQ261550:FKQ261576 FUM261550:FUM261576 GEI261550:GEI261576 GOE261550:GOE261576 GYA261550:GYA261576 HHW261550:HHW261576 HRS261550:HRS261576 IBO261550:IBO261576 ILK261550:ILK261576 IVG261550:IVG261576 JFC261550:JFC261576 JOY261550:JOY261576 JYU261550:JYU261576 KIQ261550:KIQ261576 KSM261550:KSM261576 LCI261550:LCI261576 LME261550:LME261576 LWA261550:LWA261576 MFW261550:MFW261576 MPS261550:MPS261576 MZO261550:MZO261576 NJK261550:NJK261576 NTG261550:NTG261576 ODC261550:ODC261576 OMY261550:OMY261576 OWU261550:OWU261576 PGQ261550:PGQ261576 PQM261550:PQM261576 QAI261550:QAI261576 QKE261550:QKE261576 QUA261550:QUA261576 RDW261550:RDW261576 RNS261550:RNS261576 RXO261550:RXO261576 SHK261550:SHK261576 SRG261550:SRG261576 TBC261550:TBC261576 TKY261550:TKY261576 TUU261550:TUU261576 UEQ261550:UEQ261576 UOM261550:UOM261576 UYI261550:UYI261576 VIE261550:VIE261576 VSA261550:VSA261576 WBW261550:WBW261576 WLS261550:WLS261576 J327084:J327110 JC327086:JC327112 SY327086:SY327112 ACU327086:ACU327112 AMQ327086:AMQ327112 AWM327086:AWM327112 BGI327086:BGI327112 BQE327086:BQE327112 CAA327086:CAA327112 CJW327086:CJW327112 CTS327086:CTS327112 DDO327086:DDO327112 DNK327086:DNK327112 DXG327086:DXG327112 EHC327086:EHC327112 EQY327086:EQY327112 FAU327086:FAU327112 FKQ327086:FKQ327112 FUM327086:FUM327112 GEI327086:GEI327112 GOE327086:GOE327112 GYA327086:GYA327112 HHW327086:HHW327112 HRS327086:HRS327112 IBO327086:IBO327112 ILK327086:ILK327112 IVG327086:IVG327112 JFC327086:JFC327112 JOY327086:JOY327112 JYU327086:JYU327112 KIQ327086:KIQ327112 KSM327086:KSM327112 LCI327086:LCI327112 LME327086:LME327112 LWA327086:LWA327112 MFW327086:MFW327112 MPS327086:MPS327112 MZO327086:MZO327112 NJK327086:NJK327112 NTG327086:NTG327112 ODC327086:ODC327112 OMY327086:OMY327112 OWU327086:OWU327112 PGQ327086:PGQ327112 PQM327086:PQM327112 QAI327086:QAI327112 QKE327086:QKE327112 QUA327086:QUA327112 RDW327086:RDW327112 RNS327086:RNS327112 RXO327086:RXO327112 SHK327086:SHK327112 SRG327086:SRG327112 TBC327086:TBC327112 TKY327086:TKY327112 TUU327086:TUU327112 UEQ327086:UEQ327112 UOM327086:UOM327112 UYI327086:UYI327112 VIE327086:VIE327112 VSA327086:VSA327112 WBW327086:WBW327112 WLS327086:WLS327112 J392620:J392646 JC392622:JC392648 SY392622:SY392648 ACU392622:ACU392648 AMQ392622:AMQ392648 AWM392622:AWM392648 BGI392622:BGI392648 BQE392622:BQE392648 CAA392622:CAA392648 CJW392622:CJW392648 CTS392622:CTS392648 DDO392622:DDO392648 DNK392622:DNK392648 DXG392622:DXG392648 EHC392622:EHC392648 EQY392622:EQY392648 FAU392622:FAU392648 FKQ392622:FKQ392648 FUM392622:FUM392648 GEI392622:GEI392648 GOE392622:GOE392648 GYA392622:GYA392648 HHW392622:HHW392648 HRS392622:HRS392648 IBO392622:IBO392648 ILK392622:ILK392648 IVG392622:IVG392648 JFC392622:JFC392648 JOY392622:JOY392648 JYU392622:JYU392648 KIQ392622:KIQ392648 KSM392622:KSM392648 LCI392622:LCI392648 LME392622:LME392648 LWA392622:LWA392648 MFW392622:MFW392648 MPS392622:MPS392648 MZO392622:MZO392648 NJK392622:NJK392648 NTG392622:NTG392648 ODC392622:ODC392648 OMY392622:OMY392648 OWU392622:OWU392648 PGQ392622:PGQ392648 PQM392622:PQM392648 QAI392622:QAI392648 QKE392622:QKE392648 QUA392622:QUA392648 RDW392622:RDW392648 RNS392622:RNS392648 RXO392622:RXO392648 SHK392622:SHK392648 SRG392622:SRG392648 TBC392622:TBC392648 TKY392622:TKY392648 TUU392622:TUU392648 UEQ392622:UEQ392648 UOM392622:UOM392648 UYI392622:UYI392648 VIE392622:VIE392648 VSA392622:VSA392648 WBW392622:WBW392648 WLS392622:WLS392648 J458156:J458182 JC458158:JC458184 SY458158:SY458184 ACU458158:ACU458184 AMQ458158:AMQ458184 AWM458158:AWM458184 BGI458158:BGI458184 BQE458158:BQE458184 CAA458158:CAA458184 CJW458158:CJW458184 CTS458158:CTS458184 DDO458158:DDO458184 DNK458158:DNK458184 DXG458158:DXG458184 EHC458158:EHC458184 EQY458158:EQY458184 FAU458158:FAU458184 FKQ458158:FKQ458184 FUM458158:FUM458184 GEI458158:GEI458184 GOE458158:GOE458184 GYA458158:GYA458184 HHW458158:HHW458184 HRS458158:HRS458184 IBO458158:IBO458184 ILK458158:ILK458184 IVG458158:IVG458184 JFC458158:JFC458184 JOY458158:JOY458184 JYU458158:JYU458184 KIQ458158:KIQ458184 KSM458158:KSM458184 LCI458158:LCI458184 LME458158:LME458184 LWA458158:LWA458184 MFW458158:MFW458184 MPS458158:MPS458184 MZO458158:MZO458184 NJK458158:NJK458184 NTG458158:NTG458184 ODC458158:ODC458184 OMY458158:OMY458184 OWU458158:OWU458184 PGQ458158:PGQ458184 PQM458158:PQM458184 QAI458158:QAI458184 QKE458158:QKE458184 QUA458158:QUA458184 RDW458158:RDW458184 RNS458158:RNS458184 RXO458158:RXO458184 SHK458158:SHK458184 SRG458158:SRG458184 TBC458158:TBC458184 TKY458158:TKY458184 TUU458158:TUU458184 UEQ458158:UEQ458184 UOM458158:UOM458184 UYI458158:UYI458184 VIE458158:VIE458184 VSA458158:VSA458184 WBW458158:WBW458184 WLS458158:WLS458184 J523692:J523718 JC523694:JC523720 SY523694:SY523720 ACU523694:ACU523720 AMQ523694:AMQ523720 AWM523694:AWM523720 BGI523694:BGI523720 BQE523694:BQE523720 CAA523694:CAA523720 CJW523694:CJW523720 CTS523694:CTS523720 DDO523694:DDO523720 DNK523694:DNK523720 DXG523694:DXG523720 EHC523694:EHC523720 EQY523694:EQY523720 FAU523694:FAU523720 FKQ523694:FKQ523720 FUM523694:FUM523720 GEI523694:GEI523720 GOE523694:GOE523720 GYA523694:GYA523720 HHW523694:HHW523720 HRS523694:HRS523720 IBO523694:IBO523720 ILK523694:ILK523720 IVG523694:IVG523720 JFC523694:JFC523720 JOY523694:JOY523720 JYU523694:JYU523720 KIQ523694:KIQ523720 KSM523694:KSM523720 LCI523694:LCI523720 LME523694:LME523720 LWA523694:LWA523720 MFW523694:MFW523720 MPS523694:MPS523720 MZO523694:MZO523720 NJK523694:NJK523720 NTG523694:NTG523720 ODC523694:ODC523720 OMY523694:OMY523720 OWU523694:OWU523720 PGQ523694:PGQ523720 PQM523694:PQM523720 QAI523694:QAI523720 QKE523694:QKE523720 QUA523694:QUA523720 RDW523694:RDW523720 RNS523694:RNS523720 RXO523694:RXO523720 SHK523694:SHK523720 SRG523694:SRG523720 TBC523694:TBC523720 TKY523694:TKY523720 TUU523694:TUU523720 UEQ523694:UEQ523720 UOM523694:UOM523720 UYI523694:UYI523720 VIE523694:VIE523720 VSA523694:VSA523720 WBW523694:WBW523720 WLS523694:WLS523720 J589228:J589254 JC589230:JC589256 SY589230:SY589256 ACU589230:ACU589256 AMQ589230:AMQ589256 AWM589230:AWM589256 BGI589230:BGI589256 BQE589230:BQE589256 CAA589230:CAA589256 CJW589230:CJW589256 CTS589230:CTS589256 DDO589230:DDO589256 DNK589230:DNK589256 DXG589230:DXG589256 EHC589230:EHC589256 EQY589230:EQY589256 FAU589230:FAU589256 FKQ589230:FKQ589256 FUM589230:FUM589256 GEI589230:GEI589256 GOE589230:GOE589256 GYA589230:GYA589256 HHW589230:HHW589256 HRS589230:HRS589256 IBO589230:IBO589256 ILK589230:ILK589256 IVG589230:IVG589256 JFC589230:JFC589256 JOY589230:JOY589256 JYU589230:JYU589256 KIQ589230:KIQ589256 KSM589230:KSM589256 LCI589230:LCI589256 LME589230:LME589256 LWA589230:LWA589256 MFW589230:MFW589256 MPS589230:MPS589256 MZO589230:MZO589256 NJK589230:NJK589256 NTG589230:NTG589256 ODC589230:ODC589256 OMY589230:OMY589256 OWU589230:OWU589256 PGQ589230:PGQ589256 PQM589230:PQM589256 QAI589230:QAI589256 QKE589230:QKE589256 QUA589230:QUA589256 RDW589230:RDW589256 RNS589230:RNS589256 RXO589230:RXO589256 SHK589230:SHK589256 SRG589230:SRG589256 TBC589230:TBC589256 TKY589230:TKY589256 TUU589230:TUU589256 UEQ589230:UEQ589256 UOM589230:UOM589256 UYI589230:UYI589256 VIE589230:VIE589256 VSA589230:VSA589256 WBW589230:WBW589256 WLS589230:WLS589256 J654764:J654790 JC654766:JC654792 SY654766:SY654792 ACU654766:ACU654792 AMQ654766:AMQ654792 AWM654766:AWM654792 BGI654766:BGI654792 BQE654766:BQE654792 CAA654766:CAA654792 CJW654766:CJW654792 CTS654766:CTS654792 DDO654766:DDO654792 DNK654766:DNK654792 DXG654766:DXG654792 EHC654766:EHC654792 EQY654766:EQY654792 FAU654766:FAU654792 FKQ654766:FKQ654792 FUM654766:FUM654792 GEI654766:GEI654792 GOE654766:GOE654792 GYA654766:GYA654792 HHW654766:HHW654792 HRS654766:HRS654792 IBO654766:IBO654792 ILK654766:ILK654792 IVG654766:IVG654792 JFC654766:JFC654792 JOY654766:JOY654792 JYU654766:JYU654792 KIQ654766:KIQ654792 KSM654766:KSM654792 LCI654766:LCI654792 LME654766:LME654792 LWA654766:LWA654792 MFW654766:MFW654792 MPS654766:MPS654792 MZO654766:MZO654792 NJK654766:NJK654792 NTG654766:NTG654792 ODC654766:ODC654792 OMY654766:OMY654792 OWU654766:OWU654792 PGQ654766:PGQ654792 PQM654766:PQM654792 QAI654766:QAI654792 QKE654766:QKE654792 QUA654766:QUA654792 RDW654766:RDW654792 RNS654766:RNS654792 RXO654766:RXO654792 SHK654766:SHK654792 SRG654766:SRG654792 TBC654766:TBC654792 TKY654766:TKY654792 TUU654766:TUU654792 UEQ654766:UEQ654792 UOM654766:UOM654792 UYI654766:UYI654792 VIE654766:VIE654792 VSA654766:VSA654792 WBW654766:WBW654792 WLS654766:WLS654792 J720300:J720326 JC720302:JC720328 SY720302:SY720328 ACU720302:ACU720328 AMQ720302:AMQ720328 AWM720302:AWM720328 BGI720302:BGI720328 BQE720302:BQE720328 CAA720302:CAA720328 CJW720302:CJW720328 CTS720302:CTS720328 DDO720302:DDO720328 DNK720302:DNK720328 DXG720302:DXG720328 EHC720302:EHC720328 EQY720302:EQY720328 FAU720302:FAU720328 FKQ720302:FKQ720328 FUM720302:FUM720328 GEI720302:GEI720328 GOE720302:GOE720328 GYA720302:GYA720328 HHW720302:HHW720328 HRS720302:HRS720328 IBO720302:IBO720328 ILK720302:ILK720328 IVG720302:IVG720328 JFC720302:JFC720328 JOY720302:JOY720328 JYU720302:JYU720328 KIQ720302:KIQ720328 KSM720302:KSM720328 LCI720302:LCI720328 LME720302:LME720328 LWA720302:LWA720328 MFW720302:MFW720328 MPS720302:MPS720328 MZO720302:MZO720328 NJK720302:NJK720328 NTG720302:NTG720328 ODC720302:ODC720328 OMY720302:OMY720328 OWU720302:OWU720328 PGQ720302:PGQ720328 PQM720302:PQM720328 QAI720302:QAI720328 QKE720302:QKE720328 QUA720302:QUA720328 RDW720302:RDW720328 RNS720302:RNS720328 RXO720302:RXO720328 SHK720302:SHK720328 SRG720302:SRG720328 TBC720302:TBC720328 TKY720302:TKY720328 TUU720302:TUU720328 UEQ720302:UEQ720328 UOM720302:UOM720328 UYI720302:UYI720328 VIE720302:VIE720328 VSA720302:VSA720328 WBW720302:WBW720328 WLS720302:WLS720328 J785836:J785862 JC785838:JC785864 SY785838:SY785864 ACU785838:ACU785864 AMQ785838:AMQ785864 AWM785838:AWM785864 BGI785838:BGI785864 BQE785838:BQE785864 CAA785838:CAA785864 CJW785838:CJW785864 CTS785838:CTS785864 DDO785838:DDO785864 DNK785838:DNK785864 DXG785838:DXG785864 EHC785838:EHC785864 EQY785838:EQY785864 FAU785838:FAU785864 FKQ785838:FKQ785864 FUM785838:FUM785864 GEI785838:GEI785864 GOE785838:GOE785864 GYA785838:GYA785864 HHW785838:HHW785864 HRS785838:HRS785864 IBO785838:IBO785864 ILK785838:ILK785864 IVG785838:IVG785864 JFC785838:JFC785864 JOY785838:JOY785864 JYU785838:JYU785864 KIQ785838:KIQ785864 KSM785838:KSM785864 LCI785838:LCI785864 LME785838:LME785864 LWA785838:LWA785864 MFW785838:MFW785864 MPS785838:MPS785864 MZO785838:MZO785864 NJK785838:NJK785864 NTG785838:NTG785864 ODC785838:ODC785864 OMY785838:OMY785864 OWU785838:OWU785864 PGQ785838:PGQ785864 PQM785838:PQM785864 QAI785838:QAI785864 QKE785838:QKE785864 QUA785838:QUA785864 RDW785838:RDW785864 RNS785838:RNS785864 RXO785838:RXO785864 SHK785838:SHK785864 SRG785838:SRG785864 TBC785838:TBC785864 TKY785838:TKY785864 TUU785838:TUU785864 UEQ785838:UEQ785864 UOM785838:UOM785864 UYI785838:UYI785864 VIE785838:VIE785864 VSA785838:VSA785864 WBW785838:WBW785864 WLS785838:WLS785864 J851372:J851398 JC851374:JC851400 SY851374:SY851400 ACU851374:ACU851400 AMQ851374:AMQ851400 AWM851374:AWM851400 BGI851374:BGI851400 BQE851374:BQE851400 CAA851374:CAA851400 CJW851374:CJW851400 CTS851374:CTS851400 DDO851374:DDO851400 DNK851374:DNK851400 DXG851374:DXG851400 EHC851374:EHC851400 EQY851374:EQY851400 FAU851374:FAU851400 FKQ851374:FKQ851400 FUM851374:FUM851400 GEI851374:GEI851400 GOE851374:GOE851400 GYA851374:GYA851400 HHW851374:HHW851400 HRS851374:HRS851400 IBO851374:IBO851400 ILK851374:ILK851400 IVG851374:IVG851400 JFC851374:JFC851400 JOY851374:JOY851400 JYU851374:JYU851400 KIQ851374:KIQ851400 KSM851374:KSM851400 LCI851374:LCI851400 LME851374:LME851400 LWA851374:LWA851400 MFW851374:MFW851400 MPS851374:MPS851400 MZO851374:MZO851400 NJK851374:NJK851400 NTG851374:NTG851400 ODC851374:ODC851400 OMY851374:OMY851400 OWU851374:OWU851400 PGQ851374:PGQ851400 PQM851374:PQM851400 QAI851374:QAI851400 QKE851374:QKE851400 QUA851374:QUA851400 RDW851374:RDW851400 RNS851374:RNS851400 RXO851374:RXO851400 SHK851374:SHK851400 SRG851374:SRG851400 TBC851374:TBC851400 TKY851374:TKY851400 TUU851374:TUU851400 UEQ851374:UEQ851400 UOM851374:UOM851400 UYI851374:UYI851400 VIE851374:VIE851400 VSA851374:VSA851400 WBW851374:WBW851400 WLS851374:WLS851400 J916908:J916934 JC916910:JC916936 SY916910:SY916936 ACU916910:ACU916936 AMQ916910:AMQ916936 AWM916910:AWM916936 BGI916910:BGI916936 BQE916910:BQE916936 CAA916910:CAA916936 CJW916910:CJW916936 CTS916910:CTS916936 DDO916910:DDO916936 DNK916910:DNK916936 DXG916910:DXG916936 EHC916910:EHC916936 EQY916910:EQY916936 FAU916910:FAU916936 FKQ916910:FKQ916936 FUM916910:FUM916936 GEI916910:GEI916936 GOE916910:GOE916936 GYA916910:GYA916936 HHW916910:HHW916936 HRS916910:HRS916936 IBO916910:IBO916936 ILK916910:ILK916936 IVG916910:IVG916936 JFC916910:JFC916936 JOY916910:JOY916936 JYU916910:JYU916936 KIQ916910:KIQ916936 KSM916910:KSM916936 LCI916910:LCI916936 LME916910:LME916936 LWA916910:LWA916936 MFW916910:MFW916936 MPS916910:MPS916936 MZO916910:MZO916936 NJK916910:NJK916936 NTG916910:NTG916936 ODC916910:ODC916936 OMY916910:OMY916936 OWU916910:OWU916936 PGQ916910:PGQ916936 PQM916910:PQM916936 QAI916910:QAI916936 QKE916910:QKE916936 QUA916910:QUA916936 RDW916910:RDW916936 RNS916910:RNS916936 RXO916910:RXO916936 SHK916910:SHK916936 SRG916910:SRG916936 TBC916910:TBC916936 TKY916910:TKY916936 TUU916910:TUU916936 UEQ916910:UEQ916936 UOM916910:UOM916936 UYI916910:UYI916936 VIE916910:VIE916936 VSA916910:VSA916936 WBW916910:WBW916936 WLS916910:WLS916936 J982444:J982470 JC982446:JC982472 SY982446:SY982472 ACU982446:ACU982472 AMQ982446:AMQ982472 AWM982446:AWM982472 BGI982446:BGI982472 BQE982446:BQE982472 CAA982446:CAA982472 CJW982446:CJW982472 CTS982446:CTS982472 DDO982446:DDO982472 DNK982446:DNK982472 DXG982446:DXG982472 EHC982446:EHC982472 EQY982446:EQY982472 FAU982446:FAU982472 FKQ982446:FKQ982472 FUM982446:FUM982472 GEI982446:GEI982472 GOE982446:GOE982472 GYA982446:GYA982472 HHW982446:HHW982472 HRS982446:HRS982472 IBO982446:IBO982472 ILK982446:ILK982472 IVG982446:IVG982472 JFC982446:JFC982472 JOY982446:JOY982472 JYU982446:JYU982472 KIQ982446:KIQ982472 KSM982446:KSM982472 LCI982446:LCI982472 LME982446:LME982472 LWA982446:LWA982472 MFW982446:MFW982472 MPS982446:MPS982472 MZO982446:MZO982472 NJK982446:NJK982472 NTG982446:NTG982472 ODC982446:ODC982472 OMY982446:OMY982472 OWU982446:OWU982472 PGQ982446:PGQ982472 PQM982446:PQM982472 QAI982446:QAI982472 QKE982446:QKE982472 QUA982446:QUA982472 RDW982446:RDW982472 RNS982446:RNS982472 RXO982446:RXO982472 SHK982446:SHK982472 SRG982446:SRG982472 TBC982446:TBC982472 TKY982446:TKY982472 TUU982446:TUU982472 UEQ982446:UEQ982472 UOM982446:UOM982472 UYI982446:UYI982472 VIE982446:VIE982472 VSA982446:VSA982472 WBW982446:WBW982472 WLS982446:WLS982472 J41:J49 J51:J180 J13:J36 J184:J211 J213:J215" xr:uid="{00000000-0002-0000-0000-000002000000}">
      <formula1>"Crítico, Moderado, Leve, Alto (solo para riesgos), N/A"</formula1>
    </dataValidation>
    <dataValidation type="list" allowBlank="1" showInputMessage="1" showErrorMessage="1" sqref="K64872:K64877 JD64874:JD64879 SZ64874:SZ64879 ACV64874:ACV64879 AMR64874:AMR64879 AWN64874:AWN64879 BGJ64874:BGJ64879 BQF64874:BQF64879 CAB64874:CAB64879 CJX64874:CJX64879 CTT64874:CTT64879 DDP64874:DDP64879 DNL64874:DNL64879 DXH64874:DXH64879 EHD64874:EHD64879 EQZ64874:EQZ64879 FAV64874:FAV64879 FKR64874:FKR64879 FUN64874:FUN64879 GEJ64874:GEJ64879 GOF64874:GOF64879 GYB64874:GYB64879 HHX64874:HHX64879 HRT64874:HRT64879 IBP64874:IBP64879 ILL64874:ILL64879 IVH64874:IVH64879 JFD64874:JFD64879 JOZ64874:JOZ64879 JYV64874:JYV64879 KIR64874:KIR64879 KSN64874:KSN64879 LCJ64874:LCJ64879 LMF64874:LMF64879 LWB64874:LWB64879 MFX64874:MFX64879 MPT64874:MPT64879 MZP64874:MZP64879 NJL64874:NJL64879 NTH64874:NTH64879 ODD64874:ODD64879 OMZ64874:OMZ64879 OWV64874:OWV64879 PGR64874:PGR64879 PQN64874:PQN64879 QAJ64874:QAJ64879 QKF64874:QKF64879 QUB64874:QUB64879 RDX64874:RDX64879 RNT64874:RNT64879 RXP64874:RXP64879 SHL64874:SHL64879 SRH64874:SRH64879 TBD64874:TBD64879 TKZ64874:TKZ64879 TUV64874:TUV64879 UER64874:UER64879 UON64874:UON64879 UYJ64874:UYJ64879 VIF64874:VIF64879 VSB64874:VSB64879 WBX64874:WBX64879 WLT64874:WLT64879 K130408:K130413 JD130410:JD130415 SZ130410:SZ130415 ACV130410:ACV130415 AMR130410:AMR130415 AWN130410:AWN130415 BGJ130410:BGJ130415 BQF130410:BQF130415 CAB130410:CAB130415 CJX130410:CJX130415 CTT130410:CTT130415 DDP130410:DDP130415 DNL130410:DNL130415 DXH130410:DXH130415 EHD130410:EHD130415 EQZ130410:EQZ130415 FAV130410:FAV130415 FKR130410:FKR130415 FUN130410:FUN130415 GEJ130410:GEJ130415 GOF130410:GOF130415 GYB130410:GYB130415 HHX130410:HHX130415 HRT130410:HRT130415 IBP130410:IBP130415 ILL130410:ILL130415 IVH130410:IVH130415 JFD130410:JFD130415 JOZ130410:JOZ130415 JYV130410:JYV130415 KIR130410:KIR130415 KSN130410:KSN130415 LCJ130410:LCJ130415 LMF130410:LMF130415 LWB130410:LWB130415 MFX130410:MFX130415 MPT130410:MPT130415 MZP130410:MZP130415 NJL130410:NJL130415 NTH130410:NTH130415 ODD130410:ODD130415 OMZ130410:OMZ130415 OWV130410:OWV130415 PGR130410:PGR130415 PQN130410:PQN130415 QAJ130410:QAJ130415 QKF130410:QKF130415 QUB130410:QUB130415 RDX130410:RDX130415 RNT130410:RNT130415 RXP130410:RXP130415 SHL130410:SHL130415 SRH130410:SRH130415 TBD130410:TBD130415 TKZ130410:TKZ130415 TUV130410:TUV130415 UER130410:UER130415 UON130410:UON130415 UYJ130410:UYJ130415 VIF130410:VIF130415 VSB130410:VSB130415 WBX130410:WBX130415 WLT130410:WLT130415 K195944:K195949 JD195946:JD195951 SZ195946:SZ195951 ACV195946:ACV195951 AMR195946:AMR195951 AWN195946:AWN195951 BGJ195946:BGJ195951 BQF195946:BQF195951 CAB195946:CAB195951 CJX195946:CJX195951 CTT195946:CTT195951 DDP195946:DDP195951 DNL195946:DNL195951 DXH195946:DXH195951 EHD195946:EHD195951 EQZ195946:EQZ195951 FAV195946:FAV195951 FKR195946:FKR195951 FUN195946:FUN195951 GEJ195946:GEJ195951 GOF195946:GOF195951 GYB195946:GYB195951 HHX195946:HHX195951 HRT195946:HRT195951 IBP195946:IBP195951 ILL195946:ILL195951 IVH195946:IVH195951 JFD195946:JFD195951 JOZ195946:JOZ195951 JYV195946:JYV195951 KIR195946:KIR195951 KSN195946:KSN195951 LCJ195946:LCJ195951 LMF195946:LMF195951 LWB195946:LWB195951 MFX195946:MFX195951 MPT195946:MPT195951 MZP195946:MZP195951 NJL195946:NJL195951 NTH195946:NTH195951 ODD195946:ODD195951 OMZ195946:OMZ195951 OWV195946:OWV195951 PGR195946:PGR195951 PQN195946:PQN195951 QAJ195946:QAJ195951 QKF195946:QKF195951 QUB195946:QUB195951 RDX195946:RDX195951 RNT195946:RNT195951 RXP195946:RXP195951 SHL195946:SHL195951 SRH195946:SRH195951 TBD195946:TBD195951 TKZ195946:TKZ195951 TUV195946:TUV195951 UER195946:UER195951 UON195946:UON195951 UYJ195946:UYJ195951 VIF195946:VIF195951 VSB195946:VSB195951 WBX195946:WBX195951 WLT195946:WLT195951 K261480:K261485 JD261482:JD261487 SZ261482:SZ261487 ACV261482:ACV261487 AMR261482:AMR261487 AWN261482:AWN261487 BGJ261482:BGJ261487 BQF261482:BQF261487 CAB261482:CAB261487 CJX261482:CJX261487 CTT261482:CTT261487 DDP261482:DDP261487 DNL261482:DNL261487 DXH261482:DXH261487 EHD261482:EHD261487 EQZ261482:EQZ261487 FAV261482:FAV261487 FKR261482:FKR261487 FUN261482:FUN261487 GEJ261482:GEJ261487 GOF261482:GOF261487 GYB261482:GYB261487 HHX261482:HHX261487 HRT261482:HRT261487 IBP261482:IBP261487 ILL261482:ILL261487 IVH261482:IVH261487 JFD261482:JFD261487 JOZ261482:JOZ261487 JYV261482:JYV261487 KIR261482:KIR261487 KSN261482:KSN261487 LCJ261482:LCJ261487 LMF261482:LMF261487 LWB261482:LWB261487 MFX261482:MFX261487 MPT261482:MPT261487 MZP261482:MZP261487 NJL261482:NJL261487 NTH261482:NTH261487 ODD261482:ODD261487 OMZ261482:OMZ261487 OWV261482:OWV261487 PGR261482:PGR261487 PQN261482:PQN261487 QAJ261482:QAJ261487 QKF261482:QKF261487 QUB261482:QUB261487 RDX261482:RDX261487 RNT261482:RNT261487 RXP261482:RXP261487 SHL261482:SHL261487 SRH261482:SRH261487 TBD261482:TBD261487 TKZ261482:TKZ261487 TUV261482:TUV261487 UER261482:UER261487 UON261482:UON261487 UYJ261482:UYJ261487 VIF261482:VIF261487 VSB261482:VSB261487 WBX261482:WBX261487 WLT261482:WLT261487 K327016:K327021 JD327018:JD327023 SZ327018:SZ327023 ACV327018:ACV327023 AMR327018:AMR327023 AWN327018:AWN327023 BGJ327018:BGJ327023 BQF327018:BQF327023 CAB327018:CAB327023 CJX327018:CJX327023 CTT327018:CTT327023 DDP327018:DDP327023 DNL327018:DNL327023 DXH327018:DXH327023 EHD327018:EHD327023 EQZ327018:EQZ327023 FAV327018:FAV327023 FKR327018:FKR327023 FUN327018:FUN327023 GEJ327018:GEJ327023 GOF327018:GOF327023 GYB327018:GYB327023 HHX327018:HHX327023 HRT327018:HRT327023 IBP327018:IBP327023 ILL327018:ILL327023 IVH327018:IVH327023 JFD327018:JFD327023 JOZ327018:JOZ327023 JYV327018:JYV327023 KIR327018:KIR327023 KSN327018:KSN327023 LCJ327018:LCJ327023 LMF327018:LMF327023 LWB327018:LWB327023 MFX327018:MFX327023 MPT327018:MPT327023 MZP327018:MZP327023 NJL327018:NJL327023 NTH327018:NTH327023 ODD327018:ODD327023 OMZ327018:OMZ327023 OWV327018:OWV327023 PGR327018:PGR327023 PQN327018:PQN327023 QAJ327018:QAJ327023 QKF327018:QKF327023 QUB327018:QUB327023 RDX327018:RDX327023 RNT327018:RNT327023 RXP327018:RXP327023 SHL327018:SHL327023 SRH327018:SRH327023 TBD327018:TBD327023 TKZ327018:TKZ327023 TUV327018:TUV327023 UER327018:UER327023 UON327018:UON327023 UYJ327018:UYJ327023 VIF327018:VIF327023 VSB327018:VSB327023 WBX327018:WBX327023 WLT327018:WLT327023 K392552:K392557 JD392554:JD392559 SZ392554:SZ392559 ACV392554:ACV392559 AMR392554:AMR392559 AWN392554:AWN392559 BGJ392554:BGJ392559 BQF392554:BQF392559 CAB392554:CAB392559 CJX392554:CJX392559 CTT392554:CTT392559 DDP392554:DDP392559 DNL392554:DNL392559 DXH392554:DXH392559 EHD392554:EHD392559 EQZ392554:EQZ392559 FAV392554:FAV392559 FKR392554:FKR392559 FUN392554:FUN392559 GEJ392554:GEJ392559 GOF392554:GOF392559 GYB392554:GYB392559 HHX392554:HHX392559 HRT392554:HRT392559 IBP392554:IBP392559 ILL392554:ILL392559 IVH392554:IVH392559 JFD392554:JFD392559 JOZ392554:JOZ392559 JYV392554:JYV392559 KIR392554:KIR392559 KSN392554:KSN392559 LCJ392554:LCJ392559 LMF392554:LMF392559 LWB392554:LWB392559 MFX392554:MFX392559 MPT392554:MPT392559 MZP392554:MZP392559 NJL392554:NJL392559 NTH392554:NTH392559 ODD392554:ODD392559 OMZ392554:OMZ392559 OWV392554:OWV392559 PGR392554:PGR392559 PQN392554:PQN392559 QAJ392554:QAJ392559 QKF392554:QKF392559 QUB392554:QUB392559 RDX392554:RDX392559 RNT392554:RNT392559 RXP392554:RXP392559 SHL392554:SHL392559 SRH392554:SRH392559 TBD392554:TBD392559 TKZ392554:TKZ392559 TUV392554:TUV392559 UER392554:UER392559 UON392554:UON392559 UYJ392554:UYJ392559 VIF392554:VIF392559 VSB392554:VSB392559 WBX392554:WBX392559 WLT392554:WLT392559 K458088:K458093 JD458090:JD458095 SZ458090:SZ458095 ACV458090:ACV458095 AMR458090:AMR458095 AWN458090:AWN458095 BGJ458090:BGJ458095 BQF458090:BQF458095 CAB458090:CAB458095 CJX458090:CJX458095 CTT458090:CTT458095 DDP458090:DDP458095 DNL458090:DNL458095 DXH458090:DXH458095 EHD458090:EHD458095 EQZ458090:EQZ458095 FAV458090:FAV458095 FKR458090:FKR458095 FUN458090:FUN458095 GEJ458090:GEJ458095 GOF458090:GOF458095 GYB458090:GYB458095 HHX458090:HHX458095 HRT458090:HRT458095 IBP458090:IBP458095 ILL458090:ILL458095 IVH458090:IVH458095 JFD458090:JFD458095 JOZ458090:JOZ458095 JYV458090:JYV458095 KIR458090:KIR458095 KSN458090:KSN458095 LCJ458090:LCJ458095 LMF458090:LMF458095 LWB458090:LWB458095 MFX458090:MFX458095 MPT458090:MPT458095 MZP458090:MZP458095 NJL458090:NJL458095 NTH458090:NTH458095 ODD458090:ODD458095 OMZ458090:OMZ458095 OWV458090:OWV458095 PGR458090:PGR458095 PQN458090:PQN458095 QAJ458090:QAJ458095 QKF458090:QKF458095 QUB458090:QUB458095 RDX458090:RDX458095 RNT458090:RNT458095 RXP458090:RXP458095 SHL458090:SHL458095 SRH458090:SRH458095 TBD458090:TBD458095 TKZ458090:TKZ458095 TUV458090:TUV458095 UER458090:UER458095 UON458090:UON458095 UYJ458090:UYJ458095 VIF458090:VIF458095 VSB458090:VSB458095 WBX458090:WBX458095 WLT458090:WLT458095 K523624:K523629 JD523626:JD523631 SZ523626:SZ523631 ACV523626:ACV523631 AMR523626:AMR523631 AWN523626:AWN523631 BGJ523626:BGJ523631 BQF523626:BQF523631 CAB523626:CAB523631 CJX523626:CJX523631 CTT523626:CTT523631 DDP523626:DDP523631 DNL523626:DNL523631 DXH523626:DXH523631 EHD523626:EHD523631 EQZ523626:EQZ523631 FAV523626:FAV523631 FKR523626:FKR523631 FUN523626:FUN523631 GEJ523626:GEJ523631 GOF523626:GOF523631 GYB523626:GYB523631 HHX523626:HHX523631 HRT523626:HRT523631 IBP523626:IBP523631 ILL523626:ILL523631 IVH523626:IVH523631 JFD523626:JFD523631 JOZ523626:JOZ523631 JYV523626:JYV523631 KIR523626:KIR523631 KSN523626:KSN523631 LCJ523626:LCJ523631 LMF523626:LMF523631 LWB523626:LWB523631 MFX523626:MFX523631 MPT523626:MPT523631 MZP523626:MZP523631 NJL523626:NJL523631 NTH523626:NTH523631 ODD523626:ODD523631 OMZ523626:OMZ523631 OWV523626:OWV523631 PGR523626:PGR523631 PQN523626:PQN523631 QAJ523626:QAJ523631 QKF523626:QKF523631 QUB523626:QUB523631 RDX523626:RDX523631 RNT523626:RNT523631 RXP523626:RXP523631 SHL523626:SHL523631 SRH523626:SRH523631 TBD523626:TBD523631 TKZ523626:TKZ523631 TUV523626:TUV523631 UER523626:UER523631 UON523626:UON523631 UYJ523626:UYJ523631 VIF523626:VIF523631 VSB523626:VSB523631 WBX523626:WBX523631 WLT523626:WLT523631 K589160:K589165 JD589162:JD589167 SZ589162:SZ589167 ACV589162:ACV589167 AMR589162:AMR589167 AWN589162:AWN589167 BGJ589162:BGJ589167 BQF589162:BQF589167 CAB589162:CAB589167 CJX589162:CJX589167 CTT589162:CTT589167 DDP589162:DDP589167 DNL589162:DNL589167 DXH589162:DXH589167 EHD589162:EHD589167 EQZ589162:EQZ589167 FAV589162:FAV589167 FKR589162:FKR589167 FUN589162:FUN589167 GEJ589162:GEJ589167 GOF589162:GOF589167 GYB589162:GYB589167 HHX589162:HHX589167 HRT589162:HRT589167 IBP589162:IBP589167 ILL589162:ILL589167 IVH589162:IVH589167 JFD589162:JFD589167 JOZ589162:JOZ589167 JYV589162:JYV589167 KIR589162:KIR589167 KSN589162:KSN589167 LCJ589162:LCJ589167 LMF589162:LMF589167 LWB589162:LWB589167 MFX589162:MFX589167 MPT589162:MPT589167 MZP589162:MZP589167 NJL589162:NJL589167 NTH589162:NTH589167 ODD589162:ODD589167 OMZ589162:OMZ589167 OWV589162:OWV589167 PGR589162:PGR589167 PQN589162:PQN589167 QAJ589162:QAJ589167 QKF589162:QKF589167 QUB589162:QUB589167 RDX589162:RDX589167 RNT589162:RNT589167 RXP589162:RXP589167 SHL589162:SHL589167 SRH589162:SRH589167 TBD589162:TBD589167 TKZ589162:TKZ589167 TUV589162:TUV589167 UER589162:UER589167 UON589162:UON589167 UYJ589162:UYJ589167 VIF589162:VIF589167 VSB589162:VSB589167 WBX589162:WBX589167 WLT589162:WLT589167 K654696:K654701 JD654698:JD654703 SZ654698:SZ654703 ACV654698:ACV654703 AMR654698:AMR654703 AWN654698:AWN654703 BGJ654698:BGJ654703 BQF654698:BQF654703 CAB654698:CAB654703 CJX654698:CJX654703 CTT654698:CTT654703 DDP654698:DDP654703 DNL654698:DNL654703 DXH654698:DXH654703 EHD654698:EHD654703 EQZ654698:EQZ654703 FAV654698:FAV654703 FKR654698:FKR654703 FUN654698:FUN654703 GEJ654698:GEJ654703 GOF654698:GOF654703 GYB654698:GYB654703 HHX654698:HHX654703 HRT654698:HRT654703 IBP654698:IBP654703 ILL654698:ILL654703 IVH654698:IVH654703 JFD654698:JFD654703 JOZ654698:JOZ654703 JYV654698:JYV654703 KIR654698:KIR654703 KSN654698:KSN654703 LCJ654698:LCJ654703 LMF654698:LMF654703 LWB654698:LWB654703 MFX654698:MFX654703 MPT654698:MPT654703 MZP654698:MZP654703 NJL654698:NJL654703 NTH654698:NTH654703 ODD654698:ODD654703 OMZ654698:OMZ654703 OWV654698:OWV654703 PGR654698:PGR654703 PQN654698:PQN654703 QAJ654698:QAJ654703 QKF654698:QKF654703 QUB654698:QUB654703 RDX654698:RDX654703 RNT654698:RNT654703 RXP654698:RXP654703 SHL654698:SHL654703 SRH654698:SRH654703 TBD654698:TBD654703 TKZ654698:TKZ654703 TUV654698:TUV654703 UER654698:UER654703 UON654698:UON654703 UYJ654698:UYJ654703 VIF654698:VIF654703 VSB654698:VSB654703 WBX654698:WBX654703 WLT654698:WLT654703 K720232:K720237 JD720234:JD720239 SZ720234:SZ720239 ACV720234:ACV720239 AMR720234:AMR720239 AWN720234:AWN720239 BGJ720234:BGJ720239 BQF720234:BQF720239 CAB720234:CAB720239 CJX720234:CJX720239 CTT720234:CTT720239 DDP720234:DDP720239 DNL720234:DNL720239 DXH720234:DXH720239 EHD720234:EHD720239 EQZ720234:EQZ720239 FAV720234:FAV720239 FKR720234:FKR720239 FUN720234:FUN720239 GEJ720234:GEJ720239 GOF720234:GOF720239 GYB720234:GYB720239 HHX720234:HHX720239 HRT720234:HRT720239 IBP720234:IBP720239 ILL720234:ILL720239 IVH720234:IVH720239 JFD720234:JFD720239 JOZ720234:JOZ720239 JYV720234:JYV720239 KIR720234:KIR720239 KSN720234:KSN720239 LCJ720234:LCJ720239 LMF720234:LMF720239 LWB720234:LWB720239 MFX720234:MFX720239 MPT720234:MPT720239 MZP720234:MZP720239 NJL720234:NJL720239 NTH720234:NTH720239 ODD720234:ODD720239 OMZ720234:OMZ720239 OWV720234:OWV720239 PGR720234:PGR720239 PQN720234:PQN720239 QAJ720234:QAJ720239 QKF720234:QKF720239 QUB720234:QUB720239 RDX720234:RDX720239 RNT720234:RNT720239 RXP720234:RXP720239 SHL720234:SHL720239 SRH720234:SRH720239 TBD720234:TBD720239 TKZ720234:TKZ720239 TUV720234:TUV720239 UER720234:UER720239 UON720234:UON720239 UYJ720234:UYJ720239 VIF720234:VIF720239 VSB720234:VSB720239 WBX720234:WBX720239 WLT720234:WLT720239 K785768:K785773 JD785770:JD785775 SZ785770:SZ785775 ACV785770:ACV785775 AMR785770:AMR785775 AWN785770:AWN785775 BGJ785770:BGJ785775 BQF785770:BQF785775 CAB785770:CAB785775 CJX785770:CJX785775 CTT785770:CTT785775 DDP785770:DDP785775 DNL785770:DNL785775 DXH785770:DXH785775 EHD785770:EHD785775 EQZ785770:EQZ785775 FAV785770:FAV785775 FKR785770:FKR785775 FUN785770:FUN785775 GEJ785770:GEJ785775 GOF785770:GOF785775 GYB785770:GYB785775 HHX785770:HHX785775 HRT785770:HRT785775 IBP785770:IBP785775 ILL785770:ILL785775 IVH785770:IVH785775 JFD785770:JFD785775 JOZ785770:JOZ785775 JYV785770:JYV785775 KIR785770:KIR785775 KSN785770:KSN785775 LCJ785770:LCJ785775 LMF785770:LMF785775 LWB785770:LWB785775 MFX785770:MFX785775 MPT785770:MPT785775 MZP785770:MZP785775 NJL785770:NJL785775 NTH785770:NTH785775 ODD785770:ODD785775 OMZ785770:OMZ785775 OWV785770:OWV785775 PGR785770:PGR785775 PQN785770:PQN785775 QAJ785770:QAJ785775 QKF785770:QKF785775 QUB785770:QUB785775 RDX785770:RDX785775 RNT785770:RNT785775 RXP785770:RXP785775 SHL785770:SHL785775 SRH785770:SRH785775 TBD785770:TBD785775 TKZ785770:TKZ785775 TUV785770:TUV785775 UER785770:UER785775 UON785770:UON785775 UYJ785770:UYJ785775 VIF785770:VIF785775 VSB785770:VSB785775 WBX785770:WBX785775 WLT785770:WLT785775 K851304:K851309 JD851306:JD851311 SZ851306:SZ851311 ACV851306:ACV851311 AMR851306:AMR851311 AWN851306:AWN851311 BGJ851306:BGJ851311 BQF851306:BQF851311 CAB851306:CAB851311 CJX851306:CJX851311 CTT851306:CTT851311 DDP851306:DDP851311 DNL851306:DNL851311 DXH851306:DXH851311 EHD851306:EHD851311 EQZ851306:EQZ851311 FAV851306:FAV851311 FKR851306:FKR851311 FUN851306:FUN851311 GEJ851306:GEJ851311 GOF851306:GOF851311 GYB851306:GYB851311 HHX851306:HHX851311 HRT851306:HRT851311 IBP851306:IBP851311 ILL851306:ILL851311 IVH851306:IVH851311 JFD851306:JFD851311 JOZ851306:JOZ851311 JYV851306:JYV851311 KIR851306:KIR851311 KSN851306:KSN851311 LCJ851306:LCJ851311 LMF851306:LMF851311 LWB851306:LWB851311 MFX851306:MFX851311 MPT851306:MPT851311 MZP851306:MZP851311 NJL851306:NJL851311 NTH851306:NTH851311 ODD851306:ODD851311 OMZ851306:OMZ851311 OWV851306:OWV851311 PGR851306:PGR851311 PQN851306:PQN851311 QAJ851306:QAJ851311 QKF851306:QKF851311 QUB851306:QUB851311 RDX851306:RDX851311 RNT851306:RNT851311 RXP851306:RXP851311 SHL851306:SHL851311 SRH851306:SRH851311 TBD851306:TBD851311 TKZ851306:TKZ851311 TUV851306:TUV851311 UER851306:UER851311 UON851306:UON851311 UYJ851306:UYJ851311 VIF851306:VIF851311 VSB851306:VSB851311 WBX851306:WBX851311 WLT851306:WLT851311 K916840:K916845 JD916842:JD916847 SZ916842:SZ916847 ACV916842:ACV916847 AMR916842:AMR916847 AWN916842:AWN916847 BGJ916842:BGJ916847 BQF916842:BQF916847 CAB916842:CAB916847 CJX916842:CJX916847 CTT916842:CTT916847 DDP916842:DDP916847 DNL916842:DNL916847 DXH916842:DXH916847 EHD916842:EHD916847 EQZ916842:EQZ916847 FAV916842:FAV916847 FKR916842:FKR916847 FUN916842:FUN916847 GEJ916842:GEJ916847 GOF916842:GOF916847 GYB916842:GYB916847 HHX916842:HHX916847 HRT916842:HRT916847 IBP916842:IBP916847 ILL916842:ILL916847 IVH916842:IVH916847 JFD916842:JFD916847 JOZ916842:JOZ916847 JYV916842:JYV916847 KIR916842:KIR916847 KSN916842:KSN916847 LCJ916842:LCJ916847 LMF916842:LMF916847 LWB916842:LWB916847 MFX916842:MFX916847 MPT916842:MPT916847 MZP916842:MZP916847 NJL916842:NJL916847 NTH916842:NTH916847 ODD916842:ODD916847 OMZ916842:OMZ916847 OWV916842:OWV916847 PGR916842:PGR916847 PQN916842:PQN916847 QAJ916842:QAJ916847 QKF916842:QKF916847 QUB916842:QUB916847 RDX916842:RDX916847 RNT916842:RNT916847 RXP916842:RXP916847 SHL916842:SHL916847 SRH916842:SRH916847 TBD916842:TBD916847 TKZ916842:TKZ916847 TUV916842:TUV916847 UER916842:UER916847 UON916842:UON916847 UYJ916842:UYJ916847 VIF916842:VIF916847 VSB916842:VSB916847 WBX916842:WBX916847 WLT916842:WLT916847 K982376:K982381 JD982378:JD982383 SZ982378:SZ982383 ACV982378:ACV982383 AMR982378:AMR982383 AWN982378:AWN982383 BGJ982378:BGJ982383 BQF982378:BQF982383 CAB982378:CAB982383 CJX982378:CJX982383 CTT982378:CTT982383 DDP982378:DDP982383 DNL982378:DNL982383 DXH982378:DXH982383 EHD982378:EHD982383 EQZ982378:EQZ982383 FAV982378:FAV982383 FKR982378:FKR982383 FUN982378:FUN982383 GEJ982378:GEJ982383 GOF982378:GOF982383 GYB982378:GYB982383 HHX982378:HHX982383 HRT982378:HRT982383 IBP982378:IBP982383 ILL982378:ILL982383 IVH982378:IVH982383 JFD982378:JFD982383 JOZ982378:JOZ982383 JYV982378:JYV982383 KIR982378:KIR982383 KSN982378:KSN982383 LCJ982378:LCJ982383 LMF982378:LMF982383 LWB982378:LWB982383 MFX982378:MFX982383 MPT982378:MPT982383 MZP982378:MZP982383 NJL982378:NJL982383 NTH982378:NTH982383 ODD982378:ODD982383 OMZ982378:OMZ982383 OWV982378:OWV982383 PGR982378:PGR982383 PQN982378:PQN982383 QAJ982378:QAJ982383 QKF982378:QKF982383 QUB982378:QUB982383 RDX982378:RDX982383 RNT982378:RNT982383 RXP982378:RXP982383 SHL982378:SHL982383 SRH982378:SRH982383 TBD982378:TBD982383 TKZ982378:TKZ982383 TUV982378:TUV982383 UER982378:UER982383 UON982378:UON982383 UYJ982378:UYJ982383 VIF982378:VIF982383 VSB982378:VSB982383 WBX982378:WBX982383 WLT982378:WLT982383 K64880 JD64882 SZ64882 ACV64882 AMR64882 AWN64882 BGJ64882 BQF64882 CAB64882 CJX64882 CTT64882 DDP64882 DNL64882 DXH64882 EHD64882 EQZ64882 FAV64882 FKR64882 FUN64882 GEJ64882 GOF64882 GYB64882 HHX64882 HRT64882 IBP64882 ILL64882 IVH64882 JFD64882 JOZ64882 JYV64882 KIR64882 KSN64882 LCJ64882 LMF64882 LWB64882 MFX64882 MPT64882 MZP64882 NJL64882 NTH64882 ODD64882 OMZ64882 OWV64882 PGR64882 PQN64882 QAJ64882 QKF64882 QUB64882 RDX64882 RNT64882 RXP64882 SHL64882 SRH64882 TBD64882 TKZ64882 TUV64882 UER64882 UON64882 UYJ64882 VIF64882 VSB64882 WBX64882 WLT64882 K130416 JD130418 SZ130418 ACV130418 AMR130418 AWN130418 BGJ130418 BQF130418 CAB130418 CJX130418 CTT130418 DDP130418 DNL130418 DXH130418 EHD130418 EQZ130418 FAV130418 FKR130418 FUN130418 GEJ130418 GOF130418 GYB130418 HHX130418 HRT130418 IBP130418 ILL130418 IVH130418 JFD130418 JOZ130418 JYV130418 KIR130418 KSN130418 LCJ130418 LMF130418 LWB130418 MFX130418 MPT130418 MZP130418 NJL130418 NTH130418 ODD130418 OMZ130418 OWV130418 PGR130418 PQN130418 QAJ130418 QKF130418 QUB130418 RDX130418 RNT130418 RXP130418 SHL130418 SRH130418 TBD130418 TKZ130418 TUV130418 UER130418 UON130418 UYJ130418 VIF130418 VSB130418 WBX130418 WLT130418 K195952 JD195954 SZ195954 ACV195954 AMR195954 AWN195954 BGJ195954 BQF195954 CAB195954 CJX195954 CTT195954 DDP195954 DNL195954 DXH195954 EHD195954 EQZ195954 FAV195954 FKR195954 FUN195954 GEJ195954 GOF195954 GYB195954 HHX195954 HRT195954 IBP195954 ILL195954 IVH195954 JFD195954 JOZ195954 JYV195954 KIR195954 KSN195954 LCJ195954 LMF195954 LWB195954 MFX195954 MPT195954 MZP195954 NJL195954 NTH195954 ODD195954 OMZ195954 OWV195954 PGR195954 PQN195954 QAJ195954 QKF195954 QUB195954 RDX195954 RNT195954 RXP195954 SHL195954 SRH195954 TBD195954 TKZ195954 TUV195954 UER195954 UON195954 UYJ195954 VIF195954 VSB195954 WBX195954 WLT195954 K261488 JD261490 SZ261490 ACV261490 AMR261490 AWN261490 BGJ261490 BQF261490 CAB261490 CJX261490 CTT261490 DDP261490 DNL261490 DXH261490 EHD261490 EQZ261490 FAV261490 FKR261490 FUN261490 GEJ261490 GOF261490 GYB261490 HHX261490 HRT261490 IBP261490 ILL261490 IVH261490 JFD261490 JOZ261490 JYV261490 KIR261490 KSN261490 LCJ261490 LMF261490 LWB261490 MFX261490 MPT261490 MZP261490 NJL261490 NTH261490 ODD261490 OMZ261490 OWV261490 PGR261490 PQN261490 QAJ261490 QKF261490 QUB261490 RDX261490 RNT261490 RXP261490 SHL261490 SRH261490 TBD261490 TKZ261490 TUV261490 UER261490 UON261490 UYJ261490 VIF261490 VSB261490 WBX261490 WLT261490 K327024 JD327026 SZ327026 ACV327026 AMR327026 AWN327026 BGJ327026 BQF327026 CAB327026 CJX327026 CTT327026 DDP327026 DNL327026 DXH327026 EHD327026 EQZ327026 FAV327026 FKR327026 FUN327026 GEJ327026 GOF327026 GYB327026 HHX327026 HRT327026 IBP327026 ILL327026 IVH327026 JFD327026 JOZ327026 JYV327026 KIR327026 KSN327026 LCJ327026 LMF327026 LWB327026 MFX327026 MPT327026 MZP327026 NJL327026 NTH327026 ODD327026 OMZ327026 OWV327026 PGR327026 PQN327026 QAJ327026 QKF327026 QUB327026 RDX327026 RNT327026 RXP327026 SHL327026 SRH327026 TBD327026 TKZ327026 TUV327026 UER327026 UON327026 UYJ327026 VIF327026 VSB327026 WBX327026 WLT327026 K392560 JD392562 SZ392562 ACV392562 AMR392562 AWN392562 BGJ392562 BQF392562 CAB392562 CJX392562 CTT392562 DDP392562 DNL392562 DXH392562 EHD392562 EQZ392562 FAV392562 FKR392562 FUN392562 GEJ392562 GOF392562 GYB392562 HHX392562 HRT392562 IBP392562 ILL392562 IVH392562 JFD392562 JOZ392562 JYV392562 KIR392562 KSN392562 LCJ392562 LMF392562 LWB392562 MFX392562 MPT392562 MZP392562 NJL392562 NTH392562 ODD392562 OMZ392562 OWV392562 PGR392562 PQN392562 QAJ392562 QKF392562 QUB392562 RDX392562 RNT392562 RXP392562 SHL392562 SRH392562 TBD392562 TKZ392562 TUV392562 UER392562 UON392562 UYJ392562 VIF392562 VSB392562 WBX392562 WLT392562 K458096 JD458098 SZ458098 ACV458098 AMR458098 AWN458098 BGJ458098 BQF458098 CAB458098 CJX458098 CTT458098 DDP458098 DNL458098 DXH458098 EHD458098 EQZ458098 FAV458098 FKR458098 FUN458098 GEJ458098 GOF458098 GYB458098 HHX458098 HRT458098 IBP458098 ILL458098 IVH458098 JFD458098 JOZ458098 JYV458098 KIR458098 KSN458098 LCJ458098 LMF458098 LWB458098 MFX458098 MPT458098 MZP458098 NJL458098 NTH458098 ODD458098 OMZ458098 OWV458098 PGR458098 PQN458098 QAJ458098 QKF458098 QUB458098 RDX458098 RNT458098 RXP458098 SHL458098 SRH458098 TBD458098 TKZ458098 TUV458098 UER458098 UON458098 UYJ458098 VIF458098 VSB458098 WBX458098 WLT458098 K523632 JD523634 SZ523634 ACV523634 AMR523634 AWN523634 BGJ523634 BQF523634 CAB523634 CJX523634 CTT523634 DDP523634 DNL523634 DXH523634 EHD523634 EQZ523634 FAV523634 FKR523634 FUN523634 GEJ523634 GOF523634 GYB523634 HHX523634 HRT523634 IBP523634 ILL523634 IVH523634 JFD523634 JOZ523634 JYV523634 KIR523634 KSN523634 LCJ523634 LMF523634 LWB523634 MFX523634 MPT523634 MZP523634 NJL523634 NTH523634 ODD523634 OMZ523634 OWV523634 PGR523634 PQN523634 QAJ523634 QKF523634 QUB523634 RDX523634 RNT523634 RXP523634 SHL523634 SRH523634 TBD523634 TKZ523634 TUV523634 UER523634 UON523634 UYJ523634 VIF523634 VSB523634 WBX523634 WLT523634 K589168 JD589170 SZ589170 ACV589170 AMR589170 AWN589170 BGJ589170 BQF589170 CAB589170 CJX589170 CTT589170 DDP589170 DNL589170 DXH589170 EHD589170 EQZ589170 FAV589170 FKR589170 FUN589170 GEJ589170 GOF589170 GYB589170 HHX589170 HRT589170 IBP589170 ILL589170 IVH589170 JFD589170 JOZ589170 JYV589170 KIR589170 KSN589170 LCJ589170 LMF589170 LWB589170 MFX589170 MPT589170 MZP589170 NJL589170 NTH589170 ODD589170 OMZ589170 OWV589170 PGR589170 PQN589170 QAJ589170 QKF589170 QUB589170 RDX589170 RNT589170 RXP589170 SHL589170 SRH589170 TBD589170 TKZ589170 TUV589170 UER589170 UON589170 UYJ589170 VIF589170 VSB589170 WBX589170 WLT589170 K654704 JD654706 SZ654706 ACV654706 AMR654706 AWN654706 BGJ654706 BQF654706 CAB654706 CJX654706 CTT654706 DDP654706 DNL654706 DXH654706 EHD654706 EQZ654706 FAV654706 FKR654706 FUN654706 GEJ654706 GOF654706 GYB654706 HHX654706 HRT654706 IBP654706 ILL654706 IVH654706 JFD654706 JOZ654706 JYV654706 KIR654706 KSN654706 LCJ654706 LMF654706 LWB654706 MFX654706 MPT654706 MZP654706 NJL654706 NTH654706 ODD654706 OMZ654706 OWV654706 PGR654706 PQN654706 QAJ654706 QKF654706 QUB654706 RDX654706 RNT654706 RXP654706 SHL654706 SRH654706 TBD654706 TKZ654706 TUV654706 UER654706 UON654706 UYJ654706 VIF654706 VSB654706 WBX654706 WLT654706 K720240 JD720242 SZ720242 ACV720242 AMR720242 AWN720242 BGJ720242 BQF720242 CAB720242 CJX720242 CTT720242 DDP720242 DNL720242 DXH720242 EHD720242 EQZ720242 FAV720242 FKR720242 FUN720242 GEJ720242 GOF720242 GYB720242 HHX720242 HRT720242 IBP720242 ILL720242 IVH720242 JFD720242 JOZ720242 JYV720242 KIR720242 KSN720242 LCJ720242 LMF720242 LWB720242 MFX720242 MPT720242 MZP720242 NJL720242 NTH720242 ODD720242 OMZ720242 OWV720242 PGR720242 PQN720242 QAJ720242 QKF720242 QUB720242 RDX720242 RNT720242 RXP720242 SHL720242 SRH720242 TBD720242 TKZ720242 TUV720242 UER720242 UON720242 UYJ720242 VIF720242 VSB720242 WBX720242 WLT720242 K785776 JD785778 SZ785778 ACV785778 AMR785778 AWN785778 BGJ785778 BQF785778 CAB785778 CJX785778 CTT785778 DDP785778 DNL785778 DXH785778 EHD785778 EQZ785778 FAV785778 FKR785778 FUN785778 GEJ785778 GOF785778 GYB785778 HHX785778 HRT785778 IBP785778 ILL785778 IVH785778 JFD785778 JOZ785778 JYV785778 KIR785778 KSN785778 LCJ785778 LMF785778 LWB785778 MFX785778 MPT785778 MZP785778 NJL785778 NTH785778 ODD785778 OMZ785778 OWV785778 PGR785778 PQN785778 QAJ785778 QKF785778 QUB785778 RDX785778 RNT785778 RXP785778 SHL785778 SRH785778 TBD785778 TKZ785778 TUV785778 UER785778 UON785778 UYJ785778 VIF785778 VSB785778 WBX785778 WLT785778 K851312 JD851314 SZ851314 ACV851314 AMR851314 AWN851314 BGJ851314 BQF851314 CAB851314 CJX851314 CTT851314 DDP851314 DNL851314 DXH851314 EHD851314 EQZ851314 FAV851314 FKR851314 FUN851314 GEJ851314 GOF851314 GYB851314 HHX851314 HRT851314 IBP851314 ILL851314 IVH851314 JFD851314 JOZ851314 JYV851314 KIR851314 KSN851314 LCJ851314 LMF851314 LWB851314 MFX851314 MPT851314 MZP851314 NJL851314 NTH851314 ODD851314 OMZ851314 OWV851314 PGR851314 PQN851314 QAJ851314 QKF851314 QUB851314 RDX851314 RNT851314 RXP851314 SHL851314 SRH851314 TBD851314 TKZ851314 TUV851314 UER851314 UON851314 UYJ851314 VIF851314 VSB851314 WBX851314 WLT851314 K916848 JD916850 SZ916850 ACV916850 AMR916850 AWN916850 BGJ916850 BQF916850 CAB916850 CJX916850 CTT916850 DDP916850 DNL916850 DXH916850 EHD916850 EQZ916850 FAV916850 FKR916850 FUN916850 GEJ916850 GOF916850 GYB916850 HHX916850 HRT916850 IBP916850 ILL916850 IVH916850 JFD916850 JOZ916850 JYV916850 KIR916850 KSN916850 LCJ916850 LMF916850 LWB916850 MFX916850 MPT916850 MZP916850 NJL916850 NTH916850 ODD916850 OMZ916850 OWV916850 PGR916850 PQN916850 QAJ916850 QKF916850 QUB916850 RDX916850 RNT916850 RXP916850 SHL916850 SRH916850 TBD916850 TKZ916850 TUV916850 UER916850 UON916850 UYJ916850 VIF916850 VSB916850 WBX916850 WLT916850 K982384 JD982386 SZ982386 ACV982386 AMR982386 AWN982386 BGJ982386 BQF982386 CAB982386 CJX982386 CTT982386 DDP982386 DNL982386 DXH982386 EHD982386 EQZ982386 FAV982386 FKR982386 FUN982386 GEJ982386 GOF982386 GYB982386 HHX982386 HRT982386 IBP982386 ILL982386 IVH982386 JFD982386 JOZ982386 JYV982386 KIR982386 KSN982386 LCJ982386 LMF982386 LWB982386 MFX982386 MPT982386 MZP982386 NJL982386 NTH982386 ODD982386 OMZ982386 OWV982386 PGR982386 PQN982386 QAJ982386 QKF982386 QUB982386 RDX982386 RNT982386 RXP982386 SHL982386 SRH982386 TBD982386 TKZ982386 TUV982386 UER982386 UON982386 UYJ982386 VIF982386 VSB982386 WBX982386 WLT982386 K64860:K64867 JD64862:JD64869 SZ64862:SZ64869 ACV64862:ACV64869 AMR64862:AMR64869 AWN64862:AWN64869 BGJ64862:BGJ64869 BQF64862:BQF64869 CAB64862:CAB64869 CJX64862:CJX64869 CTT64862:CTT64869 DDP64862:DDP64869 DNL64862:DNL64869 DXH64862:DXH64869 EHD64862:EHD64869 EQZ64862:EQZ64869 FAV64862:FAV64869 FKR64862:FKR64869 FUN64862:FUN64869 GEJ64862:GEJ64869 GOF64862:GOF64869 GYB64862:GYB64869 HHX64862:HHX64869 HRT64862:HRT64869 IBP64862:IBP64869 ILL64862:ILL64869 IVH64862:IVH64869 JFD64862:JFD64869 JOZ64862:JOZ64869 JYV64862:JYV64869 KIR64862:KIR64869 KSN64862:KSN64869 LCJ64862:LCJ64869 LMF64862:LMF64869 LWB64862:LWB64869 MFX64862:MFX64869 MPT64862:MPT64869 MZP64862:MZP64869 NJL64862:NJL64869 NTH64862:NTH64869 ODD64862:ODD64869 OMZ64862:OMZ64869 OWV64862:OWV64869 PGR64862:PGR64869 PQN64862:PQN64869 QAJ64862:QAJ64869 QKF64862:QKF64869 QUB64862:QUB64869 RDX64862:RDX64869 RNT64862:RNT64869 RXP64862:RXP64869 SHL64862:SHL64869 SRH64862:SRH64869 TBD64862:TBD64869 TKZ64862:TKZ64869 TUV64862:TUV64869 UER64862:UER64869 UON64862:UON64869 UYJ64862:UYJ64869 VIF64862:VIF64869 VSB64862:VSB64869 WBX64862:WBX64869 WLT64862:WLT64869 K130396:K130403 JD130398:JD130405 SZ130398:SZ130405 ACV130398:ACV130405 AMR130398:AMR130405 AWN130398:AWN130405 BGJ130398:BGJ130405 BQF130398:BQF130405 CAB130398:CAB130405 CJX130398:CJX130405 CTT130398:CTT130405 DDP130398:DDP130405 DNL130398:DNL130405 DXH130398:DXH130405 EHD130398:EHD130405 EQZ130398:EQZ130405 FAV130398:FAV130405 FKR130398:FKR130405 FUN130398:FUN130405 GEJ130398:GEJ130405 GOF130398:GOF130405 GYB130398:GYB130405 HHX130398:HHX130405 HRT130398:HRT130405 IBP130398:IBP130405 ILL130398:ILL130405 IVH130398:IVH130405 JFD130398:JFD130405 JOZ130398:JOZ130405 JYV130398:JYV130405 KIR130398:KIR130405 KSN130398:KSN130405 LCJ130398:LCJ130405 LMF130398:LMF130405 LWB130398:LWB130405 MFX130398:MFX130405 MPT130398:MPT130405 MZP130398:MZP130405 NJL130398:NJL130405 NTH130398:NTH130405 ODD130398:ODD130405 OMZ130398:OMZ130405 OWV130398:OWV130405 PGR130398:PGR130405 PQN130398:PQN130405 QAJ130398:QAJ130405 QKF130398:QKF130405 QUB130398:QUB130405 RDX130398:RDX130405 RNT130398:RNT130405 RXP130398:RXP130405 SHL130398:SHL130405 SRH130398:SRH130405 TBD130398:TBD130405 TKZ130398:TKZ130405 TUV130398:TUV130405 UER130398:UER130405 UON130398:UON130405 UYJ130398:UYJ130405 VIF130398:VIF130405 VSB130398:VSB130405 WBX130398:WBX130405 WLT130398:WLT130405 K195932:K195939 JD195934:JD195941 SZ195934:SZ195941 ACV195934:ACV195941 AMR195934:AMR195941 AWN195934:AWN195941 BGJ195934:BGJ195941 BQF195934:BQF195941 CAB195934:CAB195941 CJX195934:CJX195941 CTT195934:CTT195941 DDP195934:DDP195941 DNL195934:DNL195941 DXH195934:DXH195941 EHD195934:EHD195941 EQZ195934:EQZ195941 FAV195934:FAV195941 FKR195934:FKR195941 FUN195934:FUN195941 GEJ195934:GEJ195941 GOF195934:GOF195941 GYB195934:GYB195941 HHX195934:HHX195941 HRT195934:HRT195941 IBP195934:IBP195941 ILL195934:ILL195941 IVH195934:IVH195941 JFD195934:JFD195941 JOZ195934:JOZ195941 JYV195934:JYV195941 KIR195934:KIR195941 KSN195934:KSN195941 LCJ195934:LCJ195941 LMF195934:LMF195941 LWB195934:LWB195941 MFX195934:MFX195941 MPT195934:MPT195941 MZP195934:MZP195941 NJL195934:NJL195941 NTH195934:NTH195941 ODD195934:ODD195941 OMZ195934:OMZ195941 OWV195934:OWV195941 PGR195934:PGR195941 PQN195934:PQN195941 QAJ195934:QAJ195941 QKF195934:QKF195941 QUB195934:QUB195941 RDX195934:RDX195941 RNT195934:RNT195941 RXP195934:RXP195941 SHL195934:SHL195941 SRH195934:SRH195941 TBD195934:TBD195941 TKZ195934:TKZ195941 TUV195934:TUV195941 UER195934:UER195941 UON195934:UON195941 UYJ195934:UYJ195941 VIF195934:VIF195941 VSB195934:VSB195941 WBX195934:WBX195941 WLT195934:WLT195941 K261468:K261475 JD261470:JD261477 SZ261470:SZ261477 ACV261470:ACV261477 AMR261470:AMR261477 AWN261470:AWN261477 BGJ261470:BGJ261477 BQF261470:BQF261477 CAB261470:CAB261477 CJX261470:CJX261477 CTT261470:CTT261477 DDP261470:DDP261477 DNL261470:DNL261477 DXH261470:DXH261477 EHD261470:EHD261477 EQZ261470:EQZ261477 FAV261470:FAV261477 FKR261470:FKR261477 FUN261470:FUN261477 GEJ261470:GEJ261477 GOF261470:GOF261477 GYB261470:GYB261477 HHX261470:HHX261477 HRT261470:HRT261477 IBP261470:IBP261477 ILL261470:ILL261477 IVH261470:IVH261477 JFD261470:JFD261477 JOZ261470:JOZ261477 JYV261470:JYV261477 KIR261470:KIR261477 KSN261470:KSN261477 LCJ261470:LCJ261477 LMF261470:LMF261477 LWB261470:LWB261477 MFX261470:MFX261477 MPT261470:MPT261477 MZP261470:MZP261477 NJL261470:NJL261477 NTH261470:NTH261477 ODD261470:ODD261477 OMZ261470:OMZ261477 OWV261470:OWV261477 PGR261470:PGR261477 PQN261470:PQN261477 QAJ261470:QAJ261477 QKF261470:QKF261477 QUB261470:QUB261477 RDX261470:RDX261477 RNT261470:RNT261477 RXP261470:RXP261477 SHL261470:SHL261477 SRH261470:SRH261477 TBD261470:TBD261477 TKZ261470:TKZ261477 TUV261470:TUV261477 UER261470:UER261477 UON261470:UON261477 UYJ261470:UYJ261477 VIF261470:VIF261477 VSB261470:VSB261477 WBX261470:WBX261477 WLT261470:WLT261477 K327004:K327011 JD327006:JD327013 SZ327006:SZ327013 ACV327006:ACV327013 AMR327006:AMR327013 AWN327006:AWN327013 BGJ327006:BGJ327013 BQF327006:BQF327013 CAB327006:CAB327013 CJX327006:CJX327013 CTT327006:CTT327013 DDP327006:DDP327013 DNL327006:DNL327013 DXH327006:DXH327013 EHD327006:EHD327013 EQZ327006:EQZ327013 FAV327006:FAV327013 FKR327006:FKR327013 FUN327006:FUN327013 GEJ327006:GEJ327013 GOF327006:GOF327013 GYB327006:GYB327013 HHX327006:HHX327013 HRT327006:HRT327013 IBP327006:IBP327013 ILL327006:ILL327013 IVH327006:IVH327013 JFD327006:JFD327013 JOZ327006:JOZ327013 JYV327006:JYV327013 KIR327006:KIR327013 KSN327006:KSN327013 LCJ327006:LCJ327013 LMF327006:LMF327013 LWB327006:LWB327013 MFX327006:MFX327013 MPT327006:MPT327013 MZP327006:MZP327013 NJL327006:NJL327013 NTH327006:NTH327013 ODD327006:ODD327013 OMZ327006:OMZ327013 OWV327006:OWV327013 PGR327006:PGR327013 PQN327006:PQN327013 QAJ327006:QAJ327013 QKF327006:QKF327013 QUB327006:QUB327013 RDX327006:RDX327013 RNT327006:RNT327013 RXP327006:RXP327013 SHL327006:SHL327013 SRH327006:SRH327013 TBD327006:TBD327013 TKZ327006:TKZ327013 TUV327006:TUV327013 UER327006:UER327013 UON327006:UON327013 UYJ327006:UYJ327013 VIF327006:VIF327013 VSB327006:VSB327013 WBX327006:WBX327013 WLT327006:WLT327013 K392540:K392547 JD392542:JD392549 SZ392542:SZ392549 ACV392542:ACV392549 AMR392542:AMR392549 AWN392542:AWN392549 BGJ392542:BGJ392549 BQF392542:BQF392549 CAB392542:CAB392549 CJX392542:CJX392549 CTT392542:CTT392549 DDP392542:DDP392549 DNL392542:DNL392549 DXH392542:DXH392549 EHD392542:EHD392549 EQZ392542:EQZ392549 FAV392542:FAV392549 FKR392542:FKR392549 FUN392542:FUN392549 GEJ392542:GEJ392549 GOF392542:GOF392549 GYB392542:GYB392549 HHX392542:HHX392549 HRT392542:HRT392549 IBP392542:IBP392549 ILL392542:ILL392549 IVH392542:IVH392549 JFD392542:JFD392549 JOZ392542:JOZ392549 JYV392542:JYV392549 KIR392542:KIR392549 KSN392542:KSN392549 LCJ392542:LCJ392549 LMF392542:LMF392549 LWB392542:LWB392549 MFX392542:MFX392549 MPT392542:MPT392549 MZP392542:MZP392549 NJL392542:NJL392549 NTH392542:NTH392549 ODD392542:ODD392549 OMZ392542:OMZ392549 OWV392542:OWV392549 PGR392542:PGR392549 PQN392542:PQN392549 QAJ392542:QAJ392549 QKF392542:QKF392549 QUB392542:QUB392549 RDX392542:RDX392549 RNT392542:RNT392549 RXP392542:RXP392549 SHL392542:SHL392549 SRH392542:SRH392549 TBD392542:TBD392549 TKZ392542:TKZ392549 TUV392542:TUV392549 UER392542:UER392549 UON392542:UON392549 UYJ392542:UYJ392549 VIF392542:VIF392549 VSB392542:VSB392549 WBX392542:WBX392549 WLT392542:WLT392549 K458076:K458083 JD458078:JD458085 SZ458078:SZ458085 ACV458078:ACV458085 AMR458078:AMR458085 AWN458078:AWN458085 BGJ458078:BGJ458085 BQF458078:BQF458085 CAB458078:CAB458085 CJX458078:CJX458085 CTT458078:CTT458085 DDP458078:DDP458085 DNL458078:DNL458085 DXH458078:DXH458085 EHD458078:EHD458085 EQZ458078:EQZ458085 FAV458078:FAV458085 FKR458078:FKR458085 FUN458078:FUN458085 GEJ458078:GEJ458085 GOF458078:GOF458085 GYB458078:GYB458085 HHX458078:HHX458085 HRT458078:HRT458085 IBP458078:IBP458085 ILL458078:ILL458085 IVH458078:IVH458085 JFD458078:JFD458085 JOZ458078:JOZ458085 JYV458078:JYV458085 KIR458078:KIR458085 KSN458078:KSN458085 LCJ458078:LCJ458085 LMF458078:LMF458085 LWB458078:LWB458085 MFX458078:MFX458085 MPT458078:MPT458085 MZP458078:MZP458085 NJL458078:NJL458085 NTH458078:NTH458085 ODD458078:ODD458085 OMZ458078:OMZ458085 OWV458078:OWV458085 PGR458078:PGR458085 PQN458078:PQN458085 QAJ458078:QAJ458085 QKF458078:QKF458085 QUB458078:QUB458085 RDX458078:RDX458085 RNT458078:RNT458085 RXP458078:RXP458085 SHL458078:SHL458085 SRH458078:SRH458085 TBD458078:TBD458085 TKZ458078:TKZ458085 TUV458078:TUV458085 UER458078:UER458085 UON458078:UON458085 UYJ458078:UYJ458085 VIF458078:VIF458085 VSB458078:VSB458085 WBX458078:WBX458085 WLT458078:WLT458085 K523612:K523619 JD523614:JD523621 SZ523614:SZ523621 ACV523614:ACV523621 AMR523614:AMR523621 AWN523614:AWN523621 BGJ523614:BGJ523621 BQF523614:BQF523621 CAB523614:CAB523621 CJX523614:CJX523621 CTT523614:CTT523621 DDP523614:DDP523621 DNL523614:DNL523621 DXH523614:DXH523621 EHD523614:EHD523621 EQZ523614:EQZ523621 FAV523614:FAV523621 FKR523614:FKR523621 FUN523614:FUN523621 GEJ523614:GEJ523621 GOF523614:GOF523621 GYB523614:GYB523621 HHX523614:HHX523621 HRT523614:HRT523621 IBP523614:IBP523621 ILL523614:ILL523621 IVH523614:IVH523621 JFD523614:JFD523621 JOZ523614:JOZ523621 JYV523614:JYV523621 KIR523614:KIR523621 KSN523614:KSN523621 LCJ523614:LCJ523621 LMF523614:LMF523621 LWB523614:LWB523621 MFX523614:MFX523621 MPT523614:MPT523621 MZP523614:MZP523621 NJL523614:NJL523621 NTH523614:NTH523621 ODD523614:ODD523621 OMZ523614:OMZ523621 OWV523614:OWV523621 PGR523614:PGR523621 PQN523614:PQN523621 QAJ523614:QAJ523621 QKF523614:QKF523621 QUB523614:QUB523621 RDX523614:RDX523621 RNT523614:RNT523621 RXP523614:RXP523621 SHL523614:SHL523621 SRH523614:SRH523621 TBD523614:TBD523621 TKZ523614:TKZ523621 TUV523614:TUV523621 UER523614:UER523621 UON523614:UON523621 UYJ523614:UYJ523621 VIF523614:VIF523621 VSB523614:VSB523621 WBX523614:WBX523621 WLT523614:WLT523621 K589148:K589155 JD589150:JD589157 SZ589150:SZ589157 ACV589150:ACV589157 AMR589150:AMR589157 AWN589150:AWN589157 BGJ589150:BGJ589157 BQF589150:BQF589157 CAB589150:CAB589157 CJX589150:CJX589157 CTT589150:CTT589157 DDP589150:DDP589157 DNL589150:DNL589157 DXH589150:DXH589157 EHD589150:EHD589157 EQZ589150:EQZ589157 FAV589150:FAV589157 FKR589150:FKR589157 FUN589150:FUN589157 GEJ589150:GEJ589157 GOF589150:GOF589157 GYB589150:GYB589157 HHX589150:HHX589157 HRT589150:HRT589157 IBP589150:IBP589157 ILL589150:ILL589157 IVH589150:IVH589157 JFD589150:JFD589157 JOZ589150:JOZ589157 JYV589150:JYV589157 KIR589150:KIR589157 KSN589150:KSN589157 LCJ589150:LCJ589157 LMF589150:LMF589157 LWB589150:LWB589157 MFX589150:MFX589157 MPT589150:MPT589157 MZP589150:MZP589157 NJL589150:NJL589157 NTH589150:NTH589157 ODD589150:ODD589157 OMZ589150:OMZ589157 OWV589150:OWV589157 PGR589150:PGR589157 PQN589150:PQN589157 QAJ589150:QAJ589157 QKF589150:QKF589157 QUB589150:QUB589157 RDX589150:RDX589157 RNT589150:RNT589157 RXP589150:RXP589157 SHL589150:SHL589157 SRH589150:SRH589157 TBD589150:TBD589157 TKZ589150:TKZ589157 TUV589150:TUV589157 UER589150:UER589157 UON589150:UON589157 UYJ589150:UYJ589157 VIF589150:VIF589157 VSB589150:VSB589157 WBX589150:WBX589157 WLT589150:WLT589157 K654684:K654691 JD654686:JD654693 SZ654686:SZ654693 ACV654686:ACV654693 AMR654686:AMR654693 AWN654686:AWN654693 BGJ654686:BGJ654693 BQF654686:BQF654693 CAB654686:CAB654693 CJX654686:CJX654693 CTT654686:CTT654693 DDP654686:DDP654693 DNL654686:DNL654693 DXH654686:DXH654693 EHD654686:EHD654693 EQZ654686:EQZ654693 FAV654686:FAV654693 FKR654686:FKR654693 FUN654686:FUN654693 GEJ654686:GEJ654693 GOF654686:GOF654693 GYB654686:GYB654693 HHX654686:HHX654693 HRT654686:HRT654693 IBP654686:IBP654693 ILL654686:ILL654693 IVH654686:IVH654693 JFD654686:JFD654693 JOZ654686:JOZ654693 JYV654686:JYV654693 KIR654686:KIR654693 KSN654686:KSN654693 LCJ654686:LCJ654693 LMF654686:LMF654693 LWB654686:LWB654693 MFX654686:MFX654693 MPT654686:MPT654693 MZP654686:MZP654693 NJL654686:NJL654693 NTH654686:NTH654693 ODD654686:ODD654693 OMZ654686:OMZ654693 OWV654686:OWV654693 PGR654686:PGR654693 PQN654686:PQN654693 QAJ654686:QAJ654693 QKF654686:QKF654693 QUB654686:QUB654693 RDX654686:RDX654693 RNT654686:RNT654693 RXP654686:RXP654693 SHL654686:SHL654693 SRH654686:SRH654693 TBD654686:TBD654693 TKZ654686:TKZ654693 TUV654686:TUV654693 UER654686:UER654693 UON654686:UON654693 UYJ654686:UYJ654693 VIF654686:VIF654693 VSB654686:VSB654693 WBX654686:WBX654693 WLT654686:WLT654693 K720220:K720227 JD720222:JD720229 SZ720222:SZ720229 ACV720222:ACV720229 AMR720222:AMR720229 AWN720222:AWN720229 BGJ720222:BGJ720229 BQF720222:BQF720229 CAB720222:CAB720229 CJX720222:CJX720229 CTT720222:CTT720229 DDP720222:DDP720229 DNL720222:DNL720229 DXH720222:DXH720229 EHD720222:EHD720229 EQZ720222:EQZ720229 FAV720222:FAV720229 FKR720222:FKR720229 FUN720222:FUN720229 GEJ720222:GEJ720229 GOF720222:GOF720229 GYB720222:GYB720229 HHX720222:HHX720229 HRT720222:HRT720229 IBP720222:IBP720229 ILL720222:ILL720229 IVH720222:IVH720229 JFD720222:JFD720229 JOZ720222:JOZ720229 JYV720222:JYV720229 KIR720222:KIR720229 KSN720222:KSN720229 LCJ720222:LCJ720229 LMF720222:LMF720229 LWB720222:LWB720229 MFX720222:MFX720229 MPT720222:MPT720229 MZP720222:MZP720229 NJL720222:NJL720229 NTH720222:NTH720229 ODD720222:ODD720229 OMZ720222:OMZ720229 OWV720222:OWV720229 PGR720222:PGR720229 PQN720222:PQN720229 QAJ720222:QAJ720229 QKF720222:QKF720229 QUB720222:QUB720229 RDX720222:RDX720229 RNT720222:RNT720229 RXP720222:RXP720229 SHL720222:SHL720229 SRH720222:SRH720229 TBD720222:TBD720229 TKZ720222:TKZ720229 TUV720222:TUV720229 UER720222:UER720229 UON720222:UON720229 UYJ720222:UYJ720229 VIF720222:VIF720229 VSB720222:VSB720229 WBX720222:WBX720229 WLT720222:WLT720229 K785756:K785763 JD785758:JD785765 SZ785758:SZ785765 ACV785758:ACV785765 AMR785758:AMR785765 AWN785758:AWN785765 BGJ785758:BGJ785765 BQF785758:BQF785765 CAB785758:CAB785765 CJX785758:CJX785765 CTT785758:CTT785765 DDP785758:DDP785765 DNL785758:DNL785765 DXH785758:DXH785765 EHD785758:EHD785765 EQZ785758:EQZ785765 FAV785758:FAV785765 FKR785758:FKR785765 FUN785758:FUN785765 GEJ785758:GEJ785765 GOF785758:GOF785765 GYB785758:GYB785765 HHX785758:HHX785765 HRT785758:HRT785765 IBP785758:IBP785765 ILL785758:ILL785765 IVH785758:IVH785765 JFD785758:JFD785765 JOZ785758:JOZ785765 JYV785758:JYV785765 KIR785758:KIR785765 KSN785758:KSN785765 LCJ785758:LCJ785765 LMF785758:LMF785765 LWB785758:LWB785765 MFX785758:MFX785765 MPT785758:MPT785765 MZP785758:MZP785765 NJL785758:NJL785765 NTH785758:NTH785765 ODD785758:ODD785765 OMZ785758:OMZ785765 OWV785758:OWV785765 PGR785758:PGR785765 PQN785758:PQN785765 QAJ785758:QAJ785765 QKF785758:QKF785765 QUB785758:QUB785765 RDX785758:RDX785765 RNT785758:RNT785765 RXP785758:RXP785765 SHL785758:SHL785765 SRH785758:SRH785765 TBD785758:TBD785765 TKZ785758:TKZ785765 TUV785758:TUV785765 UER785758:UER785765 UON785758:UON785765 UYJ785758:UYJ785765 VIF785758:VIF785765 VSB785758:VSB785765 WBX785758:WBX785765 WLT785758:WLT785765 K851292:K851299 JD851294:JD851301 SZ851294:SZ851301 ACV851294:ACV851301 AMR851294:AMR851301 AWN851294:AWN851301 BGJ851294:BGJ851301 BQF851294:BQF851301 CAB851294:CAB851301 CJX851294:CJX851301 CTT851294:CTT851301 DDP851294:DDP851301 DNL851294:DNL851301 DXH851294:DXH851301 EHD851294:EHD851301 EQZ851294:EQZ851301 FAV851294:FAV851301 FKR851294:FKR851301 FUN851294:FUN851301 GEJ851294:GEJ851301 GOF851294:GOF851301 GYB851294:GYB851301 HHX851294:HHX851301 HRT851294:HRT851301 IBP851294:IBP851301 ILL851294:ILL851301 IVH851294:IVH851301 JFD851294:JFD851301 JOZ851294:JOZ851301 JYV851294:JYV851301 KIR851294:KIR851301 KSN851294:KSN851301 LCJ851294:LCJ851301 LMF851294:LMF851301 LWB851294:LWB851301 MFX851294:MFX851301 MPT851294:MPT851301 MZP851294:MZP851301 NJL851294:NJL851301 NTH851294:NTH851301 ODD851294:ODD851301 OMZ851294:OMZ851301 OWV851294:OWV851301 PGR851294:PGR851301 PQN851294:PQN851301 QAJ851294:QAJ851301 QKF851294:QKF851301 QUB851294:QUB851301 RDX851294:RDX851301 RNT851294:RNT851301 RXP851294:RXP851301 SHL851294:SHL851301 SRH851294:SRH851301 TBD851294:TBD851301 TKZ851294:TKZ851301 TUV851294:TUV851301 UER851294:UER851301 UON851294:UON851301 UYJ851294:UYJ851301 VIF851294:VIF851301 VSB851294:VSB851301 WBX851294:WBX851301 WLT851294:WLT851301 K916828:K916835 JD916830:JD916837 SZ916830:SZ916837 ACV916830:ACV916837 AMR916830:AMR916837 AWN916830:AWN916837 BGJ916830:BGJ916837 BQF916830:BQF916837 CAB916830:CAB916837 CJX916830:CJX916837 CTT916830:CTT916837 DDP916830:DDP916837 DNL916830:DNL916837 DXH916830:DXH916837 EHD916830:EHD916837 EQZ916830:EQZ916837 FAV916830:FAV916837 FKR916830:FKR916837 FUN916830:FUN916837 GEJ916830:GEJ916837 GOF916830:GOF916837 GYB916830:GYB916837 HHX916830:HHX916837 HRT916830:HRT916837 IBP916830:IBP916837 ILL916830:ILL916837 IVH916830:IVH916837 JFD916830:JFD916837 JOZ916830:JOZ916837 JYV916830:JYV916837 KIR916830:KIR916837 KSN916830:KSN916837 LCJ916830:LCJ916837 LMF916830:LMF916837 LWB916830:LWB916837 MFX916830:MFX916837 MPT916830:MPT916837 MZP916830:MZP916837 NJL916830:NJL916837 NTH916830:NTH916837 ODD916830:ODD916837 OMZ916830:OMZ916837 OWV916830:OWV916837 PGR916830:PGR916837 PQN916830:PQN916837 QAJ916830:QAJ916837 QKF916830:QKF916837 QUB916830:QUB916837 RDX916830:RDX916837 RNT916830:RNT916837 RXP916830:RXP916837 SHL916830:SHL916837 SRH916830:SRH916837 TBD916830:TBD916837 TKZ916830:TKZ916837 TUV916830:TUV916837 UER916830:UER916837 UON916830:UON916837 UYJ916830:UYJ916837 VIF916830:VIF916837 VSB916830:VSB916837 WBX916830:WBX916837 WLT916830:WLT916837 K982364:K982371 JD982366:JD982373 SZ982366:SZ982373 ACV982366:ACV982373 AMR982366:AMR982373 AWN982366:AWN982373 BGJ982366:BGJ982373 BQF982366:BQF982373 CAB982366:CAB982373 CJX982366:CJX982373 CTT982366:CTT982373 DDP982366:DDP982373 DNL982366:DNL982373 DXH982366:DXH982373 EHD982366:EHD982373 EQZ982366:EQZ982373 FAV982366:FAV982373 FKR982366:FKR982373 FUN982366:FUN982373 GEJ982366:GEJ982373 GOF982366:GOF982373 GYB982366:GYB982373 HHX982366:HHX982373 HRT982366:HRT982373 IBP982366:IBP982373 ILL982366:ILL982373 IVH982366:IVH982373 JFD982366:JFD982373 JOZ982366:JOZ982373 JYV982366:JYV982373 KIR982366:KIR982373 KSN982366:KSN982373 LCJ982366:LCJ982373 LMF982366:LMF982373 LWB982366:LWB982373 MFX982366:MFX982373 MPT982366:MPT982373 MZP982366:MZP982373 NJL982366:NJL982373 NTH982366:NTH982373 ODD982366:ODD982373 OMZ982366:OMZ982373 OWV982366:OWV982373 PGR982366:PGR982373 PQN982366:PQN982373 QAJ982366:QAJ982373 QKF982366:QKF982373 QUB982366:QUB982373 RDX982366:RDX982373 RNT982366:RNT982373 RXP982366:RXP982373 SHL982366:SHL982373 SRH982366:SRH982373 TBD982366:TBD982373 TKZ982366:TKZ982373 TUV982366:TUV982373 UER982366:UER982373 UON982366:UON982373 UYJ982366:UYJ982373 VIF982366:VIF982373 VSB982366:VSB982373 WBX982366:WBX982373 WLT982366:WLT982373 K64940:K64966 JD64942:JD64968 SZ64942:SZ64968 ACV64942:ACV64968 AMR64942:AMR64968 AWN64942:AWN64968 BGJ64942:BGJ64968 BQF64942:BQF64968 CAB64942:CAB64968 CJX64942:CJX64968 CTT64942:CTT64968 DDP64942:DDP64968 DNL64942:DNL64968 DXH64942:DXH64968 EHD64942:EHD64968 EQZ64942:EQZ64968 FAV64942:FAV64968 FKR64942:FKR64968 FUN64942:FUN64968 GEJ64942:GEJ64968 GOF64942:GOF64968 GYB64942:GYB64968 HHX64942:HHX64968 HRT64942:HRT64968 IBP64942:IBP64968 ILL64942:ILL64968 IVH64942:IVH64968 JFD64942:JFD64968 JOZ64942:JOZ64968 JYV64942:JYV64968 KIR64942:KIR64968 KSN64942:KSN64968 LCJ64942:LCJ64968 LMF64942:LMF64968 LWB64942:LWB64968 MFX64942:MFX64968 MPT64942:MPT64968 MZP64942:MZP64968 NJL64942:NJL64968 NTH64942:NTH64968 ODD64942:ODD64968 OMZ64942:OMZ64968 OWV64942:OWV64968 PGR64942:PGR64968 PQN64942:PQN64968 QAJ64942:QAJ64968 QKF64942:QKF64968 QUB64942:QUB64968 RDX64942:RDX64968 RNT64942:RNT64968 RXP64942:RXP64968 SHL64942:SHL64968 SRH64942:SRH64968 TBD64942:TBD64968 TKZ64942:TKZ64968 TUV64942:TUV64968 UER64942:UER64968 UON64942:UON64968 UYJ64942:UYJ64968 VIF64942:VIF64968 VSB64942:VSB64968 WBX64942:WBX64968 WLT64942:WLT64968 K130476:K130502 JD130478:JD130504 SZ130478:SZ130504 ACV130478:ACV130504 AMR130478:AMR130504 AWN130478:AWN130504 BGJ130478:BGJ130504 BQF130478:BQF130504 CAB130478:CAB130504 CJX130478:CJX130504 CTT130478:CTT130504 DDP130478:DDP130504 DNL130478:DNL130504 DXH130478:DXH130504 EHD130478:EHD130504 EQZ130478:EQZ130504 FAV130478:FAV130504 FKR130478:FKR130504 FUN130478:FUN130504 GEJ130478:GEJ130504 GOF130478:GOF130504 GYB130478:GYB130504 HHX130478:HHX130504 HRT130478:HRT130504 IBP130478:IBP130504 ILL130478:ILL130504 IVH130478:IVH130504 JFD130478:JFD130504 JOZ130478:JOZ130504 JYV130478:JYV130504 KIR130478:KIR130504 KSN130478:KSN130504 LCJ130478:LCJ130504 LMF130478:LMF130504 LWB130478:LWB130504 MFX130478:MFX130504 MPT130478:MPT130504 MZP130478:MZP130504 NJL130478:NJL130504 NTH130478:NTH130504 ODD130478:ODD130504 OMZ130478:OMZ130504 OWV130478:OWV130504 PGR130478:PGR130504 PQN130478:PQN130504 QAJ130478:QAJ130504 QKF130478:QKF130504 QUB130478:QUB130504 RDX130478:RDX130504 RNT130478:RNT130504 RXP130478:RXP130504 SHL130478:SHL130504 SRH130478:SRH130504 TBD130478:TBD130504 TKZ130478:TKZ130504 TUV130478:TUV130504 UER130478:UER130504 UON130478:UON130504 UYJ130478:UYJ130504 VIF130478:VIF130504 VSB130478:VSB130504 WBX130478:WBX130504 WLT130478:WLT130504 K196012:K196038 JD196014:JD196040 SZ196014:SZ196040 ACV196014:ACV196040 AMR196014:AMR196040 AWN196014:AWN196040 BGJ196014:BGJ196040 BQF196014:BQF196040 CAB196014:CAB196040 CJX196014:CJX196040 CTT196014:CTT196040 DDP196014:DDP196040 DNL196014:DNL196040 DXH196014:DXH196040 EHD196014:EHD196040 EQZ196014:EQZ196040 FAV196014:FAV196040 FKR196014:FKR196040 FUN196014:FUN196040 GEJ196014:GEJ196040 GOF196014:GOF196040 GYB196014:GYB196040 HHX196014:HHX196040 HRT196014:HRT196040 IBP196014:IBP196040 ILL196014:ILL196040 IVH196014:IVH196040 JFD196014:JFD196040 JOZ196014:JOZ196040 JYV196014:JYV196040 KIR196014:KIR196040 KSN196014:KSN196040 LCJ196014:LCJ196040 LMF196014:LMF196040 LWB196014:LWB196040 MFX196014:MFX196040 MPT196014:MPT196040 MZP196014:MZP196040 NJL196014:NJL196040 NTH196014:NTH196040 ODD196014:ODD196040 OMZ196014:OMZ196040 OWV196014:OWV196040 PGR196014:PGR196040 PQN196014:PQN196040 QAJ196014:QAJ196040 QKF196014:QKF196040 QUB196014:QUB196040 RDX196014:RDX196040 RNT196014:RNT196040 RXP196014:RXP196040 SHL196014:SHL196040 SRH196014:SRH196040 TBD196014:TBD196040 TKZ196014:TKZ196040 TUV196014:TUV196040 UER196014:UER196040 UON196014:UON196040 UYJ196014:UYJ196040 VIF196014:VIF196040 VSB196014:VSB196040 WBX196014:WBX196040 WLT196014:WLT196040 K261548:K261574 JD261550:JD261576 SZ261550:SZ261576 ACV261550:ACV261576 AMR261550:AMR261576 AWN261550:AWN261576 BGJ261550:BGJ261576 BQF261550:BQF261576 CAB261550:CAB261576 CJX261550:CJX261576 CTT261550:CTT261576 DDP261550:DDP261576 DNL261550:DNL261576 DXH261550:DXH261576 EHD261550:EHD261576 EQZ261550:EQZ261576 FAV261550:FAV261576 FKR261550:FKR261576 FUN261550:FUN261576 GEJ261550:GEJ261576 GOF261550:GOF261576 GYB261550:GYB261576 HHX261550:HHX261576 HRT261550:HRT261576 IBP261550:IBP261576 ILL261550:ILL261576 IVH261550:IVH261576 JFD261550:JFD261576 JOZ261550:JOZ261576 JYV261550:JYV261576 KIR261550:KIR261576 KSN261550:KSN261576 LCJ261550:LCJ261576 LMF261550:LMF261576 LWB261550:LWB261576 MFX261550:MFX261576 MPT261550:MPT261576 MZP261550:MZP261576 NJL261550:NJL261576 NTH261550:NTH261576 ODD261550:ODD261576 OMZ261550:OMZ261576 OWV261550:OWV261576 PGR261550:PGR261576 PQN261550:PQN261576 QAJ261550:QAJ261576 QKF261550:QKF261576 QUB261550:QUB261576 RDX261550:RDX261576 RNT261550:RNT261576 RXP261550:RXP261576 SHL261550:SHL261576 SRH261550:SRH261576 TBD261550:TBD261576 TKZ261550:TKZ261576 TUV261550:TUV261576 UER261550:UER261576 UON261550:UON261576 UYJ261550:UYJ261576 VIF261550:VIF261576 VSB261550:VSB261576 WBX261550:WBX261576 WLT261550:WLT261576 K327084:K327110 JD327086:JD327112 SZ327086:SZ327112 ACV327086:ACV327112 AMR327086:AMR327112 AWN327086:AWN327112 BGJ327086:BGJ327112 BQF327086:BQF327112 CAB327086:CAB327112 CJX327086:CJX327112 CTT327086:CTT327112 DDP327086:DDP327112 DNL327086:DNL327112 DXH327086:DXH327112 EHD327086:EHD327112 EQZ327086:EQZ327112 FAV327086:FAV327112 FKR327086:FKR327112 FUN327086:FUN327112 GEJ327086:GEJ327112 GOF327086:GOF327112 GYB327086:GYB327112 HHX327086:HHX327112 HRT327086:HRT327112 IBP327086:IBP327112 ILL327086:ILL327112 IVH327086:IVH327112 JFD327086:JFD327112 JOZ327086:JOZ327112 JYV327086:JYV327112 KIR327086:KIR327112 KSN327086:KSN327112 LCJ327086:LCJ327112 LMF327086:LMF327112 LWB327086:LWB327112 MFX327086:MFX327112 MPT327086:MPT327112 MZP327086:MZP327112 NJL327086:NJL327112 NTH327086:NTH327112 ODD327086:ODD327112 OMZ327086:OMZ327112 OWV327086:OWV327112 PGR327086:PGR327112 PQN327086:PQN327112 QAJ327086:QAJ327112 QKF327086:QKF327112 QUB327086:QUB327112 RDX327086:RDX327112 RNT327086:RNT327112 RXP327086:RXP327112 SHL327086:SHL327112 SRH327086:SRH327112 TBD327086:TBD327112 TKZ327086:TKZ327112 TUV327086:TUV327112 UER327086:UER327112 UON327086:UON327112 UYJ327086:UYJ327112 VIF327086:VIF327112 VSB327086:VSB327112 WBX327086:WBX327112 WLT327086:WLT327112 K392620:K392646 JD392622:JD392648 SZ392622:SZ392648 ACV392622:ACV392648 AMR392622:AMR392648 AWN392622:AWN392648 BGJ392622:BGJ392648 BQF392622:BQF392648 CAB392622:CAB392648 CJX392622:CJX392648 CTT392622:CTT392648 DDP392622:DDP392648 DNL392622:DNL392648 DXH392622:DXH392648 EHD392622:EHD392648 EQZ392622:EQZ392648 FAV392622:FAV392648 FKR392622:FKR392648 FUN392622:FUN392648 GEJ392622:GEJ392648 GOF392622:GOF392648 GYB392622:GYB392648 HHX392622:HHX392648 HRT392622:HRT392648 IBP392622:IBP392648 ILL392622:ILL392648 IVH392622:IVH392648 JFD392622:JFD392648 JOZ392622:JOZ392648 JYV392622:JYV392648 KIR392622:KIR392648 KSN392622:KSN392648 LCJ392622:LCJ392648 LMF392622:LMF392648 LWB392622:LWB392648 MFX392622:MFX392648 MPT392622:MPT392648 MZP392622:MZP392648 NJL392622:NJL392648 NTH392622:NTH392648 ODD392622:ODD392648 OMZ392622:OMZ392648 OWV392622:OWV392648 PGR392622:PGR392648 PQN392622:PQN392648 QAJ392622:QAJ392648 QKF392622:QKF392648 QUB392622:QUB392648 RDX392622:RDX392648 RNT392622:RNT392648 RXP392622:RXP392648 SHL392622:SHL392648 SRH392622:SRH392648 TBD392622:TBD392648 TKZ392622:TKZ392648 TUV392622:TUV392648 UER392622:UER392648 UON392622:UON392648 UYJ392622:UYJ392648 VIF392622:VIF392648 VSB392622:VSB392648 WBX392622:WBX392648 WLT392622:WLT392648 K458156:K458182 JD458158:JD458184 SZ458158:SZ458184 ACV458158:ACV458184 AMR458158:AMR458184 AWN458158:AWN458184 BGJ458158:BGJ458184 BQF458158:BQF458184 CAB458158:CAB458184 CJX458158:CJX458184 CTT458158:CTT458184 DDP458158:DDP458184 DNL458158:DNL458184 DXH458158:DXH458184 EHD458158:EHD458184 EQZ458158:EQZ458184 FAV458158:FAV458184 FKR458158:FKR458184 FUN458158:FUN458184 GEJ458158:GEJ458184 GOF458158:GOF458184 GYB458158:GYB458184 HHX458158:HHX458184 HRT458158:HRT458184 IBP458158:IBP458184 ILL458158:ILL458184 IVH458158:IVH458184 JFD458158:JFD458184 JOZ458158:JOZ458184 JYV458158:JYV458184 KIR458158:KIR458184 KSN458158:KSN458184 LCJ458158:LCJ458184 LMF458158:LMF458184 LWB458158:LWB458184 MFX458158:MFX458184 MPT458158:MPT458184 MZP458158:MZP458184 NJL458158:NJL458184 NTH458158:NTH458184 ODD458158:ODD458184 OMZ458158:OMZ458184 OWV458158:OWV458184 PGR458158:PGR458184 PQN458158:PQN458184 QAJ458158:QAJ458184 QKF458158:QKF458184 QUB458158:QUB458184 RDX458158:RDX458184 RNT458158:RNT458184 RXP458158:RXP458184 SHL458158:SHL458184 SRH458158:SRH458184 TBD458158:TBD458184 TKZ458158:TKZ458184 TUV458158:TUV458184 UER458158:UER458184 UON458158:UON458184 UYJ458158:UYJ458184 VIF458158:VIF458184 VSB458158:VSB458184 WBX458158:WBX458184 WLT458158:WLT458184 K523692:K523718 JD523694:JD523720 SZ523694:SZ523720 ACV523694:ACV523720 AMR523694:AMR523720 AWN523694:AWN523720 BGJ523694:BGJ523720 BQF523694:BQF523720 CAB523694:CAB523720 CJX523694:CJX523720 CTT523694:CTT523720 DDP523694:DDP523720 DNL523694:DNL523720 DXH523694:DXH523720 EHD523694:EHD523720 EQZ523694:EQZ523720 FAV523694:FAV523720 FKR523694:FKR523720 FUN523694:FUN523720 GEJ523694:GEJ523720 GOF523694:GOF523720 GYB523694:GYB523720 HHX523694:HHX523720 HRT523694:HRT523720 IBP523694:IBP523720 ILL523694:ILL523720 IVH523694:IVH523720 JFD523694:JFD523720 JOZ523694:JOZ523720 JYV523694:JYV523720 KIR523694:KIR523720 KSN523694:KSN523720 LCJ523694:LCJ523720 LMF523694:LMF523720 LWB523694:LWB523720 MFX523694:MFX523720 MPT523694:MPT523720 MZP523694:MZP523720 NJL523694:NJL523720 NTH523694:NTH523720 ODD523694:ODD523720 OMZ523694:OMZ523720 OWV523694:OWV523720 PGR523694:PGR523720 PQN523694:PQN523720 QAJ523694:QAJ523720 QKF523694:QKF523720 QUB523694:QUB523720 RDX523694:RDX523720 RNT523694:RNT523720 RXP523694:RXP523720 SHL523694:SHL523720 SRH523694:SRH523720 TBD523694:TBD523720 TKZ523694:TKZ523720 TUV523694:TUV523720 UER523694:UER523720 UON523694:UON523720 UYJ523694:UYJ523720 VIF523694:VIF523720 VSB523694:VSB523720 WBX523694:WBX523720 WLT523694:WLT523720 K589228:K589254 JD589230:JD589256 SZ589230:SZ589256 ACV589230:ACV589256 AMR589230:AMR589256 AWN589230:AWN589256 BGJ589230:BGJ589256 BQF589230:BQF589256 CAB589230:CAB589256 CJX589230:CJX589256 CTT589230:CTT589256 DDP589230:DDP589256 DNL589230:DNL589256 DXH589230:DXH589256 EHD589230:EHD589256 EQZ589230:EQZ589256 FAV589230:FAV589256 FKR589230:FKR589256 FUN589230:FUN589256 GEJ589230:GEJ589256 GOF589230:GOF589256 GYB589230:GYB589256 HHX589230:HHX589256 HRT589230:HRT589256 IBP589230:IBP589256 ILL589230:ILL589256 IVH589230:IVH589256 JFD589230:JFD589256 JOZ589230:JOZ589256 JYV589230:JYV589256 KIR589230:KIR589256 KSN589230:KSN589256 LCJ589230:LCJ589256 LMF589230:LMF589256 LWB589230:LWB589256 MFX589230:MFX589256 MPT589230:MPT589256 MZP589230:MZP589256 NJL589230:NJL589256 NTH589230:NTH589256 ODD589230:ODD589256 OMZ589230:OMZ589256 OWV589230:OWV589256 PGR589230:PGR589256 PQN589230:PQN589256 QAJ589230:QAJ589256 QKF589230:QKF589256 QUB589230:QUB589256 RDX589230:RDX589256 RNT589230:RNT589256 RXP589230:RXP589256 SHL589230:SHL589256 SRH589230:SRH589256 TBD589230:TBD589256 TKZ589230:TKZ589256 TUV589230:TUV589256 UER589230:UER589256 UON589230:UON589256 UYJ589230:UYJ589256 VIF589230:VIF589256 VSB589230:VSB589256 WBX589230:WBX589256 WLT589230:WLT589256 K654764:K654790 JD654766:JD654792 SZ654766:SZ654792 ACV654766:ACV654792 AMR654766:AMR654792 AWN654766:AWN654792 BGJ654766:BGJ654792 BQF654766:BQF654792 CAB654766:CAB654792 CJX654766:CJX654792 CTT654766:CTT654792 DDP654766:DDP654792 DNL654766:DNL654792 DXH654766:DXH654792 EHD654766:EHD654792 EQZ654766:EQZ654792 FAV654766:FAV654792 FKR654766:FKR654792 FUN654766:FUN654792 GEJ654766:GEJ654792 GOF654766:GOF654792 GYB654766:GYB654792 HHX654766:HHX654792 HRT654766:HRT654792 IBP654766:IBP654792 ILL654766:ILL654792 IVH654766:IVH654792 JFD654766:JFD654792 JOZ654766:JOZ654792 JYV654766:JYV654792 KIR654766:KIR654792 KSN654766:KSN654792 LCJ654766:LCJ654792 LMF654766:LMF654792 LWB654766:LWB654792 MFX654766:MFX654792 MPT654766:MPT654792 MZP654766:MZP654792 NJL654766:NJL654792 NTH654766:NTH654792 ODD654766:ODD654792 OMZ654766:OMZ654792 OWV654766:OWV654792 PGR654766:PGR654792 PQN654766:PQN654792 QAJ654766:QAJ654792 QKF654766:QKF654792 QUB654766:QUB654792 RDX654766:RDX654792 RNT654766:RNT654792 RXP654766:RXP654792 SHL654766:SHL654792 SRH654766:SRH654792 TBD654766:TBD654792 TKZ654766:TKZ654792 TUV654766:TUV654792 UER654766:UER654792 UON654766:UON654792 UYJ654766:UYJ654792 VIF654766:VIF654792 VSB654766:VSB654792 WBX654766:WBX654792 WLT654766:WLT654792 K720300:K720326 JD720302:JD720328 SZ720302:SZ720328 ACV720302:ACV720328 AMR720302:AMR720328 AWN720302:AWN720328 BGJ720302:BGJ720328 BQF720302:BQF720328 CAB720302:CAB720328 CJX720302:CJX720328 CTT720302:CTT720328 DDP720302:DDP720328 DNL720302:DNL720328 DXH720302:DXH720328 EHD720302:EHD720328 EQZ720302:EQZ720328 FAV720302:FAV720328 FKR720302:FKR720328 FUN720302:FUN720328 GEJ720302:GEJ720328 GOF720302:GOF720328 GYB720302:GYB720328 HHX720302:HHX720328 HRT720302:HRT720328 IBP720302:IBP720328 ILL720302:ILL720328 IVH720302:IVH720328 JFD720302:JFD720328 JOZ720302:JOZ720328 JYV720302:JYV720328 KIR720302:KIR720328 KSN720302:KSN720328 LCJ720302:LCJ720328 LMF720302:LMF720328 LWB720302:LWB720328 MFX720302:MFX720328 MPT720302:MPT720328 MZP720302:MZP720328 NJL720302:NJL720328 NTH720302:NTH720328 ODD720302:ODD720328 OMZ720302:OMZ720328 OWV720302:OWV720328 PGR720302:PGR720328 PQN720302:PQN720328 QAJ720302:QAJ720328 QKF720302:QKF720328 QUB720302:QUB720328 RDX720302:RDX720328 RNT720302:RNT720328 RXP720302:RXP720328 SHL720302:SHL720328 SRH720302:SRH720328 TBD720302:TBD720328 TKZ720302:TKZ720328 TUV720302:TUV720328 UER720302:UER720328 UON720302:UON720328 UYJ720302:UYJ720328 VIF720302:VIF720328 VSB720302:VSB720328 WBX720302:WBX720328 WLT720302:WLT720328 K785836:K785862 JD785838:JD785864 SZ785838:SZ785864 ACV785838:ACV785864 AMR785838:AMR785864 AWN785838:AWN785864 BGJ785838:BGJ785864 BQF785838:BQF785864 CAB785838:CAB785864 CJX785838:CJX785864 CTT785838:CTT785864 DDP785838:DDP785864 DNL785838:DNL785864 DXH785838:DXH785864 EHD785838:EHD785864 EQZ785838:EQZ785864 FAV785838:FAV785864 FKR785838:FKR785864 FUN785838:FUN785864 GEJ785838:GEJ785864 GOF785838:GOF785864 GYB785838:GYB785864 HHX785838:HHX785864 HRT785838:HRT785864 IBP785838:IBP785864 ILL785838:ILL785864 IVH785838:IVH785864 JFD785838:JFD785864 JOZ785838:JOZ785864 JYV785838:JYV785864 KIR785838:KIR785864 KSN785838:KSN785864 LCJ785838:LCJ785864 LMF785838:LMF785864 LWB785838:LWB785864 MFX785838:MFX785864 MPT785838:MPT785864 MZP785838:MZP785864 NJL785838:NJL785864 NTH785838:NTH785864 ODD785838:ODD785864 OMZ785838:OMZ785864 OWV785838:OWV785864 PGR785838:PGR785864 PQN785838:PQN785864 QAJ785838:QAJ785864 QKF785838:QKF785864 QUB785838:QUB785864 RDX785838:RDX785864 RNT785838:RNT785864 RXP785838:RXP785864 SHL785838:SHL785864 SRH785838:SRH785864 TBD785838:TBD785864 TKZ785838:TKZ785864 TUV785838:TUV785864 UER785838:UER785864 UON785838:UON785864 UYJ785838:UYJ785864 VIF785838:VIF785864 VSB785838:VSB785864 WBX785838:WBX785864 WLT785838:WLT785864 K851372:K851398 JD851374:JD851400 SZ851374:SZ851400 ACV851374:ACV851400 AMR851374:AMR851400 AWN851374:AWN851400 BGJ851374:BGJ851400 BQF851374:BQF851400 CAB851374:CAB851400 CJX851374:CJX851400 CTT851374:CTT851400 DDP851374:DDP851400 DNL851374:DNL851400 DXH851374:DXH851400 EHD851374:EHD851400 EQZ851374:EQZ851400 FAV851374:FAV851400 FKR851374:FKR851400 FUN851374:FUN851400 GEJ851374:GEJ851400 GOF851374:GOF851400 GYB851374:GYB851400 HHX851374:HHX851400 HRT851374:HRT851400 IBP851374:IBP851400 ILL851374:ILL851400 IVH851374:IVH851400 JFD851374:JFD851400 JOZ851374:JOZ851400 JYV851374:JYV851400 KIR851374:KIR851400 KSN851374:KSN851400 LCJ851374:LCJ851400 LMF851374:LMF851400 LWB851374:LWB851400 MFX851374:MFX851400 MPT851374:MPT851400 MZP851374:MZP851400 NJL851374:NJL851400 NTH851374:NTH851400 ODD851374:ODD851400 OMZ851374:OMZ851400 OWV851374:OWV851400 PGR851374:PGR851400 PQN851374:PQN851400 QAJ851374:QAJ851400 QKF851374:QKF851400 QUB851374:QUB851400 RDX851374:RDX851400 RNT851374:RNT851400 RXP851374:RXP851400 SHL851374:SHL851400 SRH851374:SRH851400 TBD851374:TBD851400 TKZ851374:TKZ851400 TUV851374:TUV851400 UER851374:UER851400 UON851374:UON851400 UYJ851374:UYJ851400 VIF851374:VIF851400 VSB851374:VSB851400 WBX851374:WBX851400 WLT851374:WLT851400 K916908:K916934 JD916910:JD916936 SZ916910:SZ916936 ACV916910:ACV916936 AMR916910:AMR916936 AWN916910:AWN916936 BGJ916910:BGJ916936 BQF916910:BQF916936 CAB916910:CAB916936 CJX916910:CJX916936 CTT916910:CTT916936 DDP916910:DDP916936 DNL916910:DNL916936 DXH916910:DXH916936 EHD916910:EHD916936 EQZ916910:EQZ916936 FAV916910:FAV916936 FKR916910:FKR916936 FUN916910:FUN916936 GEJ916910:GEJ916936 GOF916910:GOF916936 GYB916910:GYB916936 HHX916910:HHX916936 HRT916910:HRT916936 IBP916910:IBP916936 ILL916910:ILL916936 IVH916910:IVH916936 JFD916910:JFD916936 JOZ916910:JOZ916936 JYV916910:JYV916936 KIR916910:KIR916936 KSN916910:KSN916936 LCJ916910:LCJ916936 LMF916910:LMF916936 LWB916910:LWB916936 MFX916910:MFX916936 MPT916910:MPT916936 MZP916910:MZP916936 NJL916910:NJL916936 NTH916910:NTH916936 ODD916910:ODD916936 OMZ916910:OMZ916936 OWV916910:OWV916936 PGR916910:PGR916936 PQN916910:PQN916936 QAJ916910:QAJ916936 QKF916910:QKF916936 QUB916910:QUB916936 RDX916910:RDX916936 RNT916910:RNT916936 RXP916910:RXP916936 SHL916910:SHL916936 SRH916910:SRH916936 TBD916910:TBD916936 TKZ916910:TKZ916936 TUV916910:TUV916936 UER916910:UER916936 UON916910:UON916936 UYJ916910:UYJ916936 VIF916910:VIF916936 VSB916910:VSB916936 WBX916910:WBX916936 WLT916910:WLT916936 K982444:K982470 JD982446:JD982472 SZ982446:SZ982472 ACV982446:ACV982472 AMR982446:AMR982472 AWN982446:AWN982472 BGJ982446:BGJ982472 BQF982446:BQF982472 CAB982446:CAB982472 CJX982446:CJX982472 CTT982446:CTT982472 DDP982446:DDP982472 DNL982446:DNL982472 DXH982446:DXH982472 EHD982446:EHD982472 EQZ982446:EQZ982472 FAV982446:FAV982472 FKR982446:FKR982472 FUN982446:FUN982472 GEJ982446:GEJ982472 GOF982446:GOF982472 GYB982446:GYB982472 HHX982446:HHX982472 HRT982446:HRT982472 IBP982446:IBP982472 ILL982446:ILL982472 IVH982446:IVH982472 JFD982446:JFD982472 JOZ982446:JOZ982472 JYV982446:JYV982472 KIR982446:KIR982472 KSN982446:KSN982472 LCJ982446:LCJ982472 LMF982446:LMF982472 LWB982446:LWB982472 MFX982446:MFX982472 MPT982446:MPT982472 MZP982446:MZP982472 NJL982446:NJL982472 NTH982446:NTH982472 ODD982446:ODD982472 OMZ982446:OMZ982472 OWV982446:OWV982472 PGR982446:PGR982472 PQN982446:PQN982472 QAJ982446:QAJ982472 QKF982446:QKF982472 QUB982446:QUB982472 RDX982446:RDX982472 RNT982446:RNT982472 RXP982446:RXP982472 SHL982446:SHL982472 SRH982446:SRH982472 TBD982446:TBD982472 TKZ982446:TKZ982472 TUV982446:TUV982472 UER982446:UER982472 UON982446:UON982472 UYJ982446:UYJ982472 VIF982446:VIF982472 VSB982446:VSB982472 WBX982446:WBX982472 WLT982446:WLT982472 K44 K11:K41 K48:K215" xr:uid="{00000000-0002-0000-0000-000003000000}">
      <formula1>"Autoevaluación,  Mecanismos de Evaluación Independiente –Interna, Mecanismos de Evaluación Externa"</formula1>
    </dataValidation>
    <dataValidation allowBlank="1" sqref="CT64825 MP64825 WL64825 AGH64825 AQD64825 AZZ64825 BJV64825 BTR64825 CDN64825 CNJ64825 CXF64825 DHB64825 DQX64825 EAT64825 EKP64825 EUL64825 FEH64825 FOD64825 FXZ64825 GHV64825 GRR64825 HBN64825 HLJ64825 HVF64825 IFB64825 IOX64825 IYT64825 JIP64825 JSL64825 KCH64825 KMD64825 KVZ64825 LFV64825 LPR64825 LZN64825 MJJ64825 MTF64825 NDB64825 NMX64825 NWT64825 OGP64825 OQL64825 PAH64825 PKD64825 PTZ64825 QDV64825 QNR64825 QXN64825 RHJ64825 RRF64825 SBB64825 SKX64825 SUT64825 TEP64825 TOL64825 TYH64825 UID64825 URZ64825 VBV64825 VLR64825 VVN64825 WFJ64825 WPF64825 CT130361 MP130361 WL130361 AGH130361 AQD130361 AZZ130361 BJV130361 BTR130361 CDN130361 CNJ130361 CXF130361 DHB130361 DQX130361 EAT130361 EKP130361 EUL130361 FEH130361 FOD130361 FXZ130361 GHV130361 GRR130361 HBN130361 HLJ130361 HVF130361 IFB130361 IOX130361 IYT130361 JIP130361 JSL130361 KCH130361 KMD130361 KVZ130361 LFV130361 LPR130361 LZN130361 MJJ130361 MTF130361 NDB130361 NMX130361 NWT130361 OGP130361 OQL130361 PAH130361 PKD130361 PTZ130361 QDV130361 QNR130361 QXN130361 RHJ130361 RRF130361 SBB130361 SKX130361 SUT130361 TEP130361 TOL130361 TYH130361 UID130361 URZ130361 VBV130361 VLR130361 VVN130361 WFJ130361 WPF130361 CT195897 MP195897 WL195897 AGH195897 AQD195897 AZZ195897 BJV195897 BTR195897 CDN195897 CNJ195897 CXF195897 DHB195897 DQX195897 EAT195897 EKP195897 EUL195897 FEH195897 FOD195897 FXZ195897 GHV195897 GRR195897 HBN195897 HLJ195897 HVF195897 IFB195897 IOX195897 IYT195897 JIP195897 JSL195897 KCH195897 KMD195897 KVZ195897 LFV195897 LPR195897 LZN195897 MJJ195897 MTF195897 NDB195897 NMX195897 NWT195897 OGP195897 OQL195897 PAH195897 PKD195897 PTZ195897 QDV195897 QNR195897 QXN195897 RHJ195897 RRF195897 SBB195897 SKX195897 SUT195897 TEP195897 TOL195897 TYH195897 UID195897 URZ195897 VBV195897 VLR195897 VVN195897 WFJ195897 WPF195897 CT261433 MP261433 WL261433 AGH261433 AQD261433 AZZ261433 BJV261433 BTR261433 CDN261433 CNJ261433 CXF261433 DHB261433 DQX261433 EAT261433 EKP261433 EUL261433 FEH261433 FOD261433 FXZ261433 GHV261433 GRR261433 HBN261433 HLJ261433 HVF261433 IFB261433 IOX261433 IYT261433 JIP261433 JSL261433 KCH261433 KMD261433 KVZ261433 LFV261433 LPR261433 LZN261433 MJJ261433 MTF261433 NDB261433 NMX261433 NWT261433 OGP261433 OQL261433 PAH261433 PKD261433 PTZ261433 QDV261433 QNR261433 QXN261433 RHJ261433 RRF261433 SBB261433 SKX261433 SUT261433 TEP261433 TOL261433 TYH261433 UID261433 URZ261433 VBV261433 VLR261433 VVN261433 WFJ261433 WPF261433 CT326969 MP326969 WL326969 AGH326969 AQD326969 AZZ326969 BJV326969 BTR326969 CDN326969 CNJ326969 CXF326969 DHB326969 DQX326969 EAT326969 EKP326969 EUL326969 FEH326969 FOD326969 FXZ326969 GHV326969 GRR326969 HBN326969 HLJ326969 HVF326969 IFB326969 IOX326969 IYT326969 JIP326969 JSL326969 KCH326969 KMD326969 KVZ326969 LFV326969 LPR326969 LZN326969 MJJ326969 MTF326969 NDB326969 NMX326969 NWT326969 OGP326969 OQL326969 PAH326969 PKD326969 PTZ326969 QDV326969 QNR326969 QXN326969 RHJ326969 RRF326969 SBB326969 SKX326969 SUT326969 TEP326969 TOL326969 TYH326969 UID326969 URZ326969 VBV326969 VLR326969 VVN326969 WFJ326969 WPF326969 CT392505 MP392505 WL392505 AGH392505 AQD392505 AZZ392505 BJV392505 BTR392505 CDN392505 CNJ392505 CXF392505 DHB392505 DQX392505 EAT392505 EKP392505 EUL392505 FEH392505 FOD392505 FXZ392505 GHV392505 GRR392505 HBN392505 HLJ392505 HVF392505 IFB392505 IOX392505 IYT392505 JIP392505 JSL392505 KCH392505 KMD392505 KVZ392505 LFV392505 LPR392505 LZN392505 MJJ392505 MTF392505 NDB392505 NMX392505 NWT392505 OGP392505 OQL392505 PAH392505 PKD392505 PTZ392505 QDV392505 QNR392505 QXN392505 RHJ392505 RRF392505 SBB392505 SKX392505 SUT392505 TEP392505 TOL392505 TYH392505 UID392505 URZ392505 VBV392505 VLR392505 VVN392505 WFJ392505 WPF392505 CT458041 MP458041 WL458041 AGH458041 AQD458041 AZZ458041 BJV458041 BTR458041 CDN458041 CNJ458041 CXF458041 DHB458041 DQX458041 EAT458041 EKP458041 EUL458041 FEH458041 FOD458041 FXZ458041 GHV458041 GRR458041 HBN458041 HLJ458041 HVF458041 IFB458041 IOX458041 IYT458041 JIP458041 JSL458041 KCH458041 KMD458041 KVZ458041 LFV458041 LPR458041 LZN458041 MJJ458041 MTF458041 NDB458041 NMX458041 NWT458041 OGP458041 OQL458041 PAH458041 PKD458041 PTZ458041 QDV458041 QNR458041 QXN458041 RHJ458041 RRF458041 SBB458041 SKX458041 SUT458041 TEP458041 TOL458041 TYH458041 UID458041 URZ458041 VBV458041 VLR458041 VVN458041 WFJ458041 WPF458041 CT523577 MP523577 WL523577 AGH523577 AQD523577 AZZ523577 BJV523577 BTR523577 CDN523577 CNJ523577 CXF523577 DHB523577 DQX523577 EAT523577 EKP523577 EUL523577 FEH523577 FOD523577 FXZ523577 GHV523577 GRR523577 HBN523577 HLJ523577 HVF523577 IFB523577 IOX523577 IYT523577 JIP523577 JSL523577 KCH523577 KMD523577 KVZ523577 LFV523577 LPR523577 LZN523577 MJJ523577 MTF523577 NDB523577 NMX523577 NWT523577 OGP523577 OQL523577 PAH523577 PKD523577 PTZ523577 QDV523577 QNR523577 QXN523577 RHJ523577 RRF523577 SBB523577 SKX523577 SUT523577 TEP523577 TOL523577 TYH523577 UID523577 URZ523577 VBV523577 VLR523577 VVN523577 WFJ523577 WPF523577 CT589113 MP589113 WL589113 AGH589113 AQD589113 AZZ589113 BJV589113 BTR589113 CDN589113 CNJ589113 CXF589113 DHB589113 DQX589113 EAT589113 EKP589113 EUL589113 FEH589113 FOD589113 FXZ589113 GHV589113 GRR589113 HBN589113 HLJ589113 HVF589113 IFB589113 IOX589113 IYT589113 JIP589113 JSL589113 KCH589113 KMD589113 KVZ589113 LFV589113 LPR589113 LZN589113 MJJ589113 MTF589113 NDB589113 NMX589113 NWT589113 OGP589113 OQL589113 PAH589113 PKD589113 PTZ589113 QDV589113 QNR589113 QXN589113 RHJ589113 RRF589113 SBB589113 SKX589113 SUT589113 TEP589113 TOL589113 TYH589113 UID589113 URZ589113 VBV589113 VLR589113 VVN589113 WFJ589113 WPF589113 CT654649 MP654649 WL654649 AGH654649 AQD654649 AZZ654649 BJV654649 BTR654649 CDN654649 CNJ654649 CXF654649 DHB654649 DQX654649 EAT654649 EKP654649 EUL654649 FEH654649 FOD654649 FXZ654649 GHV654649 GRR654649 HBN654649 HLJ654649 HVF654649 IFB654649 IOX654649 IYT654649 JIP654649 JSL654649 KCH654649 KMD654649 KVZ654649 LFV654649 LPR654649 LZN654649 MJJ654649 MTF654649 NDB654649 NMX654649 NWT654649 OGP654649 OQL654649 PAH654649 PKD654649 PTZ654649 QDV654649 QNR654649 QXN654649 RHJ654649 RRF654649 SBB654649 SKX654649 SUT654649 TEP654649 TOL654649 TYH654649 UID654649 URZ654649 VBV654649 VLR654649 VVN654649 WFJ654649 WPF654649 CT720185 MP720185 WL720185 AGH720185 AQD720185 AZZ720185 BJV720185 BTR720185 CDN720185 CNJ720185 CXF720185 DHB720185 DQX720185 EAT720185 EKP720185 EUL720185 FEH720185 FOD720185 FXZ720185 GHV720185 GRR720185 HBN720185 HLJ720185 HVF720185 IFB720185 IOX720185 IYT720185 JIP720185 JSL720185 KCH720185 KMD720185 KVZ720185 LFV720185 LPR720185 LZN720185 MJJ720185 MTF720185 NDB720185 NMX720185 NWT720185 OGP720185 OQL720185 PAH720185 PKD720185 PTZ720185 QDV720185 QNR720185 QXN720185 RHJ720185 RRF720185 SBB720185 SKX720185 SUT720185 TEP720185 TOL720185 TYH720185 UID720185 URZ720185 VBV720185 VLR720185 VVN720185 WFJ720185 WPF720185 CT785721 MP785721 WL785721 AGH785721 AQD785721 AZZ785721 BJV785721 BTR785721 CDN785721 CNJ785721 CXF785721 DHB785721 DQX785721 EAT785721 EKP785721 EUL785721 FEH785721 FOD785721 FXZ785721 GHV785721 GRR785721 HBN785721 HLJ785721 HVF785721 IFB785721 IOX785721 IYT785721 JIP785721 JSL785721 KCH785721 KMD785721 KVZ785721 LFV785721 LPR785721 LZN785721 MJJ785721 MTF785721 NDB785721 NMX785721 NWT785721 OGP785721 OQL785721 PAH785721 PKD785721 PTZ785721 QDV785721 QNR785721 QXN785721 RHJ785721 RRF785721 SBB785721 SKX785721 SUT785721 TEP785721 TOL785721 TYH785721 UID785721 URZ785721 VBV785721 VLR785721 VVN785721 WFJ785721 WPF785721 CT851257 MP851257 WL851257 AGH851257 AQD851257 AZZ851257 BJV851257 BTR851257 CDN851257 CNJ851257 CXF851257 DHB851257 DQX851257 EAT851257 EKP851257 EUL851257 FEH851257 FOD851257 FXZ851257 GHV851257 GRR851257 HBN851257 HLJ851257 HVF851257 IFB851257 IOX851257 IYT851257 JIP851257 JSL851257 KCH851257 KMD851257 KVZ851257 LFV851257 LPR851257 LZN851257 MJJ851257 MTF851257 NDB851257 NMX851257 NWT851257 OGP851257 OQL851257 PAH851257 PKD851257 PTZ851257 QDV851257 QNR851257 QXN851257 RHJ851257 RRF851257 SBB851257 SKX851257 SUT851257 TEP851257 TOL851257 TYH851257 UID851257 URZ851257 VBV851257 VLR851257 VVN851257 WFJ851257 WPF851257 CT916793 MP916793 WL916793 AGH916793 AQD916793 AZZ916793 BJV916793 BTR916793 CDN916793 CNJ916793 CXF916793 DHB916793 DQX916793 EAT916793 EKP916793 EUL916793 FEH916793 FOD916793 FXZ916793 GHV916793 GRR916793 HBN916793 HLJ916793 HVF916793 IFB916793 IOX916793 IYT916793 JIP916793 JSL916793 KCH916793 KMD916793 KVZ916793 LFV916793 LPR916793 LZN916793 MJJ916793 MTF916793 NDB916793 NMX916793 NWT916793 OGP916793 OQL916793 PAH916793 PKD916793 PTZ916793 QDV916793 QNR916793 QXN916793 RHJ916793 RRF916793 SBB916793 SKX916793 SUT916793 TEP916793 TOL916793 TYH916793 UID916793 URZ916793 VBV916793 VLR916793 VVN916793 WFJ916793 WPF916793 CT982329 MP982329 WL982329 AGH982329 AQD982329 AZZ982329 BJV982329 BTR982329 CDN982329 CNJ982329 CXF982329 DHB982329 DQX982329 EAT982329 EKP982329 EUL982329 FEH982329 FOD982329 FXZ982329 GHV982329 GRR982329 HBN982329 HLJ982329 HVF982329 IFB982329 IOX982329 IYT982329 JIP982329 JSL982329 KCH982329 KMD982329 KVZ982329 LFV982329 LPR982329 LZN982329 MJJ982329 MTF982329 NDB982329 NMX982329 NWT982329 OGP982329 OQL982329 PAH982329 PKD982329 PTZ982329 QDV982329 QNR982329 QXN982329 RHJ982329 RRF982329 SBB982329 SKX982329 SUT982329 TEP982329 TOL982329 TYH982329 UID982329 URZ982329 VBV982329 VLR982329 VVN982329 WFJ982329 WPF982329 I64940 JB64942 SX64942 ACT64942 AMP64942 AWL64942 BGH64942 BQD64942 BZZ64942 CJV64942 CTR64942 DDN64942 DNJ64942 DXF64942 EHB64942 EQX64942 FAT64942 FKP64942 FUL64942 GEH64942 GOD64942 GXZ64942 HHV64942 HRR64942 IBN64942 ILJ64942 IVF64942 JFB64942 JOX64942 JYT64942 KIP64942 KSL64942 LCH64942 LMD64942 LVZ64942 MFV64942 MPR64942 MZN64942 NJJ64942 NTF64942 ODB64942 OMX64942 OWT64942 PGP64942 PQL64942 QAH64942 QKD64942 QTZ64942 RDV64942 RNR64942 RXN64942 SHJ64942 SRF64942 TBB64942 TKX64942 TUT64942 UEP64942 UOL64942 UYH64942 VID64942 VRZ64942 WBV64942 WLR64942 I130476 JB130478 SX130478 ACT130478 AMP130478 AWL130478 BGH130478 BQD130478 BZZ130478 CJV130478 CTR130478 DDN130478 DNJ130478 DXF130478 EHB130478 EQX130478 FAT130478 FKP130478 FUL130478 GEH130478 GOD130478 GXZ130478 HHV130478 HRR130478 IBN130478 ILJ130478 IVF130478 JFB130478 JOX130478 JYT130478 KIP130478 KSL130478 LCH130478 LMD130478 LVZ130478 MFV130478 MPR130478 MZN130478 NJJ130478 NTF130478 ODB130478 OMX130478 OWT130478 PGP130478 PQL130478 QAH130478 QKD130478 QTZ130478 RDV130478 RNR130478 RXN130478 SHJ130478 SRF130478 TBB130478 TKX130478 TUT130478 UEP130478 UOL130478 UYH130478 VID130478 VRZ130478 WBV130478 WLR130478 I196012 JB196014 SX196014 ACT196014 AMP196014 AWL196014 BGH196014 BQD196014 BZZ196014 CJV196014 CTR196014 DDN196014 DNJ196014 DXF196014 EHB196014 EQX196014 FAT196014 FKP196014 FUL196014 GEH196014 GOD196014 GXZ196014 HHV196014 HRR196014 IBN196014 ILJ196014 IVF196014 JFB196014 JOX196014 JYT196014 KIP196014 KSL196014 LCH196014 LMD196014 LVZ196014 MFV196014 MPR196014 MZN196014 NJJ196014 NTF196014 ODB196014 OMX196014 OWT196014 PGP196014 PQL196014 QAH196014 QKD196014 QTZ196014 RDV196014 RNR196014 RXN196014 SHJ196014 SRF196014 TBB196014 TKX196014 TUT196014 UEP196014 UOL196014 UYH196014 VID196014 VRZ196014 WBV196014 WLR196014 I261548 JB261550 SX261550 ACT261550 AMP261550 AWL261550 BGH261550 BQD261550 BZZ261550 CJV261550 CTR261550 DDN261550 DNJ261550 DXF261550 EHB261550 EQX261550 FAT261550 FKP261550 FUL261550 GEH261550 GOD261550 GXZ261550 HHV261550 HRR261550 IBN261550 ILJ261550 IVF261550 JFB261550 JOX261550 JYT261550 KIP261550 KSL261550 LCH261550 LMD261550 LVZ261550 MFV261550 MPR261550 MZN261550 NJJ261550 NTF261550 ODB261550 OMX261550 OWT261550 PGP261550 PQL261550 QAH261550 QKD261550 QTZ261550 RDV261550 RNR261550 RXN261550 SHJ261550 SRF261550 TBB261550 TKX261550 TUT261550 UEP261550 UOL261550 UYH261550 VID261550 VRZ261550 WBV261550 WLR261550 I327084 JB327086 SX327086 ACT327086 AMP327086 AWL327086 BGH327086 BQD327086 BZZ327086 CJV327086 CTR327086 DDN327086 DNJ327086 DXF327086 EHB327086 EQX327086 FAT327086 FKP327086 FUL327086 GEH327086 GOD327086 GXZ327086 HHV327086 HRR327086 IBN327086 ILJ327086 IVF327086 JFB327086 JOX327086 JYT327086 KIP327086 KSL327086 LCH327086 LMD327086 LVZ327086 MFV327086 MPR327086 MZN327086 NJJ327086 NTF327086 ODB327086 OMX327086 OWT327086 PGP327086 PQL327086 QAH327086 QKD327086 QTZ327086 RDV327086 RNR327086 RXN327086 SHJ327086 SRF327086 TBB327086 TKX327086 TUT327086 UEP327086 UOL327086 UYH327086 VID327086 VRZ327086 WBV327086 WLR327086 I392620 JB392622 SX392622 ACT392622 AMP392622 AWL392622 BGH392622 BQD392622 BZZ392622 CJV392622 CTR392622 DDN392622 DNJ392622 DXF392622 EHB392622 EQX392622 FAT392622 FKP392622 FUL392622 GEH392622 GOD392622 GXZ392622 HHV392622 HRR392622 IBN392622 ILJ392622 IVF392622 JFB392622 JOX392622 JYT392622 KIP392622 KSL392622 LCH392622 LMD392622 LVZ392622 MFV392622 MPR392622 MZN392622 NJJ392622 NTF392622 ODB392622 OMX392622 OWT392622 PGP392622 PQL392622 QAH392622 QKD392622 QTZ392622 RDV392622 RNR392622 RXN392622 SHJ392622 SRF392622 TBB392622 TKX392622 TUT392622 UEP392622 UOL392622 UYH392622 VID392622 VRZ392622 WBV392622 WLR392622 I458156 JB458158 SX458158 ACT458158 AMP458158 AWL458158 BGH458158 BQD458158 BZZ458158 CJV458158 CTR458158 DDN458158 DNJ458158 DXF458158 EHB458158 EQX458158 FAT458158 FKP458158 FUL458158 GEH458158 GOD458158 GXZ458158 HHV458158 HRR458158 IBN458158 ILJ458158 IVF458158 JFB458158 JOX458158 JYT458158 KIP458158 KSL458158 LCH458158 LMD458158 LVZ458158 MFV458158 MPR458158 MZN458158 NJJ458158 NTF458158 ODB458158 OMX458158 OWT458158 PGP458158 PQL458158 QAH458158 QKD458158 QTZ458158 RDV458158 RNR458158 RXN458158 SHJ458158 SRF458158 TBB458158 TKX458158 TUT458158 UEP458158 UOL458158 UYH458158 VID458158 VRZ458158 WBV458158 WLR458158 I523692 JB523694 SX523694 ACT523694 AMP523694 AWL523694 BGH523694 BQD523694 BZZ523694 CJV523694 CTR523694 DDN523694 DNJ523694 DXF523694 EHB523694 EQX523694 FAT523694 FKP523694 FUL523694 GEH523694 GOD523694 GXZ523694 HHV523694 HRR523694 IBN523694 ILJ523694 IVF523694 JFB523694 JOX523694 JYT523694 KIP523694 KSL523694 LCH523694 LMD523694 LVZ523694 MFV523694 MPR523694 MZN523694 NJJ523694 NTF523694 ODB523694 OMX523694 OWT523694 PGP523694 PQL523694 QAH523694 QKD523694 QTZ523694 RDV523694 RNR523694 RXN523694 SHJ523694 SRF523694 TBB523694 TKX523694 TUT523694 UEP523694 UOL523694 UYH523694 VID523694 VRZ523694 WBV523694 WLR523694 I589228 JB589230 SX589230 ACT589230 AMP589230 AWL589230 BGH589230 BQD589230 BZZ589230 CJV589230 CTR589230 DDN589230 DNJ589230 DXF589230 EHB589230 EQX589230 FAT589230 FKP589230 FUL589230 GEH589230 GOD589230 GXZ589230 HHV589230 HRR589230 IBN589230 ILJ589230 IVF589230 JFB589230 JOX589230 JYT589230 KIP589230 KSL589230 LCH589230 LMD589230 LVZ589230 MFV589230 MPR589230 MZN589230 NJJ589230 NTF589230 ODB589230 OMX589230 OWT589230 PGP589230 PQL589230 QAH589230 QKD589230 QTZ589230 RDV589230 RNR589230 RXN589230 SHJ589230 SRF589230 TBB589230 TKX589230 TUT589230 UEP589230 UOL589230 UYH589230 VID589230 VRZ589230 WBV589230 WLR589230 I654764 JB654766 SX654766 ACT654766 AMP654766 AWL654766 BGH654766 BQD654766 BZZ654766 CJV654766 CTR654766 DDN654766 DNJ654766 DXF654766 EHB654766 EQX654766 FAT654766 FKP654766 FUL654766 GEH654766 GOD654766 GXZ654766 HHV654766 HRR654766 IBN654766 ILJ654766 IVF654766 JFB654766 JOX654766 JYT654766 KIP654766 KSL654766 LCH654766 LMD654766 LVZ654766 MFV654766 MPR654766 MZN654766 NJJ654766 NTF654766 ODB654766 OMX654766 OWT654766 PGP654766 PQL654766 QAH654766 QKD654766 QTZ654766 RDV654766 RNR654766 RXN654766 SHJ654766 SRF654766 TBB654766 TKX654766 TUT654766 UEP654766 UOL654766 UYH654766 VID654766 VRZ654766 WBV654766 WLR654766 I720300 JB720302 SX720302 ACT720302 AMP720302 AWL720302 BGH720302 BQD720302 BZZ720302 CJV720302 CTR720302 DDN720302 DNJ720302 DXF720302 EHB720302 EQX720302 FAT720302 FKP720302 FUL720302 GEH720302 GOD720302 GXZ720302 HHV720302 HRR720302 IBN720302 ILJ720302 IVF720302 JFB720302 JOX720302 JYT720302 KIP720302 KSL720302 LCH720302 LMD720302 LVZ720302 MFV720302 MPR720302 MZN720302 NJJ720302 NTF720302 ODB720302 OMX720302 OWT720302 PGP720302 PQL720302 QAH720302 QKD720302 QTZ720302 RDV720302 RNR720302 RXN720302 SHJ720302 SRF720302 TBB720302 TKX720302 TUT720302 UEP720302 UOL720302 UYH720302 VID720302 VRZ720302 WBV720302 WLR720302 I785836 JB785838 SX785838 ACT785838 AMP785838 AWL785838 BGH785838 BQD785838 BZZ785838 CJV785838 CTR785838 DDN785838 DNJ785838 DXF785838 EHB785838 EQX785838 FAT785838 FKP785838 FUL785838 GEH785838 GOD785838 GXZ785838 HHV785838 HRR785838 IBN785838 ILJ785838 IVF785838 JFB785838 JOX785838 JYT785838 KIP785838 KSL785838 LCH785838 LMD785838 LVZ785838 MFV785838 MPR785838 MZN785838 NJJ785838 NTF785838 ODB785838 OMX785838 OWT785838 PGP785838 PQL785838 QAH785838 QKD785838 QTZ785838 RDV785838 RNR785838 RXN785838 SHJ785838 SRF785838 TBB785838 TKX785838 TUT785838 UEP785838 UOL785838 UYH785838 VID785838 VRZ785838 WBV785838 WLR785838 I851372 JB851374 SX851374 ACT851374 AMP851374 AWL851374 BGH851374 BQD851374 BZZ851374 CJV851374 CTR851374 DDN851374 DNJ851374 DXF851374 EHB851374 EQX851374 FAT851374 FKP851374 FUL851374 GEH851374 GOD851374 GXZ851374 HHV851374 HRR851374 IBN851374 ILJ851374 IVF851374 JFB851374 JOX851374 JYT851374 KIP851374 KSL851374 LCH851374 LMD851374 LVZ851374 MFV851374 MPR851374 MZN851374 NJJ851374 NTF851374 ODB851374 OMX851374 OWT851374 PGP851374 PQL851374 QAH851374 QKD851374 QTZ851374 RDV851374 RNR851374 RXN851374 SHJ851374 SRF851374 TBB851374 TKX851374 TUT851374 UEP851374 UOL851374 UYH851374 VID851374 VRZ851374 WBV851374 WLR851374 I916908 JB916910 SX916910 ACT916910 AMP916910 AWL916910 BGH916910 BQD916910 BZZ916910 CJV916910 CTR916910 DDN916910 DNJ916910 DXF916910 EHB916910 EQX916910 FAT916910 FKP916910 FUL916910 GEH916910 GOD916910 GXZ916910 HHV916910 HRR916910 IBN916910 ILJ916910 IVF916910 JFB916910 JOX916910 JYT916910 KIP916910 KSL916910 LCH916910 LMD916910 LVZ916910 MFV916910 MPR916910 MZN916910 NJJ916910 NTF916910 ODB916910 OMX916910 OWT916910 PGP916910 PQL916910 QAH916910 QKD916910 QTZ916910 RDV916910 RNR916910 RXN916910 SHJ916910 SRF916910 TBB916910 TKX916910 TUT916910 UEP916910 UOL916910 UYH916910 VID916910 VRZ916910 WBV916910 WLR916910 I982444 JB982446 SX982446 ACT982446 AMP982446 AWL982446 BGH982446 BQD982446 BZZ982446 CJV982446 CTR982446 DDN982446 DNJ982446 DXF982446 EHB982446 EQX982446 FAT982446 FKP982446 FUL982446 GEH982446 GOD982446 GXZ982446 HHV982446 HRR982446 IBN982446 ILJ982446 IVF982446 JFB982446 JOX982446 JYT982446 KIP982446 KSL982446 LCH982446 LMD982446 LVZ982446 MFV982446 MPR982446 MZN982446 NJJ982446 NTF982446 ODB982446 OMX982446 OWT982446 PGP982446 PQL982446 QAH982446 QKD982446 QTZ982446 RDV982446 RNR982446 RXN982446 SHJ982446 SRF982446 TBB982446 TKX982446 TUT982446 UEP982446 UOL982446 UYH982446 VID982446 VRZ982446 WBV982446 WLR982446 AB64825:AJ64825 JY64825:KG64825 TU64825:UC64825 ADQ64825:ADY64825 ANM64825:ANU64825 AXI64825:AXQ64825 BHE64825:BHM64825 BRA64825:BRI64825 CAW64825:CBE64825 CKS64825:CLA64825 CUO64825:CUW64825 DEK64825:DES64825 DOG64825:DOO64825 DYC64825:DYK64825 EHY64825:EIG64825 ERU64825:ESC64825 FBQ64825:FBY64825 FLM64825:FLU64825 FVI64825:FVQ64825 GFE64825:GFM64825 GPA64825:GPI64825 GYW64825:GZE64825 HIS64825:HJA64825 HSO64825:HSW64825 ICK64825:ICS64825 IMG64825:IMO64825 IWC64825:IWK64825 JFY64825:JGG64825 JPU64825:JQC64825 JZQ64825:JZY64825 KJM64825:KJU64825 KTI64825:KTQ64825 LDE64825:LDM64825 LNA64825:LNI64825 LWW64825:LXE64825 MGS64825:MHA64825 MQO64825:MQW64825 NAK64825:NAS64825 NKG64825:NKO64825 NUC64825:NUK64825 ODY64825:OEG64825 ONU64825:OOC64825 OXQ64825:OXY64825 PHM64825:PHU64825 PRI64825:PRQ64825 QBE64825:QBM64825 QLA64825:QLI64825 QUW64825:QVE64825 RES64825:RFA64825 ROO64825:ROW64825 RYK64825:RYS64825 SIG64825:SIO64825 SSC64825:SSK64825 TBY64825:TCG64825 TLU64825:TMC64825 TVQ64825:TVY64825 UFM64825:UFU64825 UPI64825:UPQ64825 UZE64825:UZM64825 VJA64825:VJI64825 VSW64825:VTE64825 WCS64825:WDA64825 WMO64825:WMW64825 AB130361:AJ130361 JY130361:KG130361 TU130361:UC130361 ADQ130361:ADY130361 ANM130361:ANU130361 AXI130361:AXQ130361 BHE130361:BHM130361 BRA130361:BRI130361 CAW130361:CBE130361 CKS130361:CLA130361 CUO130361:CUW130361 DEK130361:DES130361 DOG130361:DOO130361 DYC130361:DYK130361 EHY130361:EIG130361 ERU130361:ESC130361 FBQ130361:FBY130361 FLM130361:FLU130361 FVI130361:FVQ130361 GFE130361:GFM130361 GPA130361:GPI130361 GYW130361:GZE130361 HIS130361:HJA130361 HSO130361:HSW130361 ICK130361:ICS130361 IMG130361:IMO130361 IWC130361:IWK130361 JFY130361:JGG130361 JPU130361:JQC130361 JZQ130361:JZY130361 KJM130361:KJU130361 KTI130361:KTQ130361 LDE130361:LDM130361 LNA130361:LNI130361 LWW130361:LXE130361 MGS130361:MHA130361 MQO130361:MQW130361 NAK130361:NAS130361 NKG130361:NKO130361 NUC130361:NUK130361 ODY130361:OEG130361 ONU130361:OOC130361 OXQ130361:OXY130361 PHM130361:PHU130361 PRI130361:PRQ130361 QBE130361:QBM130361 QLA130361:QLI130361 QUW130361:QVE130361 RES130361:RFA130361 ROO130361:ROW130361 RYK130361:RYS130361 SIG130361:SIO130361 SSC130361:SSK130361 TBY130361:TCG130361 TLU130361:TMC130361 TVQ130361:TVY130361 UFM130361:UFU130361 UPI130361:UPQ130361 UZE130361:UZM130361 VJA130361:VJI130361 VSW130361:VTE130361 WCS130361:WDA130361 WMO130361:WMW130361 AB195897:AJ195897 JY195897:KG195897 TU195897:UC195897 ADQ195897:ADY195897 ANM195897:ANU195897 AXI195897:AXQ195897 BHE195897:BHM195897 BRA195897:BRI195897 CAW195897:CBE195897 CKS195897:CLA195897 CUO195897:CUW195897 DEK195897:DES195897 DOG195897:DOO195897 DYC195897:DYK195897 EHY195897:EIG195897 ERU195897:ESC195897 FBQ195897:FBY195897 FLM195897:FLU195897 FVI195897:FVQ195897 GFE195897:GFM195897 GPA195897:GPI195897 GYW195897:GZE195897 HIS195897:HJA195897 HSO195897:HSW195897 ICK195897:ICS195897 IMG195897:IMO195897 IWC195897:IWK195897 JFY195897:JGG195897 JPU195897:JQC195897 JZQ195897:JZY195897 KJM195897:KJU195897 KTI195897:KTQ195897 LDE195897:LDM195897 LNA195897:LNI195897 LWW195897:LXE195897 MGS195897:MHA195897 MQO195897:MQW195897 NAK195897:NAS195897 NKG195897:NKO195897 NUC195897:NUK195897 ODY195897:OEG195897 ONU195897:OOC195897 OXQ195897:OXY195897 PHM195897:PHU195897 PRI195897:PRQ195897 QBE195897:QBM195897 QLA195897:QLI195897 QUW195897:QVE195897 RES195897:RFA195897 ROO195897:ROW195897 RYK195897:RYS195897 SIG195897:SIO195897 SSC195897:SSK195897 TBY195897:TCG195897 TLU195897:TMC195897 TVQ195897:TVY195897 UFM195897:UFU195897 UPI195897:UPQ195897 UZE195897:UZM195897 VJA195897:VJI195897 VSW195897:VTE195897 WCS195897:WDA195897 WMO195897:WMW195897 AB261433:AJ261433 JY261433:KG261433 TU261433:UC261433 ADQ261433:ADY261433 ANM261433:ANU261433 AXI261433:AXQ261433 BHE261433:BHM261433 BRA261433:BRI261433 CAW261433:CBE261433 CKS261433:CLA261433 CUO261433:CUW261433 DEK261433:DES261433 DOG261433:DOO261433 DYC261433:DYK261433 EHY261433:EIG261433 ERU261433:ESC261433 FBQ261433:FBY261433 FLM261433:FLU261433 FVI261433:FVQ261433 GFE261433:GFM261433 GPA261433:GPI261433 GYW261433:GZE261433 HIS261433:HJA261433 HSO261433:HSW261433 ICK261433:ICS261433 IMG261433:IMO261433 IWC261433:IWK261433 JFY261433:JGG261433 JPU261433:JQC261433 JZQ261433:JZY261433 KJM261433:KJU261433 KTI261433:KTQ261433 LDE261433:LDM261433 LNA261433:LNI261433 LWW261433:LXE261433 MGS261433:MHA261433 MQO261433:MQW261433 NAK261433:NAS261433 NKG261433:NKO261433 NUC261433:NUK261433 ODY261433:OEG261433 ONU261433:OOC261433 OXQ261433:OXY261433 PHM261433:PHU261433 PRI261433:PRQ261433 QBE261433:QBM261433 QLA261433:QLI261433 QUW261433:QVE261433 RES261433:RFA261433 ROO261433:ROW261433 RYK261433:RYS261433 SIG261433:SIO261433 SSC261433:SSK261433 TBY261433:TCG261433 TLU261433:TMC261433 TVQ261433:TVY261433 UFM261433:UFU261433 UPI261433:UPQ261433 UZE261433:UZM261433 VJA261433:VJI261433 VSW261433:VTE261433 WCS261433:WDA261433 WMO261433:WMW261433 AB326969:AJ326969 JY326969:KG326969 TU326969:UC326969 ADQ326969:ADY326969 ANM326969:ANU326969 AXI326969:AXQ326969 BHE326969:BHM326969 BRA326969:BRI326969 CAW326969:CBE326969 CKS326969:CLA326969 CUO326969:CUW326969 DEK326969:DES326969 DOG326969:DOO326969 DYC326969:DYK326969 EHY326969:EIG326969 ERU326969:ESC326969 FBQ326969:FBY326969 FLM326969:FLU326969 FVI326969:FVQ326969 GFE326969:GFM326969 GPA326969:GPI326969 GYW326969:GZE326969 HIS326969:HJA326969 HSO326969:HSW326969 ICK326969:ICS326969 IMG326969:IMO326969 IWC326969:IWK326969 JFY326969:JGG326969 JPU326969:JQC326969 JZQ326969:JZY326969 KJM326969:KJU326969 KTI326969:KTQ326969 LDE326969:LDM326969 LNA326969:LNI326969 LWW326969:LXE326969 MGS326969:MHA326969 MQO326969:MQW326969 NAK326969:NAS326969 NKG326969:NKO326969 NUC326969:NUK326969 ODY326969:OEG326969 ONU326969:OOC326969 OXQ326969:OXY326969 PHM326969:PHU326969 PRI326969:PRQ326969 QBE326969:QBM326969 QLA326969:QLI326969 QUW326969:QVE326969 RES326969:RFA326969 ROO326969:ROW326969 RYK326969:RYS326969 SIG326969:SIO326969 SSC326969:SSK326969 TBY326969:TCG326969 TLU326969:TMC326969 TVQ326969:TVY326969 UFM326969:UFU326969 UPI326969:UPQ326969 UZE326969:UZM326969 VJA326969:VJI326969 VSW326969:VTE326969 WCS326969:WDA326969 WMO326969:WMW326969 AB392505:AJ392505 JY392505:KG392505 TU392505:UC392505 ADQ392505:ADY392505 ANM392505:ANU392505 AXI392505:AXQ392505 BHE392505:BHM392505 BRA392505:BRI392505 CAW392505:CBE392505 CKS392505:CLA392505 CUO392505:CUW392505 DEK392505:DES392505 DOG392505:DOO392505 DYC392505:DYK392505 EHY392505:EIG392505 ERU392505:ESC392505 FBQ392505:FBY392505 FLM392505:FLU392505 FVI392505:FVQ392505 GFE392505:GFM392505 GPA392505:GPI392505 GYW392505:GZE392505 HIS392505:HJA392505 HSO392505:HSW392505 ICK392505:ICS392505 IMG392505:IMO392505 IWC392505:IWK392505 JFY392505:JGG392505 JPU392505:JQC392505 JZQ392505:JZY392505 KJM392505:KJU392505 KTI392505:KTQ392505 LDE392505:LDM392505 LNA392505:LNI392505 LWW392505:LXE392505 MGS392505:MHA392505 MQO392505:MQW392505 NAK392505:NAS392505 NKG392505:NKO392505 NUC392505:NUK392505 ODY392505:OEG392505 ONU392505:OOC392505 OXQ392505:OXY392505 PHM392505:PHU392505 PRI392505:PRQ392505 QBE392505:QBM392505 QLA392505:QLI392505 QUW392505:QVE392505 RES392505:RFA392505 ROO392505:ROW392505 RYK392505:RYS392505 SIG392505:SIO392505 SSC392505:SSK392505 TBY392505:TCG392505 TLU392505:TMC392505 TVQ392505:TVY392505 UFM392505:UFU392505 UPI392505:UPQ392505 UZE392505:UZM392505 VJA392505:VJI392505 VSW392505:VTE392505 WCS392505:WDA392505 WMO392505:WMW392505 AB458041:AJ458041 JY458041:KG458041 TU458041:UC458041 ADQ458041:ADY458041 ANM458041:ANU458041 AXI458041:AXQ458041 BHE458041:BHM458041 BRA458041:BRI458041 CAW458041:CBE458041 CKS458041:CLA458041 CUO458041:CUW458041 DEK458041:DES458041 DOG458041:DOO458041 DYC458041:DYK458041 EHY458041:EIG458041 ERU458041:ESC458041 FBQ458041:FBY458041 FLM458041:FLU458041 FVI458041:FVQ458041 GFE458041:GFM458041 GPA458041:GPI458041 GYW458041:GZE458041 HIS458041:HJA458041 HSO458041:HSW458041 ICK458041:ICS458041 IMG458041:IMO458041 IWC458041:IWK458041 JFY458041:JGG458041 JPU458041:JQC458041 JZQ458041:JZY458041 KJM458041:KJU458041 KTI458041:KTQ458041 LDE458041:LDM458041 LNA458041:LNI458041 LWW458041:LXE458041 MGS458041:MHA458041 MQO458041:MQW458041 NAK458041:NAS458041 NKG458041:NKO458041 NUC458041:NUK458041 ODY458041:OEG458041 ONU458041:OOC458041 OXQ458041:OXY458041 PHM458041:PHU458041 PRI458041:PRQ458041 QBE458041:QBM458041 QLA458041:QLI458041 QUW458041:QVE458041 RES458041:RFA458041 ROO458041:ROW458041 RYK458041:RYS458041 SIG458041:SIO458041 SSC458041:SSK458041 TBY458041:TCG458041 TLU458041:TMC458041 TVQ458041:TVY458041 UFM458041:UFU458041 UPI458041:UPQ458041 UZE458041:UZM458041 VJA458041:VJI458041 VSW458041:VTE458041 WCS458041:WDA458041 WMO458041:WMW458041 AB523577:AJ523577 JY523577:KG523577 TU523577:UC523577 ADQ523577:ADY523577 ANM523577:ANU523577 AXI523577:AXQ523577 BHE523577:BHM523577 BRA523577:BRI523577 CAW523577:CBE523577 CKS523577:CLA523577 CUO523577:CUW523577 DEK523577:DES523577 DOG523577:DOO523577 DYC523577:DYK523577 EHY523577:EIG523577 ERU523577:ESC523577 FBQ523577:FBY523577 FLM523577:FLU523577 FVI523577:FVQ523577 GFE523577:GFM523577 GPA523577:GPI523577 GYW523577:GZE523577 HIS523577:HJA523577 HSO523577:HSW523577 ICK523577:ICS523577 IMG523577:IMO523577 IWC523577:IWK523577 JFY523577:JGG523577 JPU523577:JQC523577 JZQ523577:JZY523577 KJM523577:KJU523577 KTI523577:KTQ523577 LDE523577:LDM523577 LNA523577:LNI523577 LWW523577:LXE523577 MGS523577:MHA523577 MQO523577:MQW523577 NAK523577:NAS523577 NKG523577:NKO523577 NUC523577:NUK523577 ODY523577:OEG523577 ONU523577:OOC523577 OXQ523577:OXY523577 PHM523577:PHU523577 PRI523577:PRQ523577 QBE523577:QBM523577 QLA523577:QLI523577 QUW523577:QVE523577 RES523577:RFA523577 ROO523577:ROW523577 RYK523577:RYS523577 SIG523577:SIO523577 SSC523577:SSK523577 TBY523577:TCG523577 TLU523577:TMC523577 TVQ523577:TVY523577 UFM523577:UFU523577 UPI523577:UPQ523577 UZE523577:UZM523577 VJA523577:VJI523577 VSW523577:VTE523577 WCS523577:WDA523577 WMO523577:WMW523577 AB589113:AJ589113 JY589113:KG589113 TU589113:UC589113 ADQ589113:ADY589113 ANM589113:ANU589113 AXI589113:AXQ589113 BHE589113:BHM589113 BRA589113:BRI589113 CAW589113:CBE589113 CKS589113:CLA589113 CUO589113:CUW589113 DEK589113:DES589113 DOG589113:DOO589113 DYC589113:DYK589113 EHY589113:EIG589113 ERU589113:ESC589113 FBQ589113:FBY589113 FLM589113:FLU589113 FVI589113:FVQ589113 GFE589113:GFM589113 GPA589113:GPI589113 GYW589113:GZE589113 HIS589113:HJA589113 HSO589113:HSW589113 ICK589113:ICS589113 IMG589113:IMO589113 IWC589113:IWK589113 JFY589113:JGG589113 JPU589113:JQC589113 JZQ589113:JZY589113 KJM589113:KJU589113 KTI589113:KTQ589113 LDE589113:LDM589113 LNA589113:LNI589113 LWW589113:LXE589113 MGS589113:MHA589113 MQO589113:MQW589113 NAK589113:NAS589113 NKG589113:NKO589113 NUC589113:NUK589113 ODY589113:OEG589113 ONU589113:OOC589113 OXQ589113:OXY589113 PHM589113:PHU589113 PRI589113:PRQ589113 QBE589113:QBM589113 QLA589113:QLI589113 QUW589113:QVE589113 RES589113:RFA589113 ROO589113:ROW589113 RYK589113:RYS589113 SIG589113:SIO589113 SSC589113:SSK589113 TBY589113:TCG589113 TLU589113:TMC589113 TVQ589113:TVY589113 UFM589113:UFU589113 UPI589113:UPQ589113 UZE589113:UZM589113 VJA589113:VJI589113 VSW589113:VTE589113 WCS589113:WDA589113 WMO589113:WMW589113 AB654649:AJ654649 JY654649:KG654649 TU654649:UC654649 ADQ654649:ADY654649 ANM654649:ANU654649 AXI654649:AXQ654649 BHE654649:BHM654649 BRA654649:BRI654649 CAW654649:CBE654649 CKS654649:CLA654649 CUO654649:CUW654649 DEK654649:DES654649 DOG654649:DOO654649 DYC654649:DYK654649 EHY654649:EIG654649 ERU654649:ESC654649 FBQ654649:FBY654649 FLM654649:FLU654649 FVI654649:FVQ654649 GFE654649:GFM654649 GPA654649:GPI654649 GYW654649:GZE654649 HIS654649:HJA654649 HSO654649:HSW654649 ICK654649:ICS654649 IMG654649:IMO654649 IWC654649:IWK654649 JFY654649:JGG654649 JPU654649:JQC654649 JZQ654649:JZY654649 KJM654649:KJU654649 KTI654649:KTQ654649 LDE654649:LDM654649 LNA654649:LNI654649 LWW654649:LXE654649 MGS654649:MHA654649 MQO654649:MQW654649 NAK654649:NAS654649 NKG654649:NKO654649 NUC654649:NUK654649 ODY654649:OEG654649 ONU654649:OOC654649 OXQ654649:OXY654649 PHM654649:PHU654649 PRI654649:PRQ654649 QBE654649:QBM654649 QLA654649:QLI654649 QUW654649:QVE654649 RES654649:RFA654649 ROO654649:ROW654649 RYK654649:RYS654649 SIG654649:SIO654649 SSC654649:SSK654649 TBY654649:TCG654649 TLU654649:TMC654649 TVQ654649:TVY654649 UFM654649:UFU654649 UPI654649:UPQ654649 UZE654649:UZM654649 VJA654649:VJI654649 VSW654649:VTE654649 WCS654649:WDA654649 WMO654649:WMW654649 AB720185:AJ720185 JY720185:KG720185 TU720185:UC720185 ADQ720185:ADY720185 ANM720185:ANU720185 AXI720185:AXQ720185 BHE720185:BHM720185 BRA720185:BRI720185 CAW720185:CBE720185 CKS720185:CLA720185 CUO720185:CUW720185 DEK720185:DES720185 DOG720185:DOO720185 DYC720185:DYK720185 EHY720185:EIG720185 ERU720185:ESC720185 FBQ720185:FBY720185 FLM720185:FLU720185 FVI720185:FVQ720185 GFE720185:GFM720185 GPA720185:GPI720185 GYW720185:GZE720185 HIS720185:HJA720185 HSO720185:HSW720185 ICK720185:ICS720185 IMG720185:IMO720185 IWC720185:IWK720185 JFY720185:JGG720185 JPU720185:JQC720185 JZQ720185:JZY720185 KJM720185:KJU720185 KTI720185:KTQ720185 LDE720185:LDM720185 LNA720185:LNI720185 LWW720185:LXE720185 MGS720185:MHA720185 MQO720185:MQW720185 NAK720185:NAS720185 NKG720185:NKO720185 NUC720185:NUK720185 ODY720185:OEG720185 ONU720185:OOC720185 OXQ720185:OXY720185 PHM720185:PHU720185 PRI720185:PRQ720185 QBE720185:QBM720185 QLA720185:QLI720185 QUW720185:QVE720185 RES720185:RFA720185 ROO720185:ROW720185 RYK720185:RYS720185 SIG720185:SIO720185 SSC720185:SSK720185 TBY720185:TCG720185 TLU720185:TMC720185 TVQ720185:TVY720185 UFM720185:UFU720185 UPI720185:UPQ720185 UZE720185:UZM720185 VJA720185:VJI720185 VSW720185:VTE720185 WCS720185:WDA720185 WMO720185:WMW720185 AB785721:AJ785721 JY785721:KG785721 TU785721:UC785721 ADQ785721:ADY785721 ANM785721:ANU785721 AXI785721:AXQ785721 BHE785721:BHM785721 BRA785721:BRI785721 CAW785721:CBE785721 CKS785721:CLA785721 CUO785721:CUW785721 DEK785721:DES785721 DOG785721:DOO785721 DYC785721:DYK785721 EHY785721:EIG785721 ERU785721:ESC785721 FBQ785721:FBY785721 FLM785721:FLU785721 FVI785721:FVQ785721 GFE785721:GFM785721 GPA785721:GPI785721 GYW785721:GZE785721 HIS785721:HJA785721 HSO785721:HSW785721 ICK785721:ICS785721 IMG785721:IMO785721 IWC785721:IWK785721 JFY785721:JGG785721 JPU785721:JQC785721 JZQ785721:JZY785721 KJM785721:KJU785721 KTI785721:KTQ785721 LDE785721:LDM785721 LNA785721:LNI785721 LWW785721:LXE785721 MGS785721:MHA785721 MQO785721:MQW785721 NAK785721:NAS785721 NKG785721:NKO785721 NUC785721:NUK785721 ODY785721:OEG785721 ONU785721:OOC785721 OXQ785721:OXY785721 PHM785721:PHU785721 PRI785721:PRQ785721 QBE785721:QBM785721 QLA785721:QLI785721 QUW785721:QVE785721 RES785721:RFA785721 ROO785721:ROW785721 RYK785721:RYS785721 SIG785721:SIO785721 SSC785721:SSK785721 TBY785721:TCG785721 TLU785721:TMC785721 TVQ785721:TVY785721 UFM785721:UFU785721 UPI785721:UPQ785721 UZE785721:UZM785721 VJA785721:VJI785721 VSW785721:VTE785721 WCS785721:WDA785721 WMO785721:WMW785721 AB851257:AJ851257 JY851257:KG851257 TU851257:UC851257 ADQ851257:ADY851257 ANM851257:ANU851257 AXI851257:AXQ851257 BHE851257:BHM851257 BRA851257:BRI851257 CAW851257:CBE851257 CKS851257:CLA851257 CUO851257:CUW851257 DEK851257:DES851257 DOG851257:DOO851257 DYC851257:DYK851257 EHY851257:EIG851257 ERU851257:ESC851257 FBQ851257:FBY851257 FLM851257:FLU851257 FVI851257:FVQ851257 GFE851257:GFM851257 GPA851257:GPI851257 GYW851257:GZE851257 HIS851257:HJA851257 HSO851257:HSW851257 ICK851257:ICS851257 IMG851257:IMO851257 IWC851257:IWK851257 JFY851257:JGG851257 JPU851257:JQC851257 JZQ851257:JZY851257 KJM851257:KJU851257 KTI851257:KTQ851257 LDE851257:LDM851257 LNA851257:LNI851257 LWW851257:LXE851257 MGS851257:MHA851257 MQO851257:MQW851257 NAK851257:NAS851257 NKG851257:NKO851257 NUC851257:NUK851257 ODY851257:OEG851257 ONU851257:OOC851257 OXQ851257:OXY851257 PHM851257:PHU851257 PRI851257:PRQ851257 QBE851257:QBM851257 QLA851257:QLI851257 QUW851257:QVE851257 RES851257:RFA851257 ROO851257:ROW851257 RYK851257:RYS851257 SIG851257:SIO851257 SSC851257:SSK851257 TBY851257:TCG851257 TLU851257:TMC851257 TVQ851257:TVY851257 UFM851257:UFU851257 UPI851257:UPQ851257 UZE851257:UZM851257 VJA851257:VJI851257 VSW851257:VTE851257 WCS851257:WDA851257 WMO851257:WMW851257 AB916793:AJ916793 JY916793:KG916793 TU916793:UC916793 ADQ916793:ADY916793 ANM916793:ANU916793 AXI916793:AXQ916793 BHE916793:BHM916793 BRA916793:BRI916793 CAW916793:CBE916793 CKS916793:CLA916793 CUO916793:CUW916793 DEK916793:DES916793 DOG916793:DOO916793 DYC916793:DYK916793 EHY916793:EIG916793 ERU916793:ESC916793 FBQ916793:FBY916793 FLM916793:FLU916793 FVI916793:FVQ916793 GFE916793:GFM916793 GPA916793:GPI916793 GYW916793:GZE916793 HIS916793:HJA916793 HSO916793:HSW916793 ICK916793:ICS916793 IMG916793:IMO916793 IWC916793:IWK916793 JFY916793:JGG916793 JPU916793:JQC916793 JZQ916793:JZY916793 KJM916793:KJU916793 KTI916793:KTQ916793 LDE916793:LDM916793 LNA916793:LNI916793 LWW916793:LXE916793 MGS916793:MHA916793 MQO916793:MQW916793 NAK916793:NAS916793 NKG916793:NKO916793 NUC916793:NUK916793 ODY916793:OEG916793 ONU916793:OOC916793 OXQ916793:OXY916793 PHM916793:PHU916793 PRI916793:PRQ916793 QBE916793:QBM916793 QLA916793:QLI916793 QUW916793:QVE916793 RES916793:RFA916793 ROO916793:ROW916793 RYK916793:RYS916793 SIG916793:SIO916793 SSC916793:SSK916793 TBY916793:TCG916793 TLU916793:TMC916793 TVQ916793:TVY916793 UFM916793:UFU916793 UPI916793:UPQ916793 UZE916793:UZM916793 VJA916793:VJI916793 VSW916793:VTE916793 WCS916793:WDA916793 WMO916793:WMW916793 AB982329:AJ982329 JY982329:KG982329 TU982329:UC982329 ADQ982329:ADY982329 ANM982329:ANU982329 AXI982329:AXQ982329 BHE982329:BHM982329 BRA982329:BRI982329 CAW982329:CBE982329 CKS982329:CLA982329 CUO982329:CUW982329 DEK982329:DES982329 DOG982329:DOO982329 DYC982329:DYK982329 EHY982329:EIG982329 ERU982329:ESC982329 FBQ982329:FBY982329 FLM982329:FLU982329 FVI982329:FVQ982329 GFE982329:GFM982329 GPA982329:GPI982329 GYW982329:GZE982329 HIS982329:HJA982329 HSO982329:HSW982329 ICK982329:ICS982329 IMG982329:IMO982329 IWC982329:IWK982329 JFY982329:JGG982329 JPU982329:JQC982329 JZQ982329:JZY982329 KJM982329:KJU982329 KTI982329:KTQ982329 LDE982329:LDM982329 LNA982329:LNI982329 LWW982329:LXE982329 MGS982329:MHA982329 MQO982329:MQW982329 NAK982329:NAS982329 NKG982329:NKO982329 NUC982329:NUK982329 ODY982329:OEG982329 ONU982329:OOC982329 OXQ982329:OXY982329 PHM982329:PHU982329 PRI982329:PRQ982329 QBE982329:QBM982329 QLA982329:QLI982329 QUW982329:QVE982329 RES982329:RFA982329 ROO982329:ROW982329 RYK982329:RYS982329 SIG982329:SIO982329 SSC982329:SSK982329 TBY982329:TCG982329 TLU982329:TMC982329 TVQ982329:TVY982329 UFM982329:UFU982329 UPI982329:UPQ982329 UZE982329:UZM982329 VJA982329:VJI982329 VSW982329:VTE982329 WCS982329:WDA982329 WMO982329:WMW982329 X64858 JS64860 TO64860 ADK64860 ANG64860 AXC64860 BGY64860 BQU64860 CAQ64860 CKM64860 CUI64860 DEE64860 DOA64860 DXW64860 EHS64860 ERO64860 FBK64860 FLG64860 FVC64860 GEY64860 GOU64860 GYQ64860 HIM64860 HSI64860 ICE64860 IMA64860 IVW64860 JFS64860 JPO64860 JZK64860 KJG64860 KTC64860 LCY64860 LMU64860 LWQ64860 MGM64860 MQI64860 NAE64860 NKA64860 NTW64860 ODS64860 ONO64860 OXK64860 PHG64860 PRC64860 QAY64860 QKU64860 QUQ64860 REM64860 ROI64860 RYE64860 SIA64860 SRW64860 TBS64860 TLO64860 TVK64860 UFG64860 UPC64860 UYY64860 VIU64860 VSQ64860 WCM64860 WMI64860 X130394 JS130396 TO130396 ADK130396 ANG130396 AXC130396 BGY130396 BQU130396 CAQ130396 CKM130396 CUI130396 DEE130396 DOA130396 DXW130396 EHS130396 ERO130396 FBK130396 FLG130396 FVC130396 GEY130396 GOU130396 GYQ130396 HIM130396 HSI130396 ICE130396 IMA130396 IVW130396 JFS130396 JPO130396 JZK130396 KJG130396 KTC130396 LCY130396 LMU130396 LWQ130396 MGM130396 MQI130396 NAE130396 NKA130396 NTW130396 ODS130396 ONO130396 OXK130396 PHG130396 PRC130396 QAY130396 QKU130396 QUQ130396 REM130396 ROI130396 RYE130396 SIA130396 SRW130396 TBS130396 TLO130396 TVK130396 UFG130396 UPC130396 UYY130396 VIU130396 VSQ130396 WCM130396 WMI130396 X195930 JS195932 TO195932 ADK195932 ANG195932 AXC195932 BGY195932 BQU195932 CAQ195932 CKM195932 CUI195932 DEE195932 DOA195932 DXW195932 EHS195932 ERO195932 FBK195932 FLG195932 FVC195932 GEY195932 GOU195932 GYQ195932 HIM195932 HSI195932 ICE195932 IMA195932 IVW195932 JFS195932 JPO195932 JZK195932 KJG195932 KTC195932 LCY195932 LMU195932 LWQ195932 MGM195932 MQI195932 NAE195932 NKA195932 NTW195932 ODS195932 ONO195932 OXK195932 PHG195932 PRC195932 QAY195932 QKU195932 QUQ195932 REM195932 ROI195932 RYE195932 SIA195932 SRW195932 TBS195932 TLO195932 TVK195932 UFG195932 UPC195932 UYY195932 VIU195932 VSQ195932 WCM195932 WMI195932 X261466 JS261468 TO261468 ADK261468 ANG261468 AXC261468 BGY261468 BQU261468 CAQ261468 CKM261468 CUI261468 DEE261468 DOA261468 DXW261468 EHS261468 ERO261468 FBK261468 FLG261468 FVC261468 GEY261468 GOU261468 GYQ261468 HIM261468 HSI261468 ICE261468 IMA261468 IVW261468 JFS261468 JPO261468 JZK261468 KJG261468 KTC261468 LCY261468 LMU261468 LWQ261468 MGM261468 MQI261468 NAE261468 NKA261468 NTW261468 ODS261468 ONO261468 OXK261468 PHG261468 PRC261468 QAY261468 QKU261468 QUQ261468 REM261468 ROI261468 RYE261468 SIA261468 SRW261468 TBS261468 TLO261468 TVK261468 UFG261468 UPC261468 UYY261468 VIU261468 VSQ261468 WCM261468 WMI261468 X327002 JS327004 TO327004 ADK327004 ANG327004 AXC327004 BGY327004 BQU327004 CAQ327004 CKM327004 CUI327004 DEE327004 DOA327004 DXW327004 EHS327004 ERO327004 FBK327004 FLG327004 FVC327004 GEY327004 GOU327004 GYQ327004 HIM327004 HSI327004 ICE327004 IMA327004 IVW327004 JFS327004 JPO327004 JZK327004 KJG327004 KTC327004 LCY327004 LMU327004 LWQ327004 MGM327004 MQI327004 NAE327004 NKA327004 NTW327004 ODS327004 ONO327004 OXK327004 PHG327004 PRC327004 QAY327004 QKU327004 QUQ327004 REM327004 ROI327004 RYE327004 SIA327004 SRW327004 TBS327004 TLO327004 TVK327004 UFG327004 UPC327004 UYY327004 VIU327004 VSQ327004 WCM327004 WMI327004 X392538 JS392540 TO392540 ADK392540 ANG392540 AXC392540 BGY392540 BQU392540 CAQ392540 CKM392540 CUI392540 DEE392540 DOA392540 DXW392540 EHS392540 ERO392540 FBK392540 FLG392540 FVC392540 GEY392540 GOU392540 GYQ392540 HIM392540 HSI392540 ICE392540 IMA392540 IVW392540 JFS392540 JPO392540 JZK392540 KJG392540 KTC392540 LCY392540 LMU392540 LWQ392540 MGM392540 MQI392540 NAE392540 NKA392540 NTW392540 ODS392540 ONO392540 OXK392540 PHG392540 PRC392540 QAY392540 QKU392540 QUQ392540 REM392540 ROI392540 RYE392540 SIA392540 SRW392540 TBS392540 TLO392540 TVK392540 UFG392540 UPC392540 UYY392540 VIU392540 VSQ392540 WCM392540 WMI392540 X458074 JS458076 TO458076 ADK458076 ANG458076 AXC458076 BGY458076 BQU458076 CAQ458076 CKM458076 CUI458076 DEE458076 DOA458076 DXW458076 EHS458076 ERO458076 FBK458076 FLG458076 FVC458076 GEY458076 GOU458076 GYQ458076 HIM458076 HSI458076 ICE458076 IMA458076 IVW458076 JFS458076 JPO458076 JZK458076 KJG458076 KTC458076 LCY458076 LMU458076 LWQ458076 MGM458076 MQI458076 NAE458076 NKA458076 NTW458076 ODS458076 ONO458076 OXK458076 PHG458076 PRC458076 QAY458076 QKU458076 QUQ458076 REM458076 ROI458076 RYE458076 SIA458076 SRW458076 TBS458076 TLO458076 TVK458076 UFG458076 UPC458076 UYY458076 VIU458076 VSQ458076 WCM458076 WMI458076 X523610 JS523612 TO523612 ADK523612 ANG523612 AXC523612 BGY523612 BQU523612 CAQ523612 CKM523612 CUI523612 DEE523612 DOA523612 DXW523612 EHS523612 ERO523612 FBK523612 FLG523612 FVC523612 GEY523612 GOU523612 GYQ523612 HIM523612 HSI523612 ICE523612 IMA523612 IVW523612 JFS523612 JPO523612 JZK523612 KJG523612 KTC523612 LCY523612 LMU523612 LWQ523612 MGM523612 MQI523612 NAE523612 NKA523612 NTW523612 ODS523612 ONO523612 OXK523612 PHG523612 PRC523612 QAY523612 QKU523612 QUQ523612 REM523612 ROI523612 RYE523612 SIA523612 SRW523612 TBS523612 TLO523612 TVK523612 UFG523612 UPC523612 UYY523612 VIU523612 VSQ523612 WCM523612 WMI523612 X589146 JS589148 TO589148 ADK589148 ANG589148 AXC589148 BGY589148 BQU589148 CAQ589148 CKM589148 CUI589148 DEE589148 DOA589148 DXW589148 EHS589148 ERO589148 FBK589148 FLG589148 FVC589148 GEY589148 GOU589148 GYQ589148 HIM589148 HSI589148 ICE589148 IMA589148 IVW589148 JFS589148 JPO589148 JZK589148 KJG589148 KTC589148 LCY589148 LMU589148 LWQ589148 MGM589148 MQI589148 NAE589148 NKA589148 NTW589148 ODS589148 ONO589148 OXK589148 PHG589148 PRC589148 QAY589148 QKU589148 QUQ589148 REM589148 ROI589148 RYE589148 SIA589148 SRW589148 TBS589148 TLO589148 TVK589148 UFG589148 UPC589148 UYY589148 VIU589148 VSQ589148 WCM589148 WMI589148 X654682 JS654684 TO654684 ADK654684 ANG654684 AXC654684 BGY654684 BQU654684 CAQ654684 CKM654684 CUI654684 DEE654684 DOA654684 DXW654684 EHS654684 ERO654684 FBK654684 FLG654684 FVC654684 GEY654684 GOU654684 GYQ654684 HIM654684 HSI654684 ICE654684 IMA654684 IVW654684 JFS654684 JPO654684 JZK654684 KJG654684 KTC654684 LCY654684 LMU654684 LWQ654684 MGM654684 MQI654684 NAE654684 NKA654684 NTW654684 ODS654684 ONO654684 OXK654684 PHG654684 PRC654684 QAY654684 QKU654684 QUQ654684 REM654684 ROI654684 RYE654684 SIA654684 SRW654684 TBS654684 TLO654684 TVK654684 UFG654684 UPC654684 UYY654684 VIU654684 VSQ654684 WCM654684 WMI654684 X720218 JS720220 TO720220 ADK720220 ANG720220 AXC720220 BGY720220 BQU720220 CAQ720220 CKM720220 CUI720220 DEE720220 DOA720220 DXW720220 EHS720220 ERO720220 FBK720220 FLG720220 FVC720220 GEY720220 GOU720220 GYQ720220 HIM720220 HSI720220 ICE720220 IMA720220 IVW720220 JFS720220 JPO720220 JZK720220 KJG720220 KTC720220 LCY720220 LMU720220 LWQ720220 MGM720220 MQI720220 NAE720220 NKA720220 NTW720220 ODS720220 ONO720220 OXK720220 PHG720220 PRC720220 QAY720220 QKU720220 QUQ720220 REM720220 ROI720220 RYE720220 SIA720220 SRW720220 TBS720220 TLO720220 TVK720220 UFG720220 UPC720220 UYY720220 VIU720220 VSQ720220 WCM720220 WMI720220 X785754 JS785756 TO785756 ADK785756 ANG785756 AXC785756 BGY785756 BQU785756 CAQ785756 CKM785756 CUI785756 DEE785756 DOA785756 DXW785756 EHS785756 ERO785756 FBK785756 FLG785756 FVC785756 GEY785756 GOU785756 GYQ785756 HIM785756 HSI785756 ICE785756 IMA785756 IVW785756 JFS785756 JPO785756 JZK785756 KJG785756 KTC785756 LCY785756 LMU785756 LWQ785756 MGM785756 MQI785756 NAE785756 NKA785756 NTW785756 ODS785756 ONO785756 OXK785756 PHG785756 PRC785756 QAY785756 QKU785756 QUQ785756 REM785756 ROI785756 RYE785756 SIA785756 SRW785756 TBS785756 TLO785756 TVK785756 UFG785756 UPC785756 UYY785756 VIU785756 VSQ785756 WCM785756 WMI785756 X851290 JS851292 TO851292 ADK851292 ANG851292 AXC851292 BGY851292 BQU851292 CAQ851292 CKM851292 CUI851292 DEE851292 DOA851292 DXW851292 EHS851292 ERO851292 FBK851292 FLG851292 FVC851292 GEY851292 GOU851292 GYQ851292 HIM851292 HSI851292 ICE851292 IMA851292 IVW851292 JFS851292 JPO851292 JZK851292 KJG851292 KTC851292 LCY851292 LMU851292 LWQ851292 MGM851292 MQI851292 NAE851292 NKA851292 NTW851292 ODS851292 ONO851292 OXK851292 PHG851292 PRC851292 QAY851292 QKU851292 QUQ851292 REM851292 ROI851292 RYE851292 SIA851292 SRW851292 TBS851292 TLO851292 TVK851292 UFG851292 UPC851292 UYY851292 VIU851292 VSQ851292 WCM851292 WMI851292 X916826 JS916828 TO916828 ADK916828 ANG916828 AXC916828 BGY916828 BQU916828 CAQ916828 CKM916828 CUI916828 DEE916828 DOA916828 DXW916828 EHS916828 ERO916828 FBK916828 FLG916828 FVC916828 GEY916828 GOU916828 GYQ916828 HIM916828 HSI916828 ICE916828 IMA916828 IVW916828 JFS916828 JPO916828 JZK916828 KJG916828 KTC916828 LCY916828 LMU916828 LWQ916828 MGM916828 MQI916828 NAE916828 NKA916828 NTW916828 ODS916828 ONO916828 OXK916828 PHG916828 PRC916828 QAY916828 QKU916828 QUQ916828 REM916828 ROI916828 RYE916828 SIA916828 SRW916828 TBS916828 TLO916828 TVK916828 UFG916828 UPC916828 UYY916828 VIU916828 VSQ916828 WCM916828 WMI916828 X982362 JS982364 TO982364 ADK982364 ANG982364 AXC982364 BGY982364 BQU982364 CAQ982364 CKM982364 CUI982364 DEE982364 DOA982364 DXW982364 EHS982364 ERO982364 FBK982364 FLG982364 FVC982364 GEY982364 GOU982364 GYQ982364 HIM982364 HSI982364 ICE982364 IMA982364 IVW982364 JFS982364 JPO982364 JZK982364 KJG982364 KTC982364 LCY982364 LMU982364 LWQ982364 MGM982364 MQI982364 NAE982364 NKA982364 NTW982364 ODS982364 ONO982364 OXK982364 PHG982364 PRC982364 QAY982364 QKU982364 QUQ982364 REM982364 ROI982364 RYE982364 SIA982364 SRW982364 TBS982364 TLO982364 TVK982364 UFG982364 UPC982364 UYY982364 VIU982364 VSQ982364 WCM982364 WMI982364 JG64825:JV64825 TC64825:TR64825 ACY64825:ADN64825 AMU64825:ANJ64825 AWQ64825:AXF64825 BGM64825:BHB64825 BQI64825:BQX64825 CAE64825:CAT64825 CKA64825:CKP64825 CTW64825:CUL64825 DDS64825:DEH64825 DNO64825:DOD64825 DXK64825:DXZ64825 EHG64825:EHV64825 ERC64825:ERR64825 FAY64825:FBN64825 FKU64825:FLJ64825 FUQ64825:FVF64825 GEM64825:GFB64825 GOI64825:GOX64825 GYE64825:GYT64825 HIA64825:HIP64825 HRW64825:HSL64825 IBS64825:ICH64825 ILO64825:IMD64825 IVK64825:IVZ64825 JFG64825:JFV64825 JPC64825:JPR64825 JYY64825:JZN64825 KIU64825:KJJ64825 KSQ64825:KTF64825 LCM64825:LDB64825 LMI64825:LMX64825 LWE64825:LWT64825 MGA64825:MGP64825 MPW64825:MQL64825 MZS64825:NAH64825 NJO64825:NKD64825 NTK64825:NTZ64825 ODG64825:ODV64825 ONC64825:ONR64825 OWY64825:OXN64825 PGU64825:PHJ64825 PQQ64825:PRF64825 QAM64825:QBB64825 QKI64825:QKX64825 QUE64825:QUT64825 REA64825:REP64825 RNW64825:ROL64825 RXS64825:RYH64825 SHO64825:SID64825 SRK64825:SRZ64825 TBG64825:TBV64825 TLC64825:TLR64825 TUY64825:TVN64825 UEU64825:UFJ64825 UOQ64825:UPF64825 UYM64825:UZB64825 VII64825:VIX64825 VSE64825:VST64825 WCA64825:WCP64825 WLW64825:WML64825 JG130361:JV130361 TC130361:TR130361 ACY130361:ADN130361 AMU130361:ANJ130361 AWQ130361:AXF130361 BGM130361:BHB130361 BQI130361:BQX130361 CAE130361:CAT130361 CKA130361:CKP130361 CTW130361:CUL130361 DDS130361:DEH130361 DNO130361:DOD130361 DXK130361:DXZ130361 EHG130361:EHV130361 ERC130361:ERR130361 FAY130361:FBN130361 FKU130361:FLJ130361 FUQ130361:FVF130361 GEM130361:GFB130361 GOI130361:GOX130361 GYE130361:GYT130361 HIA130361:HIP130361 HRW130361:HSL130361 IBS130361:ICH130361 ILO130361:IMD130361 IVK130361:IVZ130361 JFG130361:JFV130361 JPC130361:JPR130361 JYY130361:JZN130361 KIU130361:KJJ130361 KSQ130361:KTF130361 LCM130361:LDB130361 LMI130361:LMX130361 LWE130361:LWT130361 MGA130361:MGP130361 MPW130361:MQL130361 MZS130361:NAH130361 NJO130361:NKD130361 NTK130361:NTZ130361 ODG130361:ODV130361 ONC130361:ONR130361 OWY130361:OXN130361 PGU130361:PHJ130361 PQQ130361:PRF130361 QAM130361:QBB130361 QKI130361:QKX130361 QUE130361:QUT130361 REA130361:REP130361 RNW130361:ROL130361 RXS130361:RYH130361 SHO130361:SID130361 SRK130361:SRZ130361 TBG130361:TBV130361 TLC130361:TLR130361 TUY130361:TVN130361 UEU130361:UFJ130361 UOQ130361:UPF130361 UYM130361:UZB130361 VII130361:VIX130361 VSE130361:VST130361 WCA130361:WCP130361 WLW130361:WML130361 JG195897:JV195897 TC195897:TR195897 ACY195897:ADN195897 AMU195897:ANJ195897 AWQ195897:AXF195897 BGM195897:BHB195897 BQI195897:BQX195897 CAE195897:CAT195897 CKA195897:CKP195897 CTW195897:CUL195897 DDS195897:DEH195897 DNO195897:DOD195897 DXK195897:DXZ195897 EHG195897:EHV195897 ERC195897:ERR195897 FAY195897:FBN195897 FKU195897:FLJ195897 FUQ195897:FVF195897 GEM195897:GFB195897 GOI195897:GOX195897 GYE195897:GYT195897 HIA195897:HIP195897 HRW195897:HSL195897 IBS195897:ICH195897 ILO195897:IMD195897 IVK195897:IVZ195897 JFG195897:JFV195897 JPC195897:JPR195897 JYY195897:JZN195897 KIU195897:KJJ195897 KSQ195897:KTF195897 LCM195897:LDB195897 LMI195897:LMX195897 LWE195897:LWT195897 MGA195897:MGP195897 MPW195897:MQL195897 MZS195897:NAH195897 NJO195897:NKD195897 NTK195897:NTZ195897 ODG195897:ODV195897 ONC195897:ONR195897 OWY195897:OXN195897 PGU195897:PHJ195897 PQQ195897:PRF195897 QAM195897:QBB195897 QKI195897:QKX195897 QUE195897:QUT195897 REA195897:REP195897 RNW195897:ROL195897 RXS195897:RYH195897 SHO195897:SID195897 SRK195897:SRZ195897 TBG195897:TBV195897 TLC195897:TLR195897 TUY195897:TVN195897 UEU195897:UFJ195897 UOQ195897:UPF195897 UYM195897:UZB195897 VII195897:VIX195897 VSE195897:VST195897 WCA195897:WCP195897 WLW195897:WML195897 JG261433:JV261433 TC261433:TR261433 ACY261433:ADN261433 AMU261433:ANJ261433 AWQ261433:AXF261433 BGM261433:BHB261433 BQI261433:BQX261433 CAE261433:CAT261433 CKA261433:CKP261433 CTW261433:CUL261433 DDS261433:DEH261433 DNO261433:DOD261433 DXK261433:DXZ261433 EHG261433:EHV261433 ERC261433:ERR261433 FAY261433:FBN261433 FKU261433:FLJ261433 FUQ261433:FVF261433 GEM261433:GFB261433 GOI261433:GOX261433 GYE261433:GYT261433 HIA261433:HIP261433 HRW261433:HSL261433 IBS261433:ICH261433 ILO261433:IMD261433 IVK261433:IVZ261433 JFG261433:JFV261433 JPC261433:JPR261433 JYY261433:JZN261433 KIU261433:KJJ261433 KSQ261433:KTF261433 LCM261433:LDB261433 LMI261433:LMX261433 LWE261433:LWT261433 MGA261433:MGP261433 MPW261433:MQL261433 MZS261433:NAH261433 NJO261433:NKD261433 NTK261433:NTZ261433 ODG261433:ODV261433 ONC261433:ONR261433 OWY261433:OXN261433 PGU261433:PHJ261433 PQQ261433:PRF261433 QAM261433:QBB261433 QKI261433:QKX261433 QUE261433:QUT261433 REA261433:REP261433 RNW261433:ROL261433 RXS261433:RYH261433 SHO261433:SID261433 SRK261433:SRZ261433 TBG261433:TBV261433 TLC261433:TLR261433 TUY261433:TVN261433 UEU261433:UFJ261433 UOQ261433:UPF261433 UYM261433:UZB261433 VII261433:VIX261433 VSE261433:VST261433 WCA261433:WCP261433 WLW261433:WML261433 JG326969:JV326969 TC326969:TR326969 ACY326969:ADN326969 AMU326969:ANJ326969 AWQ326969:AXF326969 BGM326969:BHB326969 BQI326969:BQX326969 CAE326969:CAT326969 CKA326969:CKP326969 CTW326969:CUL326969 DDS326969:DEH326969 DNO326969:DOD326969 DXK326969:DXZ326969 EHG326969:EHV326969 ERC326969:ERR326969 FAY326969:FBN326969 FKU326969:FLJ326969 FUQ326969:FVF326969 GEM326969:GFB326969 GOI326969:GOX326969 GYE326969:GYT326969 HIA326969:HIP326969 HRW326969:HSL326969 IBS326969:ICH326969 ILO326969:IMD326969 IVK326969:IVZ326969 JFG326969:JFV326969 JPC326969:JPR326969 JYY326969:JZN326969 KIU326969:KJJ326969 KSQ326969:KTF326969 LCM326969:LDB326969 LMI326969:LMX326969 LWE326969:LWT326969 MGA326969:MGP326969 MPW326969:MQL326969 MZS326969:NAH326969 NJO326969:NKD326969 NTK326969:NTZ326969 ODG326969:ODV326969 ONC326969:ONR326969 OWY326969:OXN326969 PGU326969:PHJ326969 PQQ326969:PRF326969 QAM326969:QBB326969 QKI326969:QKX326969 QUE326969:QUT326969 REA326969:REP326969 RNW326969:ROL326969 RXS326969:RYH326969 SHO326969:SID326969 SRK326969:SRZ326969 TBG326969:TBV326969 TLC326969:TLR326969 TUY326969:TVN326969 UEU326969:UFJ326969 UOQ326969:UPF326969 UYM326969:UZB326969 VII326969:VIX326969 VSE326969:VST326969 WCA326969:WCP326969 WLW326969:WML326969 JG392505:JV392505 TC392505:TR392505 ACY392505:ADN392505 AMU392505:ANJ392505 AWQ392505:AXF392505 BGM392505:BHB392505 BQI392505:BQX392505 CAE392505:CAT392505 CKA392505:CKP392505 CTW392505:CUL392505 DDS392505:DEH392505 DNO392505:DOD392505 DXK392505:DXZ392505 EHG392505:EHV392505 ERC392505:ERR392505 FAY392505:FBN392505 FKU392505:FLJ392505 FUQ392505:FVF392505 GEM392505:GFB392505 GOI392505:GOX392505 GYE392505:GYT392505 HIA392505:HIP392505 HRW392505:HSL392505 IBS392505:ICH392505 ILO392505:IMD392505 IVK392505:IVZ392505 JFG392505:JFV392505 JPC392505:JPR392505 JYY392505:JZN392505 KIU392505:KJJ392505 KSQ392505:KTF392505 LCM392505:LDB392505 LMI392505:LMX392505 LWE392505:LWT392505 MGA392505:MGP392505 MPW392505:MQL392505 MZS392505:NAH392505 NJO392505:NKD392505 NTK392505:NTZ392505 ODG392505:ODV392505 ONC392505:ONR392505 OWY392505:OXN392505 PGU392505:PHJ392505 PQQ392505:PRF392505 QAM392505:QBB392505 QKI392505:QKX392505 QUE392505:QUT392505 REA392505:REP392505 RNW392505:ROL392505 RXS392505:RYH392505 SHO392505:SID392505 SRK392505:SRZ392505 TBG392505:TBV392505 TLC392505:TLR392505 TUY392505:TVN392505 UEU392505:UFJ392505 UOQ392505:UPF392505 UYM392505:UZB392505 VII392505:VIX392505 VSE392505:VST392505 WCA392505:WCP392505 WLW392505:WML392505 JG458041:JV458041 TC458041:TR458041 ACY458041:ADN458041 AMU458041:ANJ458041 AWQ458041:AXF458041 BGM458041:BHB458041 BQI458041:BQX458041 CAE458041:CAT458041 CKA458041:CKP458041 CTW458041:CUL458041 DDS458041:DEH458041 DNO458041:DOD458041 DXK458041:DXZ458041 EHG458041:EHV458041 ERC458041:ERR458041 FAY458041:FBN458041 FKU458041:FLJ458041 FUQ458041:FVF458041 GEM458041:GFB458041 GOI458041:GOX458041 GYE458041:GYT458041 HIA458041:HIP458041 HRW458041:HSL458041 IBS458041:ICH458041 ILO458041:IMD458041 IVK458041:IVZ458041 JFG458041:JFV458041 JPC458041:JPR458041 JYY458041:JZN458041 KIU458041:KJJ458041 KSQ458041:KTF458041 LCM458041:LDB458041 LMI458041:LMX458041 LWE458041:LWT458041 MGA458041:MGP458041 MPW458041:MQL458041 MZS458041:NAH458041 NJO458041:NKD458041 NTK458041:NTZ458041 ODG458041:ODV458041 ONC458041:ONR458041 OWY458041:OXN458041 PGU458041:PHJ458041 PQQ458041:PRF458041 QAM458041:QBB458041 QKI458041:QKX458041 QUE458041:QUT458041 REA458041:REP458041 RNW458041:ROL458041 RXS458041:RYH458041 SHO458041:SID458041 SRK458041:SRZ458041 TBG458041:TBV458041 TLC458041:TLR458041 TUY458041:TVN458041 UEU458041:UFJ458041 UOQ458041:UPF458041 UYM458041:UZB458041 VII458041:VIX458041 VSE458041:VST458041 WCA458041:WCP458041 WLW458041:WML458041 JG523577:JV523577 TC523577:TR523577 ACY523577:ADN523577 AMU523577:ANJ523577 AWQ523577:AXF523577 BGM523577:BHB523577 BQI523577:BQX523577 CAE523577:CAT523577 CKA523577:CKP523577 CTW523577:CUL523577 DDS523577:DEH523577 DNO523577:DOD523577 DXK523577:DXZ523577 EHG523577:EHV523577 ERC523577:ERR523577 FAY523577:FBN523577 FKU523577:FLJ523577 FUQ523577:FVF523577 GEM523577:GFB523577 GOI523577:GOX523577 GYE523577:GYT523577 HIA523577:HIP523577 HRW523577:HSL523577 IBS523577:ICH523577 ILO523577:IMD523577 IVK523577:IVZ523577 JFG523577:JFV523577 JPC523577:JPR523577 JYY523577:JZN523577 KIU523577:KJJ523577 KSQ523577:KTF523577 LCM523577:LDB523577 LMI523577:LMX523577 LWE523577:LWT523577 MGA523577:MGP523577 MPW523577:MQL523577 MZS523577:NAH523577 NJO523577:NKD523577 NTK523577:NTZ523577 ODG523577:ODV523577 ONC523577:ONR523577 OWY523577:OXN523577 PGU523577:PHJ523577 PQQ523577:PRF523577 QAM523577:QBB523577 QKI523577:QKX523577 QUE523577:QUT523577 REA523577:REP523577 RNW523577:ROL523577 RXS523577:RYH523577 SHO523577:SID523577 SRK523577:SRZ523577 TBG523577:TBV523577 TLC523577:TLR523577 TUY523577:TVN523577 UEU523577:UFJ523577 UOQ523577:UPF523577 UYM523577:UZB523577 VII523577:VIX523577 VSE523577:VST523577 WCA523577:WCP523577 WLW523577:WML523577 JG589113:JV589113 TC589113:TR589113 ACY589113:ADN589113 AMU589113:ANJ589113 AWQ589113:AXF589113 BGM589113:BHB589113 BQI589113:BQX589113 CAE589113:CAT589113 CKA589113:CKP589113 CTW589113:CUL589113 DDS589113:DEH589113 DNO589113:DOD589113 DXK589113:DXZ589113 EHG589113:EHV589113 ERC589113:ERR589113 FAY589113:FBN589113 FKU589113:FLJ589113 FUQ589113:FVF589113 GEM589113:GFB589113 GOI589113:GOX589113 GYE589113:GYT589113 HIA589113:HIP589113 HRW589113:HSL589113 IBS589113:ICH589113 ILO589113:IMD589113 IVK589113:IVZ589113 JFG589113:JFV589113 JPC589113:JPR589113 JYY589113:JZN589113 KIU589113:KJJ589113 KSQ589113:KTF589113 LCM589113:LDB589113 LMI589113:LMX589113 LWE589113:LWT589113 MGA589113:MGP589113 MPW589113:MQL589113 MZS589113:NAH589113 NJO589113:NKD589113 NTK589113:NTZ589113 ODG589113:ODV589113 ONC589113:ONR589113 OWY589113:OXN589113 PGU589113:PHJ589113 PQQ589113:PRF589113 QAM589113:QBB589113 QKI589113:QKX589113 QUE589113:QUT589113 REA589113:REP589113 RNW589113:ROL589113 RXS589113:RYH589113 SHO589113:SID589113 SRK589113:SRZ589113 TBG589113:TBV589113 TLC589113:TLR589113 TUY589113:TVN589113 UEU589113:UFJ589113 UOQ589113:UPF589113 UYM589113:UZB589113 VII589113:VIX589113 VSE589113:VST589113 WCA589113:WCP589113 WLW589113:WML589113 JG654649:JV654649 TC654649:TR654649 ACY654649:ADN654649 AMU654649:ANJ654649 AWQ654649:AXF654649 BGM654649:BHB654649 BQI654649:BQX654649 CAE654649:CAT654649 CKA654649:CKP654649 CTW654649:CUL654649 DDS654649:DEH654649 DNO654649:DOD654649 DXK654649:DXZ654649 EHG654649:EHV654649 ERC654649:ERR654649 FAY654649:FBN654649 FKU654649:FLJ654649 FUQ654649:FVF654649 GEM654649:GFB654649 GOI654649:GOX654649 GYE654649:GYT654649 HIA654649:HIP654649 HRW654649:HSL654649 IBS654649:ICH654649 ILO654649:IMD654649 IVK654649:IVZ654649 JFG654649:JFV654649 JPC654649:JPR654649 JYY654649:JZN654649 KIU654649:KJJ654649 KSQ654649:KTF654649 LCM654649:LDB654649 LMI654649:LMX654649 LWE654649:LWT654649 MGA654649:MGP654649 MPW654649:MQL654649 MZS654649:NAH654649 NJO654649:NKD654649 NTK654649:NTZ654649 ODG654649:ODV654649 ONC654649:ONR654649 OWY654649:OXN654649 PGU654649:PHJ654649 PQQ654649:PRF654649 QAM654649:QBB654649 QKI654649:QKX654649 QUE654649:QUT654649 REA654649:REP654649 RNW654649:ROL654649 RXS654649:RYH654649 SHO654649:SID654649 SRK654649:SRZ654649 TBG654649:TBV654649 TLC654649:TLR654649 TUY654649:TVN654649 UEU654649:UFJ654649 UOQ654649:UPF654649 UYM654649:UZB654649 VII654649:VIX654649 VSE654649:VST654649 WCA654649:WCP654649 WLW654649:WML654649 JG720185:JV720185 TC720185:TR720185 ACY720185:ADN720185 AMU720185:ANJ720185 AWQ720185:AXF720185 BGM720185:BHB720185 BQI720185:BQX720185 CAE720185:CAT720185 CKA720185:CKP720185 CTW720185:CUL720185 DDS720185:DEH720185 DNO720185:DOD720185 DXK720185:DXZ720185 EHG720185:EHV720185 ERC720185:ERR720185 FAY720185:FBN720185 FKU720185:FLJ720185 FUQ720185:FVF720185 GEM720185:GFB720185 GOI720185:GOX720185 GYE720185:GYT720185 HIA720185:HIP720185 HRW720185:HSL720185 IBS720185:ICH720185 ILO720185:IMD720185 IVK720185:IVZ720185 JFG720185:JFV720185 JPC720185:JPR720185 JYY720185:JZN720185 KIU720185:KJJ720185 KSQ720185:KTF720185 LCM720185:LDB720185 LMI720185:LMX720185 LWE720185:LWT720185 MGA720185:MGP720185 MPW720185:MQL720185 MZS720185:NAH720185 NJO720185:NKD720185 NTK720185:NTZ720185 ODG720185:ODV720185 ONC720185:ONR720185 OWY720185:OXN720185 PGU720185:PHJ720185 PQQ720185:PRF720185 QAM720185:QBB720185 QKI720185:QKX720185 QUE720185:QUT720185 REA720185:REP720185 RNW720185:ROL720185 RXS720185:RYH720185 SHO720185:SID720185 SRK720185:SRZ720185 TBG720185:TBV720185 TLC720185:TLR720185 TUY720185:TVN720185 UEU720185:UFJ720185 UOQ720185:UPF720185 UYM720185:UZB720185 VII720185:VIX720185 VSE720185:VST720185 WCA720185:WCP720185 WLW720185:WML720185 JG785721:JV785721 TC785721:TR785721 ACY785721:ADN785721 AMU785721:ANJ785721 AWQ785721:AXF785721 BGM785721:BHB785721 BQI785721:BQX785721 CAE785721:CAT785721 CKA785721:CKP785721 CTW785721:CUL785721 DDS785721:DEH785721 DNO785721:DOD785721 DXK785721:DXZ785721 EHG785721:EHV785721 ERC785721:ERR785721 FAY785721:FBN785721 FKU785721:FLJ785721 FUQ785721:FVF785721 GEM785721:GFB785721 GOI785721:GOX785721 GYE785721:GYT785721 HIA785721:HIP785721 HRW785721:HSL785721 IBS785721:ICH785721 ILO785721:IMD785721 IVK785721:IVZ785721 JFG785721:JFV785721 JPC785721:JPR785721 JYY785721:JZN785721 KIU785721:KJJ785721 KSQ785721:KTF785721 LCM785721:LDB785721 LMI785721:LMX785721 LWE785721:LWT785721 MGA785721:MGP785721 MPW785721:MQL785721 MZS785721:NAH785721 NJO785721:NKD785721 NTK785721:NTZ785721 ODG785721:ODV785721 ONC785721:ONR785721 OWY785721:OXN785721 PGU785721:PHJ785721 PQQ785721:PRF785721 QAM785721:QBB785721 QKI785721:QKX785721 QUE785721:QUT785721 REA785721:REP785721 RNW785721:ROL785721 RXS785721:RYH785721 SHO785721:SID785721 SRK785721:SRZ785721 TBG785721:TBV785721 TLC785721:TLR785721 TUY785721:TVN785721 UEU785721:UFJ785721 UOQ785721:UPF785721 UYM785721:UZB785721 VII785721:VIX785721 VSE785721:VST785721 WCA785721:WCP785721 WLW785721:WML785721 JG851257:JV851257 TC851257:TR851257 ACY851257:ADN851257 AMU851257:ANJ851257 AWQ851257:AXF851257 BGM851257:BHB851257 BQI851257:BQX851257 CAE851257:CAT851257 CKA851257:CKP851257 CTW851257:CUL851257 DDS851257:DEH851257 DNO851257:DOD851257 DXK851257:DXZ851257 EHG851257:EHV851257 ERC851257:ERR851257 FAY851257:FBN851257 FKU851257:FLJ851257 FUQ851257:FVF851257 GEM851257:GFB851257 GOI851257:GOX851257 GYE851257:GYT851257 HIA851257:HIP851257 HRW851257:HSL851257 IBS851257:ICH851257 ILO851257:IMD851257 IVK851257:IVZ851257 JFG851257:JFV851257 JPC851257:JPR851257 JYY851257:JZN851257 KIU851257:KJJ851257 KSQ851257:KTF851257 LCM851257:LDB851257 LMI851257:LMX851257 LWE851257:LWT851257 MGA851257:MGP851257 MPW851257:MQL851257 MZS851257:NAH851257 NJO851257:NKD851257 NTK851257:NTZ851257 ODG851257:ODV851257 ONC851257:ONR851257 OWY851257:OXN851257 PGU851257:PHJ851257 PQQ851257:PRF851257 QAM851257:QBB851257 QKI851257:QKX851257 QUE851257:QUT851257 REA851257:REP851257 RNW851257:ROL851257 RXS851257:RYH851257 SHO851257:SID851257 SRK851257:SRZ851257 TBG851257:TBV851257 TLC851257:TLR851257 TUY851257:TVN851257 UEU851257:UFJ851257 UOQ851257:UPF851257 UYM851257:UZB851257 VII851257:VIX851257 VSE851257:VST851257 WCA851257:WCP851257 WLW851257:WML851257 JG916793:JV916793 TC916793:TR916793 ACY916793:ADN916793 AMU916793:ANJ916793 AWQ916793:AXF916793 BGM916793:BHB916793 BQI916793:BQX916793 CAE916793:CAT916793 CKA916793:CKP916793 CTW916793:CUL916793 DDS916793:DEH916793 DNO916793:DOD916793 DXK916793:DXZ916793 EHG916793:EHV916793 ERC916793:ERR916793 FAY916793:FBN916793 FKU916793:FLJ916793 FUQ916793:FVF916793 GEM916793:GFB916793 GOI916793:GOX916793 GYE916793:GYT916793 HIA916793:HIP916793 HRW916793:HSL916793 IBS916793:ICH916793 ILO916793:IMD916793 IVK916793:IVZ916793 JFG916793:JFV916793 JPC916793:JPR916793 JYY916793:JZN916793 KIU916793:KJJ916793 KSQ916793:KTF916793 LCM916793:LDB916793 LMI916793:LMX916793 LWE916793:LWT916793 MGA916793:MGP916793 MPW916793:MQL916793 MZS916793:NAH916793 NJO916793:NKD916793 NTK916793:NTZ916793 ODG916793:ODV916793 ONC916793:ONR916793 OWY916793:OXN916793 PGU916793:PHJ916793 PQQ916793:PRF916793 QAM916793:QBB916793 QKI916793:QKX916793 QUE916793:QUT916793 REA916793:REP916793 RNW916793:ROL916793 RXS916793:RYH916793 SHO916793:SID916793 SRK916793:SRZ916793 TBG916793:TBV916793 TLC916793:TLR916793 TUY916793:TVN916793 UEU916793:UFJ916793 UOQ916793:UPF916793 UYM916793:UZB916793 VII916793:VIX916793 VSE916793:VST916793 WCA916793:WCP916793 WLW916793:WML916793 JG982329:JV982329 TC982329:TR982329 ACY982329:ADN982329 AMU982329:ANJ982329 AWQ982329:AXF982329 BGM982329:BHB982329 BQI982329:BQX982329 CAE982329:CAT982329 CKA982329:CKP982329 CTW982329:CUL982329 DDS982329:DEH982329 DNO982329:DOD982329 DXK982329:DXZ982329 EHG982329:EHV982329 ERC982329:ERR982329 FAY982329:FBN982329 FKU982329:FLJ982329 FUQ982329:FVF982329 GEM982329:GFB982329 GOI982329:GOX982329 GYE982329:GYT982329 HIA982329:HIP982329 HRW982329:HSL982329 IBS982329:ICH982329 ILO982329:IMD982329 IVK982329:IVZ982329 JFG982329:JFV982329 JPC982329:JPR982329 JYY982329:JZN982329 KIU982329:KJJ982329 KSQ982329:KTF982329 LCM982329:LDB982329 LMI982329:LMX982329 LWE982329:LWT982329 MGA982329:MGP982329 MPW982329:MQL982329 MZS982329:NAH982329 NJO982329:NKD982329 NTK982329:NTZ982329 ODG982329:ODV982329 ONC982329:ONR982329 OWY982329:OXN982329 PGU982329:PHJ982329 PQQ982329:PRF982329 QAM982329:QBB982329 QKI982329:QKX982329 QUE982329:QUT982329 REA982329:REP982329 RNW982329:ROL982329 RXS982329:RYH982329 SHO982329:SID982329 SRK982329:SRZ982329 TBG982329:TBV982329 TLC982329:TLR982329 TUY982329:TVN982329 UEU982329:UFJ982329 UOQ982329:UPF982329 UYM982329:UZB982329 VII982329:VIX982329 VSE982329:VST982329 WCA982329:WCP982329 WLW982329:WML982329 IU64825:IV64825 SQ64825:SR64825 ACM64825:ACN64825 AMI64825:AMJ64825 AWE64825:AWF64825 BGA64825:BGB64825 BPW64825:BPX64825 BZS64825:BZT64825 CJO64825:CJP64825 CTK64825:CTL64825 DDG64825:DDH64825 DNC64825:DND64825 DWY64825:DWZ64825 EGU64825:EGV64825 EQQ64825:EQR64825 FAM64825:FAN64825 FKI64825:FKJ64825 FUE64825:FUF64825 GEA64825:GEB64825 GNW64825:GNX64825 GXS64825:GXT64825 HHO64825:HHP64825 HRK64825:HRL64825 IBG64825:IBH64825 ILC64825:ILD64825 IUY64825:IUZ64825 JEU64825:JEV64825 JOQ64825:JOR64825 JYM64825:JYN64825 KII64825:KIJ64825 KSE64825:KSF64825 LCA64825:LCB64825 LLW64825:LLX64825 LVS64825:LVT64825 MFO64825:MFP64825 MPK64825:MPL64825 MZG64825:MZH64825 NJC64825:NJD64825 NSY64825:NSZ64825 OCU64825:OCV64825 OMQ64825:OMR64825 OWM64825:OWN64825 PGI64825:PGJ64825 PQE64825:PQF64825 QAA64825:QAB64825 QJW64825:QJX64825 QTS64825:QTT64825 RDO64825:RDP64825 RNK64825:RNL64825 RXG64825:RXH64825 SHC64825:SHD64825 SQY64825:SQZ64825 TAU64825:TAV64825 TKQ64825:TKR64825 TUM64825:TUN64825 UEI64825:UEJ64825 UOE64825:UOF64825 UYA64825:UYB64825 VHW64825:VHX64825 VRS64825:VRT64825 WBO64825:WBP64825 WLK64825:WLL64825 IU130361:IV130361 SQ130361:SR130361 ACM130361:ACN130361 AMI130361:AMJ130361 AWE130361:AWF130361 BGA130361:BGB130361 BPW130361:BPX130361 BZS130361:BZT130361 CJO130361:CJP130361 CTK130361:CTL130361 DDG130361:DDH130361 DNC130361:DND130361 DWY130361:DWZ130361 EGU130361:EGV130361 EQQ130361:EQR130361 FAM130361:FAN130361 FKI130361:FKJ130361 FUE130361:FUF130361 GEA130361:GEB130361 GNW130361:GNX130361 GXS130361:GXT130361 HHO130361:HHP130361 HRK130361:HRL130361 IBG130361:IBH130361 ILC130361:ILD130361 IUY130361:IUZ130361 JEU130361:JEV130361 JOQ130361:JOR130361 JYM130361:JYN130361 KII130361:KIJ130361 KSE130361:KSF130361 LCA130361:LCB130361 LLW130361:LLX130361 LVS130361:LVT130361 MFO130361:MFP130361 MPK130361:MPL130361 MZG130361:MZH130361 NJC130361:NJD130361 NSY130361:NSZ130361 OCU130361:OCV130361 OMQ130361:OMR130361 OWM130361:OWN130361 PGI130361:PGJ130361 PQE130361:PQF130361 QAA130361:QAB130361 QJW130361:QJX130361 QTS130361:QTT130361 RDO130361:RDP130361 RNK130361:RNL130361 RXG130361:RXH130361 SHC130361:SHD130361 SQY130361:SQZ130361 TAU130361:TAV130361 TKQ130361:TKR130361 TUM130361:TUN130361 UEI130361:UEJ130361 UOE130361:UOF130361 UYA130361:UYB130361 VHW130361:VHX130361 VRS130361:VRT130361 WBO130361:WBP130361 WLK130361:WLL130361 IU195897:IV195897 SQ195897:SR195897 ACM195897:ACN195897 AMI195897:AMJ195897 AWE195897:AWF195897 BGA195897:BGB195897 BPW195897:BPX195897 BZS195897:BZT195897 CJO195897:CJP195897 CTK195897:CTL195897 DDG195897:DDH195897 DNC195897:DND195897 DWY195897:DWZ195897 EGU195897:EGV195897 EQQ195897:EQR195897 FAM195897:FAN195897 FKI195897:FKJ195897 FUE195897:FUF195897 GEA195897:GEB195897 GNW195897:GNX195897 GXS195897:GXT195897 HHO195897:HHP195897 HRK195897:HRL195897 IBG195897:IBH195897 ILC195897:ILD195897 IUY195897:IUZ195897 JEU195897:JEV195897 JOQ195897:JOR195897 JYM195897:JYN195897 KII195897:KIJ195897 KSE195897:KSF195897 LCA195897:LCB195897 LLW195897:LLX195897 LVS195897:LVT195897 MFO195897:MFP195897 MPK195897:MPL195897 MZG195897:MZH195897 NJC195897:NJD195897 NSY195897:NSZ195897 OCU195897:OCV195897 OMQ195897:OMR195897 OWM195897:OWN195897 PGI195897:PGJ195897 PQE195897:PQF195897 QAA195897:QAB195897 QJW195897:QJX195897 QTS195897:QTT195897 RDO195897:RDP195897 RNK195897:RNL195897 RXG195897:RXH195897 SHC195897:SHD195897 SQY195897:SQZ195897 TAU195897:TAV195897 TKQ195897:TKR195897 TUM195897:TUN195897 UEI195897:UEJ195897 UOE195897:UOF195897 UYA195897:UYB195897 VHW195897:VHX195897 VRS195897:VRT195897 WBO195897:WBP195897 WLK195897:WLL195897 IU261433:IV261433 SQ261433:SR261433 ACM261433:ACN261433 AMI261433:AMJ261433 AWE261433:AWF261433 BGA261433:BGB261433 BPW261433:BPX261433 BZS261433:BZT261433 CJO261433:CJP261433 CTK261433:CTL261433 DDG261433:DDH261433 DNC261433:DND261433 DWY261433:DWZ261433 EGU261433:EGV261433 EQQ261433:EQR261433 FAM261433:FAN261433 FKI261433:FKJ261433 FUE261433:FUF261433 GEA261433:GEB261433 GNW261433:GNX261433 GXS261433:GXT261433 HHO261433:HHP261433 HRK261433:HRL261433 IBG261433:IBH261433 ILC261433:ILD261433 IUY261433:IUZ261433 JEU261433:JEV261433 JOQ261433:JOR261433 JYM261433:JYN261433 KII261433:KIJ261433 KSE261433:KSF261433 LCA261433:LCB261433 LLW261433:LLX261433 LVS261433:LVT261433 MFO261433:MFP261433 MPK261433:MPL261433 MZG261433:MZH261433 NJC261433:NJD261433 NSY261433:NSZ261433 OCU261433:OCV261433 OMQ261433:OMR261433 OWM261433:OWN261433 PGI261433:PGJ261433 PQE261433:PQF261433 QAA261433:QAB261433 QJW261433:QJX261433 QTS261433:QTT261433 RDO261433:RDP261433 RNK261433:RNL261433 RXG261433:RXH261433 SHC261433:SHD261433 SQY261433:SQZ261433 TAU261433:TAV261433 TKQ261433:TKR261433 TUM261433:TUN261433 UEI261433:UEJ261433 UOE261433:UOF261433 UYA261433:UYB261433 VHW261433:VHX261433 VRS261433:VRT261433 WBO261433:WBP261433 WLK261433:WLL261433 IU326969:IV326969 SQ326969:SR326969 ACM326969:ACN326969 AMI326969:AMJ326969 AWE326969:AWF326969 BGA326969:BGB326969 BPW326969:BPX326969 BZS326969:BZT326969 CJO326969:CJP326969 CTK326969:CTL326969 DDG326969:DDH326969 DNC326969:DND326969 DWY326969:DWZ326969 EGU326969:EGV326969 EQQ326969:EQR326969 FAM326969:FAN326969 FKI326969:FKJ326969 FUE326969:FUF326969 GEA326969:GEB326969 GNW326969:GNX326969 GXS326969:GXT326969 HHO326969:HHP326969 HRK326969:HRL326969 IBG326969:IBH326969 ILC326969:ILD326969 IUY326969:IUZ326969 JEU326969:JEV326969 JOQ326969:JOR326969 JYM326969:JYN326969 KII326969:KIJ326969 KSE326969:KSF326969 LCA326969:LCB326969 LLW326969:LLX326969 LVS326969:LVT326969 MFO326969:MFP326969 MPK326969:MPL326969 MZG326969:MZH326969 NJC326969:NJD326969 NSY326969:NSZ326969 OCU326969:OCV326969 OMQ326969:OMR326969 OWM326969:OWN326969 PGI326969:PGJ326969 PQE326969:PQF326969 QAA326969:QAB326969 QJW326969:QJX326969 QTS326969:QTT326969 RDO326969:RDP326969 RNK326969:RNL326969 RXG326969:RXH326969 SHC326969:SHD326969 SQY326969:SQZ326969 TAU326969:TAV326969 TKQ326969:TKR326969 TUM326969:TUN326969 UEI326969:UEJ326969 UOE326969:UOF326969 UYA326969:UYB326969 VHW326969:VHX326969 VRS326969:VRT326969 WBO326969:WBP326969 WLK326969:WLL326969 IU392505:IV392505 SQ392505:SR392505 ACM392505:ACN392505 AMI392505:AMJ392505 AWE392505:AWF392505 BGA392505:BGB392505 BPW392505:BPX392505 BZS392505:BZT392505 CJO392505:CJP392505 CTK392505:CTL392505 DDG392505:DDH392505 DNC392505:DND392505 DWY392505:DWZ392505 EGU392505:EGV392505 EQQ392505:EQR392505 FAM392505:FAN392505 FKI392505:FKJ392505 FUE392505:FUF392505 GEA392505:GEB392505 GNW392505:GNX392505 GXS392505:GXT392505 HHO392505:HHP392505 HRK392505:HRL392505 IBG392505:IBH392505 ILC392505:ILD392505 IUY392505:IUZ392505 JEU392505:JEV392505 JOQ392505:JOR392505 JYM392505:JYN392505 KII392505:KIJ392505 KSE392505:KSF392505 LCA392505:LCB392505 LLW392505:LLX392505 LVS392505:LVT392505 MFO392505:MFP392505 MPK392505:MPL392505 MZG392505:MZH392505 NJC392505:NJD392505 NSY392505:NSZ392505 OCU392505:OCV392505 OMQ392505:OMR392505 OWM392505:OWN392505 PGI392505:PGJ392505 PQE392505:PQF392505 QAA392505:QAB392505 QJW392505:QJX392505 QTS392505:QTT392505 RDO392505:RDP392505 RNK392505:RNL392505 RXG392505:RXH392505 SHC392505:SHD392505 SQY392505:SQZ392505 TAU392505:TAV392505 TKQ392505:TKR392505 TUM392505:TUN392505 UEI392505:UEJ392505 UOE392505:UOF392505 UYA392505:UYB392505 VHW392505:VHX392505 VRS392505:VRT392505 WBO392505:WBP392505 WLK392505:WLL392505 IU458041:IV458041 SQ458041:SR458041 ACM458041:ACN458041 AMI458041:AMJ458041 AWE458041:AWF458041 BGA458041:BGB458041 BPW458041:BPX458041 BZS458041:BZT458041 CJO458041:CJP458041 CTK458041:CTL458041 DDG458041:DDH458041 DNC458041:DND458041 DWY458041:DWZ458041 EGU458041:EGV458041 EQQ458041:EQR458041 FAM458041:FAN458041 FKI458041:FKJ458041 FUE458041:FUF458041 GEA458041:GEB458041 GNW458041:GNX458041 GXS458041:GXT458041 HHO458041:HHP458041 HRK458041:HRL458041 IBG458041:IBH458041 ILC458041:ILD458041 IUY458041:IUZ458041 JEU458041:JEV458041 JOQ458041:JOR458041 JYM458041:JYN458041 KII458041:KIJ458041 KSE458041:KSF458041 LCA458041:LCB458041 LLW458041:LLX458041 LVS458041:LVT458041 MFO458041:MFP458041 MPK458041:MPL458041 MZG458041:MZH458041 NJC458041:NJD458041 NSY458041:NSZ458041 OCU458041:OCV458041 OMQ458041:OMR458041 OWM458041:OWN458041 PGI458041:PGJ458041 PQE458041:PQF458041 QAA458041:QAB458041 QJW458041:QJX458041 QTS458041:QTT458041 RDO458041:RDP458041 RNK458041:RNL458041 RXG458041:RXH458041 SHC458041:SHD458041 SQY458041:SQZ458041 TAU458041:TAV458041 TKQ458041:TKR458041 TUM458041:TUN458041 UEI458041:UEJ458041 UOE458041:UOF458041 UYA458041:UYB458041 VHW458041:VHX458041 VRS458041:VRT458041 WBO458041:WBP458041 WLK458041:WLL458041 IU523577:IV523577 SQ523577:SR523577 ACM523577:ACN523577 AMI523577:AMJ523577 AWE523577:AWF523577 BGA523577:BGB523577 BPW523577:BPX523577 BZS523577:BZT523577 CJO523577:CJP523577 CTK523577:CTL523577 DDG523577:DDH523577 DNC523577:DND523577 DWY523577:DWZ523577 EGU523577:EGV523577 EQQ523577:EQR523577 FAM523577:FAN523577 FKI523577:FKJ523577 FUE523577:FUF523577 GEA523577:GEB523577 GNW523577:GNX523577 GXS523577:GXT523577 HHO523577:HHP523577 HRK523577:HRL523577 IBG523577:IBH523577 ILC523577:ILD523577 IUY523577:IUZ523577 JEU523577:JEV523577 JOQ523577:JOR523577 JYM523577:JYN523577 KII523577:KIJ523577 KSE523577:KSF523577 LCA523577:LCB523577 LLW523577:LLX523577 LVS523577:LVT523577 MFO523577:MFP523577 MPK523577:MPL523577 MZG523577:MZH523577 NJC523577:NJD523577 NSY523577:NSZ523577 OCU523577:OCV523577 OMQ523577:OMR523577 OWM523577:OWN523577 PGI523577:PGJ523577 PQE523577:PQF523577 QAA523577:QAB523577 QJW523577:QJX523577 QTS523577:QTT523577 RDO523577:RDP523577 RNK523577:RNL523577 RXG523577:RXH523577 SHC523577:SHD523577 SQY523577:SQZ523577 TAU523577:TAV523577 TKQ523577:TKR523577 TUM523577:TUN523577 UEI523577:UEJ523577 UOE523577:UOF523577 UYA523577:UYB523577 VHW523577:VHX523577 VRS523577:VRT523577 WBO523577:WBP523577 WLK523577:WLL523577 IU589113:IV589113 SQ589113:SR589113 ACM589113:ACN589113 AMI589113:AMJ589113 AWE589113:AWF589113 BGA589113:BGB589113 BPW589113:BPX589113 BZS589113:BZT589113 CJO589113:CJP589113 CTK589113:CTL589113 DDG589113:DDH589113 DNC589113:DND589113 DWY589113:DWZ589113 EGU589113:EGV589113 EQQ589113:EQR589113 FAM589113:FAN589113 FKI589113:FKJ589113 FUE589113:FUF589113 GEA589113:GEB589113 GNW589113:GNX589113 GXS589113:GXT589113 HHO589113:HHP589113 HRK589113:HRL589113 IBG589113:IBH589113 ILC589113:ILD589113 IUY589113:IUZ589113 JEU589113:JEV589113 JOQ589113:JOR589113 JYM589113:JYN589113 KII589113:KIJ589113 KSE589113:KSF589113 LCA589113:LCB589113 LLW589113:LLX589113 LVS589113:LVT589113 MFO589113:MFP589113 MPK589113:MPL589113 MZG589113:MZH589113 NJC589113:NJD589113 NSY589113:NSZ589113 OCU589113:OCV589113 OMQ589113:OMR589113 OWM589113:OWN589113 PGI589113:PGJ589113 PQE589113:PQF589113 QAA589113:QAB589113 QJW589113:QJX589113 QTS589113:QTT589113 RDO589113:RDP589113 RNK589113:RNL589113 RXG589113:RXH589113 SHC589113:SHD589113 SQY589113:SQZ589113 TAU589113:TAV589113 TKQ589113:TKR589113 TUM589113:TUN589113 UEI589113:UEJ589113 UOE589113:UOF589113 UYA589113:UYB589113 VHW589113:VHX589113 VRS589113:VRT589113 WBO589113:WBP589113 WLK589113:WLL589113 IU654649:IV654649 SQ654649:SR654649 ACM654649:ACN654649 AMI654649:AMJ654649 AWE654649:AWF654649 BGA654649:BGB654649 BPW654649:BPX654649 BZS654649:BZT654649 CJO654649:CJP654649 CTK654649:CTL654649 DDG654649:DDH654649 DNC654649:DND654649 DWY654649:DWZ654649 EGU654649:EGV654649 EQQ654649:EQR654649 FAM654649:FAN654649 FKI654649:FKJ654649 FUE654649:FUF654649 GEA654649:GEB654649 GNW654649:GNX654649 GXS654649:GXT654649 HHO654649:HHP654649 HRK654649:HRL654649 IBG654649:IBH654649 ILC654649:ILD654649 IUY654649:IUZ654649 JEU654649:JEV654649 JOQ654649:JOR654649 JYM654649:JYN654649 KII654649:KIJ654649 KSE654649:KSF654649 LCA654649:LCB654649 LLW654649:LLX654649 LVS654649:LVT654649 MFO654649:MFP654649 MPK654649:MPL654649 MZG654649:MZH654649 NJC654649:NJD654649 NSY654649:NSZ654649 OCU654649:OCV654649 OMQ654649:OMR654649 OWM654649:OWN654649 PGI654649:PGJ654649 PQE654649:PQF654649 QAA654649:QAB654649 QJW654649:QJX654649 QTS654649:QTT654649 RDO654649:RDP654649 RNK654649:RNL654649 RXG654649:RXH654649 SHC654649:SHD654649 SQY654649:SQZ654649 TAU654649:TAV654649 TKQ654649:TKR654649 TUM654649:TUN654649 UEI654649:UEJ654649 UOE654649:UOF654649 UYA654649:UYB654649 VHW654649:VHX654649 VRS654649:VRT654649 WBO654649:WBP654649 WLK654649:WLL654649 IU720185:IV720185 SQ720185:SR720185 ACM720185:ACN720185 AMI720185:AMJ720185 AWE720185:AWF720185 BGA720185:BGB720185 BPW720185:BPX720185 BZS720185:BZT720185 CJO720185:CJP720185 CTK720185:CTL720185 DDG720185:DDH720185 DNC720185:DND720185 DWY720185:DWZ720185 EGU720185:EGV720185 EQQ720185:EQR720185 FAM720185:FAN720185 FKI720185:FKJ720185 FUE720185:FUF720185 GEA720185:GEB720185 GNW720185:GNX720185 GXS720185:GXT720185 HHO720185:HHP720185 HRK720185:HRL720185 IBG720185:IBH720185 ILC720185:ILD720185 IUY720185:IUZ720185 JEU720185:JEV720185 JOQ720185:JOR720185 JYM720185:JYN720185 KII720185:KIJ720185 KSE720185:KSF720185 LCA720185:LCB720185 LLW720185:LLX720185 LVS720185:LVT720185 MFO720185:MFP720185 MPK720185:MPL720185 MZG720185:MZH720185 NJC720185:NJD720185 NSY720185:NSZ720185 OCU720185:OCV720185 OMQ720185:OMR720185 OWM720185:OWN720185 PGI720185:PGJ720185 PQE720185:PQF720185 QAA720185:QAB720185 QJW720185:QJX720185 QTS720185:QTT720185 RDO720185:RDP720185 RNK720185:RNL720185 RXG720185:RXH720185 SHC720185:SHD720185 SQY720185:SQZ720185 TAU720185:TAV720185 TKQ720185:TKR720185 TUM720185:TUN720185 UEI720185:UEJ720185 UOE720185:UOF720185 UYA720185:UYB720185 VHW720185:VHX720185 VRS720185:VRT720185 WBO720185:WBP720185 WLK720185:WLL720185 IU785721:IV785721 SQ785721:SR785721 ACM785721:ACN785721 AMI785721:AMJ785721 AWE785721:AWF785721 BGA785721:BGB785721 BPW785721:BPX785721 BZS785721:BZT785721 CJO785721:CJP785721 CTK785721:CTL785721 DDG785721:DDH785721 DNC785721:DND785721 DWY785721:DWZ785721 EGU785721:EGV785721 EQQ785721:EQR785721 FAM785721:FAN785721 FKI785721:FKJ785721 FUE785721:FUF785721 GEA785721:GEB785721 GNW785721:GNX785721 GXS785721:GXT785721 HHO785721:HHP785721 HRK785721:HRL785721 IBG785721:IBH785721 ILC785721:ILD785721 IUY785721:IUZ785721 JEU785721:JEV785721 JOQ785721:JOR785721 JYM785721:JYN785721 KII785721:KIJ785721 KSE785721:KSF785721 LCA785721:LCB785721 LLW785721:LLX785721 LVS785721:LVT785721 MFO785721:MFP785721 MPK785721:MPL785721 MZG785721:MZH785721 NJC785721:NJD785721 NSY785721:NSZ785721 OCU785721:OCV785721 OMQ785721:OMR785721 OWM785721:OWN785721 PGI785721:PGJ785721 PQE785721:PQF785721 QAA785721:QAB785721 QJW785721:QJX785721 QTS785721:QTT785721 RDO785721:RDP785721 RNK785721:RNL785721 RXG785721:RXH785721 SHC785721:SHD785721 SQY785721:SQZ785721 TAU785721:TAV785721 TKQ785721:TKR785721 TUM785721:TUN785721 UEI785721:UEJ785721 UOE785721:UOF785721 UYA785721:UYB785721 VHW785721:VHX785721 VRS785721:VRT785721 WBO785721:WBP785721 WLK785721:WLL785721 IU851257:IV851257 SQ851257:SR851257 ACM851257:ACN851257 AMI851257:AMJ851257 AWE851257:AWF851257 BGA851257:BGB851257 BPW851257:BPX851257 BZS851257:BZT851257 CJO851257:CJP851257 CTK851257:CTL851257 DDG851257:DDH851257 DNC851257:DND851257 DWY851257:DWZ851257 EGU851257:EGV851257 EQQ851257:EQR851257 FAM851257:FAN851257 FKI851257:FKJ851257 FUE851257:FUF851257 GEA851257:GEB851257 GNW851257:GNX851257 GXS851257:GXT851257 HHO851257:HHP851257 HRK851257:HRL851257 IBG851257:IBH851257 ILC851257:ILD851257 IUY851257:IUZ851257 JEU851257:JEV851257 JOQ851257:JOR851257 JYM851257:JYN851257 KII851257:KIJ851257 KSE851257:KSF851257 LCA851257:LCB851257 LLW851257:LLX851257 LVS851257:LVT851257 MFO851257:MFP851257 MPK851257:MPL851257 MZG851257:MZH851257 NJC851257:NJD851257 NSY851257:NSZ851257 OCU851257:OCV851257 OMQ851257:OMR851257 OWM851257:OWN851257 PGI851257:PGJ851257 PQE851257:PQF851257 QAA851257:QAB851257 QJW851257:QJX851257 QTS851257:QTT851257 RDO851257:RDP851257 RNK851257:RNL851257 RXG851257:RXH851257 SHC851257:SHD851257 SQY851257:SQZ851257 TAU851257:TAV851257 TKQ851257:TKR851257 TUM851257:TUN851257 UEI851257:UEJ851257 UOE851257:UOF851257 UYA851257:UYB851257 VHW851257:VHX851257 VRS851257:VRT851257 WBO851257:WBP851257 WLK851257:WLL851257 IU916793:IV916793 SQ916793:SR916793 ACM916793:ACN916793 AMI916793:AMJ916793 AWE916793:AWF916793 BGA916793:BGB916793 BPW916793:BPX916793 BZS916793:BZT916793 CJO916793:CJP916793 CTK916793:CTL916793 DDG916793:DDH916793 DNC916793:DND916793 DWY916793:DWZ916793 EGU916793:EGV916793 EQQ916793:EQR916793 FAM916793:FAN916793 FKI916793:FKJ916793 FUE916793:FUF916793 GEA916793:GEB916793 GNW916793:GNX916793 GXS916793:GXT916793 HHO916793:HHP916793 HRK916793:HRL916793 IBG916793:IBH916793 ILC916793:ILD916793 IUY916793:IUZ916793 JEU916793:JEV916793 JOQ916793:JOR916793 JYM916793:JYN916793 KII916793:KIJ916793 KSE916793:KSF916793 LCA916793:LCB916793 LLW916793:LLX916793 LVS916793:LVT916793 MFO916793:MFP916793 MPK916793:MPL916793 MZG916793:MZH916793 NJC916793:NJD916793 NSY916793:NSZ916793 OCU916793:OCV916793 OMQ916793:OMR916793 OWM916793:OWN916793 PGI916793:PGJ916793 PQE916793:PQF916793 QAA916793:QAB916793 QJW916793:QJX916793 QTS916793:QTT916793 RDO916793:RDP916793 RNK916793:RNL916793 RXG916793:RXH916793 SHC916793:SHD916793 SQY916793:SQZ916793 TAU916793:TAV916793 TKQ916793:TKR916793 TUM916793:TUN916793 UEI916793:UEJ916793 UOE916793:UOF916793 UYA916793:UYB916793 VHW916793:VHX916793 VRS916793:VRT916793 WBO916793:WBP916793 WLK916793:WLL916793 IU982329:IV982329 SQ982329:SR982329 ACM982329:ACN982329 AMI982329:AMJ982329 AWE982329:AWF982329 BGA982329:BGB982329 BPW982329:BPX982329 BZS982329:BZT982329 CJO982329:CJP982329 CTK982329:CTL982329 DDG982329:DDH982329 DNC982329:DND982329 DWY982329:DWZ982329 EGU982329:EGV982329 EQQ982329:EQR982329 FAM982329:FAN982329 FKI982329:FKJ982329 FUE982329:FUF982329 GEA982329:GEB982329 GNW982329:GNX982329 GXS982329:GXT982329 HHO982329:HHP982329 HRK982329:HRL982329 IBG982329:IBH982329 ILC982329:ILD982329 IUY982329:IUZ982329 JEU982329:JEV982329 JOQ982329:JOR982329 JYM982329:JYN982329 KII982329:KIJ982329 KSE982329:KSF982329 LCA982329:LCB982329 LLW982329:LLX982329 LVS982329:LVT982329 MFO982329:MFP982329 MPK982329:MPL982329 MZG982329:MZH982329 NJC982329:NJD982329 NSY982329:NSZ982329 OCU982329:OCV982329 OMQ982329:OMR982329 OWM982329:OWN982329 PGI982329:PGJ982329 PQE982329:PQF982329 QAA982329:QAB982329 QJW982329:QJX982329 QTS982329:QTT982329 RDO982329:RDP982329 RNK982329:RNL982329 RXG982329:RXH982329 SHC982329:SHD982329 SQY982329:SQZ982329 TAU982329:TAV982329 TKQ982329:TKR982329 TUM982329:TUN982329 UEI982329:UEJ982329 UOE982329:UOF982329 UYA982329:UYB982329 VHW982329:VHX982329 VRS982329:VRT982329 WBO982329:WBP982329 WLK982329:WLL982329 WLN982329:WLT982329 C64823:K64823 IX64825:JD64825 ST64825:SZ64825 ACP64825:ACV64825 AML64825:AMR64825 AWH64825:AWN64825 BGD64825:BGJ64825 BPZ64825:BQF64825 BZV64825:CAB64825 CJR64825:CJX64825 CTN64825:CTT64825 DDJ64825:DDP64825 DNF64825:DNL64825 DXB64825:DXH64825 EGX64825:EHD64825 EQT64825:EQZ64825 FAP64825:FAV64825 FKL64825:FKR64825 FUH64825:FUN64825 GED64825:GEJ64825 GNZ64825:GOF64825 GXV64825:GYB64825 HHR64825:HHX64825 HRN64825:HRT64825 IBJ64825:IBP64825 ILF64825:ILL64825 IVB64825:IVH64825 JEX64825:JFD64825 JOT64825:JOZ64825 JYP64825:JYV64825 KIL64825:KIR64825 KSH64825:KSN64825 LCD64825:LCJ64825 LLZ64825:LMF64825 LVV64825:LWB64825 MFR64825:MFX64825 MPN64825:MPT64825 MZJ64825:MZP64825 NJF64825:NJL64825 NTB64825:NTH64825 OCX64825:ODD64825 OMT64825:OMZ64825 OWP64825:OWV64825 PGL64825:PGR64825 PQH64825:PQN64825 QAD64825:QAJ64825 QJZ64825:QKF64825 QTV64825:QUB64825 RDR64825:RDX64825 RNN64825:RNT64825 RXJ64825:RXP64825 SHF64825:SHL64825 SRB64825:SRH64825 TAX64825:TBD64825 TKT64825:TKZ64825 TUP64825:TUV64825 UEL64825:UER64825 UOH64825:UON64825 UYD64825:UYJ64825 VHZ64825:VIF64825 VRV64825:VSB64825 WBR64825:WBX64825 WLN64825:WLT64825 C130359:K130359 IX130361:JD130361 ST130361:SZ130361 ACP130361:ACV130361 AML130361:AMR130361 AWH130361:AWN130361 BGD130361:BGJ130361 BPZ130361:BQF130361 BZV130361:CAB130361 CJR130361:CJX130361 CTN130361:CTT130361 DDJ130361:DDP130361 DNF130361:DNL130361 DXB130361:DXH130361 EGX130361:EHD130361 EQT130361:EQZ130361 FAP130361:FAV130361 FKL130361:FKR130361 FUH130361:FUN130361 GED130361:GEJ130361 GNZ130361:GOF130361 GXV130361:GYB130361 HHR130361:HHX130361 HRN130361:HRT130361 IBJ130361:IBP130361 ILF130361:ILL130361 IVB130361:IVH130361 JEX130361:JFD130361 JOT130361:JOZ130361 JYP130361:JYV130361 KIL130361:KIR130361 KSH130361:KSN130361 LCD130361:LCJ130361 LLZ130361:LMF130361 LVV130361:LWB130361 MFR130361:MFX130361 MPN130361:MPT130361 MZJ130361:MZP130361 NJF130361:NJL130361 NTB130361:NTH130361 OCX130361:ODD130361 OMT130361:OMZ130361 OWP130361:OWV130361 PGL130361:PGR130361 PQH130361:PQN130361 QAD130361:QAJ130361 QJZ130361:QKF130361 QTV130361:QUB130361 RDR130361:RDX130361 RNN130361:RNT130361 RXJ130361:RXP130361 SHF130361:SHL130361 SRB130361:SRH130361 TAX130361:TBD130361 TKT130361:TKZ130361 TUP130361:TUV130361 UEL130361:UER130361 UOH130361:UON130361 UYD130361:UYJ130361 VHZ130361:VIF130361 VRV130361:VSB130361 WBR130361:WBX130361 WLN130361:WLT130361 C195895:K195895 IX195897:JD195897 ST195897:SZ195897 ACP195897:ACV195897 AML195897:AMR195897 AWH195897:AWN195897 BGD195897:BGJ195897 BPZ195897:BQF195897 BZV195897:CAB195897 CJR195897:CJX195897 CTN195897:CTT195897 DDJ195897:DDP195897 DNF195897:DNL195897 DXB195897:DXH195897 EGX195897:EHD195897 EQT195897:EQZ195897 FAP195897:FAV195897 FKL195897:FKR195897 FUH195897:FUN195897 GED195897:GEJ195897 GNZ195897:GOF195897 GXV195897:GYB195897 HHR195897:HHX195897 HRN195897:HRT195897 IBJ195897:IBP195897 ILF195897:ILL195897 IVB195897:IVH195897 JEX195897:JFD195897 JOT195897:JOZ195897 JYP195897:JYV195897 KIL195897:KIR195897 KSH195897:KSN195897 LCD195897:LCJ195897 LLZ195897:LMF195897 LVV195897:LWB195897 MFR195897:MFX195897 MPN195897:MPT195897 MZJ195897:MZP195897 NJF195897:NJL195897 NTB195897:NTH195897 OCX195897:ODD195897 OMT195897:OMZ195897 OWP195897:OWV195897 PGL195897:PGR195897 PQH195897:PQN195897 QAD195897:QAJ195897 QJZ195897:QKF195897 QTV195897:QUB195897 RDR195897:RDX195897 RNN195897:RNT195897 RXJ195897:RXP195897 SHF195897:SHL195897 SRB195897:SRH195897 TAX195897:TBD195897 TKT195897:TKZ195897 TUP195897:TUV195897 UEL195897:UER195897 UOH195897:UON195897 UYD195897:UYJ195897 VHZ195897:VIF195897 VRV195897:VSB195897 WBR195897:WBX195897 WLN195897:WLT195897 C261431:K261431 IX261433:JD261433 ST261433:SZ261433 ACP261433:ACV261433 AML261433:AMR261433 AWH261433:AWN261433 BGD261433:BGJ261433 BPZ261433:BQF261433 BZV261433:CAB261433 CJR261433:CJX261433 CTN261433:CTT261433 DDJ261433:DDP261433 DNF261433:DNL261433 DXB261433:DXH261433 EGX261433:EHD261433 EQT261433:EQZ261433 FAP261433:FAV261433 FKL261433:FKR261433 FUH261433:FUN261433 GED261433:GEJ261433 GNZ261433:GOF261433 GXV261433:GYB261433 HHR261433:HHX261433 HRN261433:HRT261433 IBJ261433:IBP261433 ILF261433:ILL261433 IVB261433:IVH261433 JEX261433:JFD261433 JOT261433:JOZ261433 JYP261433:JYV261433 KIL261433:KIR261433 KSH261433:KSN261433 LCD261433:LCJ261433 LLZ261433:LMF261433 LVV261433:LWB261433 MFR261433:MFX261433 MPN261433:MPT261433 MZJ261433:MZP261433 NJF261433:NJL261433 NTB261433:NTH261433 OCX261433:ODD261433 OMT261433:OMZ261433 OWP261433:OWV261433 PGL261433:PGR261433 PQH261433:PQN261433 QAD261433:QAJ261433 QJZ261433:QKF261433 QTV261433:QUB261433 RDR261433:RDX261433 RNN261433:RNT261433 RXJ261433:RXP261433 SHF261433:SHL261433 SRB261433:SRH261433 TAX261433:TBD261433 TKT261433:TKZ261433 TUP261433:TUV261433 UEL261433:UER261433 UOH261433:UON261433 UYD261433:UYJ261433 VHZ261433:VIF261433 VRV261433:VSB261433 WBR261433:WBX261433 WLN261433:WLT261433 C326967:K326967 IX326969:JD326969 ST326969:SZ326969 ACP326969:ACV326969 AML326969:AMR326969 AWH326969:AWN326969 BGD326969:BGJ326969 BPZ326969:BQF326969 BZV326969:CAB326969 CJR326969:CJX326969 CTN326969:CTT326969 DDJ326969:DDP326969 DNF326969:DNL326969 DXB326969:DXH326969 EGX326969:EHD326969 EQT326969:EQZ326969 FAP326969:FAV326969 FKL326969:FKR326969 FUH326969:FUN326969 GED326969:GEJ326969 GNZ326969:GOF326969 GXV326969:GYB326969 HHR326969:HHX326969 HRN326969:HRT326969 IBJ326969:IBP326969 ILF326969:ILL326969 IVB326969:IVH326969 JEX326969:JFD326969 JOT326969:JOZ326969 JYP326969:JYV326969 KIL326969:KIR326969 KSH326969:KSN326969 LCD326969:LCJ326969 LLZ326969:LMF326969 LVV326969:LWB326969 MFR326969:MFX326969 MPN326969:MPT326969 MZJ326969:MZP326969 NJF326969:NJL326969 NTB326969:NTH326969 OCX326969:ODD326969 OMT326969:OMZ326969 OWP326969:OWV326969 PGL326969:PGR326969 PQH326969:PQN326969 QAD326969:QAJ326969 QJZ326969:QKF326969 QTV326969:QUB326969 RDR326969:RDX326969 RNN326969:RNT326969 RXJ326969:RXP326969 SHF326969:SHL326969 SRB326969:SRH326969 TAX326969:TBD326969 TKT326969:TKZ326969 TUP326969:TUV326969 UEL326969:UER326969 UOH326969:UON326969 UYD326969:UYJ326969 VHZ326969:VIF326969 VRV326969:VSB326969 WBR326969:WBX326969 WLN326969:WLT326969 C392503:K392503 IX392505:JD392505 ST392505:SZ392505 ACP392505:ACV392505 AML392505:AMR392505 AWH392505:AWN392505 BGD392505:BGJ392505 BPZ392505:BQF392505 BZV392505:CAB392505 CJR392505:CJX392505 CTN392505:CTT392505 DDJ392505:DDP392505 DNF392505:DNL392505 DXB392505:DXH392505 EGX392505:EHD392505 EQT392505:EQZ392505 FAP392505:FAV392505 FKL392505:FKR392505 FUH392505:FUN392505 GED392505:GEJ392505 GNZ392505:GOF392505 GXV392505:GYB392505 HHR392505:HHX392505 HRN392505:HRT392505 IBJ392505:IBP392505 ILF392505:ILL392505 IVB392505:IVH392505 JEX392505:JFD392505 JOT392505:JOZ392505 JYP392505:JYV392505 KIL392505:KIR392505 KSH392505:KSN392505 LCD392505:LCJ392505 LLZ392505:LMF392505 LVV392505:LWB392505 MFR392505:MFX392505 MPN392505:MPT392505 MZJ392505:MZP392505 NJF392505:NJL392505 NTB392505:NTH392505 OCX392505:ODD392505 OMT392505:OMZ392505 OWP392505:OWV392505 PGL392505:PGR392505 PQH392505:PQN392505 QAD392505:QAJ392505 QJZ392505:QKF392505 QTV392505:QUB392505 RDR392505:RDX392505 RNN392505:RNT392505 RXJ392505:RXP392505 SHF392505:SHL392505 SRB392505:SRH392505 TAX392505:TBD392505 TKT392505:TKZ392505 TUP392505:TUV392505 UEL392505:UER392505 UOH392505:UON392505 UYD392505:UYJ392505 VHZ392505:VIF392505 VRV392505:VSB392505 WBR392505:WBX392505 WLN392505:WLT392505 C458039:K458039 IX458041:JD458041 ST458041:SZ458041 ACP458041:ACV458041 AML458041:AMR458041 AWH458041:AWN458041 BGD458041:BGJ458041 BPZ458041:BQF458041 BZV458041:CAB458041 CJR458041:CJX458041 CTN458041:CTT458041 DDJ458041:DDP458041 DNF458041:DNL458041 DXB458041:DXH458041 EGX458041:EHD458041 EQT458041:EQZ458041 FAP458041:FAV458041 FKL458041:FKR458041 FUH458041:FUN458041 GED458041:GEJ458041 GNZ458041:GOF458041 GXV458041:GYB458041 HHR458041:HHX458041 HRN458041:HRT458041 IBJ458041:IBP458041 ILF458041:ILL458041 IVB458041:IVH458041 JEX458041:JFD458041 JOT458041:JOZ458041 JYP458041:JYV458041 KIL458041:KIR458041 KSH458041:KSN458041 LCD458041:LCJ458041 LLZ458041:LMF458041 LVV458041:LWB458041 MFR458041:MFX458041 MPN458041:MPT458041 MZJ458041:MZP458041 NJF458041:NJL458041 NTB458041:NTH458041 OCX458041:ODD458041 OMT458041:OMZ458041 OWP458041:OWV458041 PGL458041:PGR458041 PQH458041:PQN458041 QAD458041:QAJ458041 QJZ458041:QKF458041 QTV458041:QUB458041 RDR458041:RDX458041 RNN458041:RNT458041 RXJ458041:RXP458041 SHF458041:SHL458041 SRB458041:SRH458041 TAX458041:TBD458041 TKT458041:TKZ458041 TUP458041:TUV458041 UEL458041:UER458041 UOH458041:UON458041 UYD458041:UYJ458041 VHZ458041:VIF458041 VRV458041:VSB458041 WBR458041:WBX458041 WLN458041:WLT458041 C523575:K523575 IX523577:JD523577 ST523577:SZ523577 ACP523577:ACV523577 AML523577:AMR523577 AWH523577:AWN523577 BGD523577:BGJ523577 BPZ523577:BQF523577 BZV523577:CAB523577 CJR523577:CJX523577 CTN523577:CTT523577 DDJ523577:DDP523577 DNF523577:DNL523577 DXB523577:DXH523577 EGX523577:EHD523577 EQT523577:EQZ523577 FAP523577:FAV523577 FKL523577:FKR523577 FUH523577:FUN523577 GED523577:GEJ523577 GNZ523577:GOF523577 GXV523577:GYB523577 HHR523577:HHX523577 HRN523577:HRT523577 IBJ523577:IBP523577 ILF523577:ILL523577 IVB523577:IVH523577 JEX523577:JFD523577 JOT523577:JOZ523577 JYP523577:JYV523577 KIL523577:KIR523577 KSH523577:KSN523577 LCD523577:LCJ523577 LLZ523577:LMF523577 LVV523577:LWB523577 MFR523577:MFX523577 MPN523577:MPT523577 MZJ523577:MZP523577 NJF523577:NJL523577 NTB523577:NTH523577 OCX523577:ODD523577 OMT523577:OMZ523577 OWP523577:OWV523577 PGL523577:PGR523577 PQH523577:PQN523577 QAD523577:QAJ523577 QJZ523577:QKF523577 QTV523577:QUB523577 RDR523577:RDX523577 RNN523577:RNT523577 RXJ523577:RXP523577 SHF523577:SHL523577 SRB523577:SRH523577 TAX523577:TBD523577 TKT523577:TKZ523577 TUP523577:TUV523577 UEL523577:UER523577 UOH523577:UON523577 UYD523577:UYJ523577 VHZ523577:VIF523577 VRV523577:VSB523577 WBR523577:WBX523577 WLN523577:WLT523577 C589111:K589111 IX589113:JD589113 ST589113:SZ589113 ACP589113:ACV589113 AML589113:AMR589113 AWH589113:AWN589113 BGD589113:BGJ589113 BPZ589113:BQF589113 BZV589113:CAB589113 CJR589113:CJX589113 CTN589113:CTT589113 DDJ589113:DDP589113 DNF589113:DNL589113 DXB589113:DXH589113 EGX589113:EHD589113 EQT589113:EQZ589113 FAP589113:FAV589113 FKL589113:FKR589113 FUH589113:FUN589113 GED589113:GEJ589113 GNZ589113:GOF589113 GXV589113:GYB589113 HHR589113:HHX589113 HRN589113:HRT589113 IBJ589113:IBP589113 ILF589113:ILL589113 IVB589113:IVH589113 JEX589113:JFD589113 JOT589113:JOZ589113 JYP589113:JYV589113 KIL589113:KIR589113 KSH589113:KSN589113 LCD589113:LCJ589113 LLZ589113:LMF589113 LVV589113:LWB589113 MFR589113:MFX589113 MPN589113:MPT589113 MZJ589113:MZP589113 NJF589113:NJL589113 NTB589113:NTH589113 OCX589113:ODD589113 OMT589113:OMZ589113 OWP589113:OWV589113 PGL589113:PGR589113 PQH589113:PQN589113 QAD589113:QAJ589113 QJZ589113:QKF589113 QTV589113:QUB589113 RDR589113:RDX589113 RNN589113:RNT589113 RXJ589113:RXP589113 SHF589113:SHL589113 SRB589113:SRH589113 TAX589113:TBD589113 TKT589113:TKZ589113 TUP589113:TUV589113 UEL589113:UER589113 UOH589113:UON589113 UYD589113:UYJ589113 VHZ589113:VIF589113 VRV589113:VSB589113 WBR589113:WBX589113 WLN589113:WLT589113 C654647:K654647 IX654649:JD654649 ST654649:SZ654649 ACP654649:ACV654649 AML654649:AMR654649 AWH654649:AWN654649 BGD654649:BGJ654649 BPZ654649:BQF654649 BZV654649:CAB654649 CJR654649:CJX654649 CTN654649:CTT654649 DDJ654649:DDP654649 DNF654649:DNL654649 DXB654649:DXH654649 EGX654649:EHD654649 EQT654649:EQZ654649 FAP654649:FAV654649 FKL654649:FKR654649 FUH654649:FUN654649 GED654649:GEJ654649 GNZ654649:GOF654649 GXV654649:GYB654649 HHR654649:HHX654649 HRN654649:HRT654649 IBJ654649:IBP654649 ILF654649:ILL654649 IVB654649:IVH654649 JEX654649:JFD654649 JOT654649:JOZ654649 JYP654649:JYV654649 KIL654649:KIR654649 KSH654649:KSN654649 LCD654649:LCJ654649 LLZ654649:LMF654649 LVV654649:LWB654649 MFR654649:MFX654649 MPN654649:MPT654649 MZJ654649:MZP654649 NJF654649:NJL654649 NTB654649:NTH654649 OCX654649:ODD654649 OMT654649:OMZ654649 OWP654649:OWV654649 PGL654649:PGR654649 PQH654649:PQN654649 QAD654649:QAJ654649 QJZ654649:QKF654649 QTV654649:QUB654649 RDR654649:RDX654649 RNN654649:RNT654649 RXJ654649:RXP654649 SHF654649:SHL654649 SRB654649:SRH654649 TAX654649:TBD654649 TKT654649:TKZ654649 TUP654649:TUV654649 UEL654649:UER654649 UOH654649:UON654649 UYD654649:UYJ654649 VHZ654649:VIF654649 VRV654649:VSB654649 WBR654649:WBX654649 WLN654649:WLT654649 C720183:K720183 IX720185:JD720185 ST720185:SZ720185 ACP720185:ACV720185 AML720185:AMR720185 AWH720185:AWN720185 BGD720185:BGJ720185 BPZ720185:BQF720185 BZV720185:CAB720185 CJR720185:CJX720185 CTN720185:CTT720185 DDJ720185:DDP720185 DNF720185:DNL720185 DXB720185:DXH720185 EGX720185:EHD720185 EQT720185:EQZ720185 FAP720185:FAV720185 FKL720185:FKR720185 FUH720185:FUN720185 GED720185:GEJ720185 GNZ720185:GOF720185 GXV720185:GYB720185 HHR720185:HHX720185 HRN720185:HRT720185 IBJ720185:IBP720185 ILF720185:ILL720185 IVB720185:IVH720185 JEX720185:JFD720185 JOT720185:JOZ720185 JYP720185:JYV720185 KIL720185:KIR720185 KSH720185:KSN720185 LCD720185:LCJ720185 LLZ720185:LMF720185 LVV720185:LWB720185 MFR720185:MFX720185 MPN720185:MPT720185 MZJ720185:MZP720185 NJF720185:NJL720185 NTB720185:NTH720185 OCX720185:ODD720185 OMT720185:OMZ720185 OWP720185:OWV720185 PGL720185:PGR720185 PQH720185:PQN720185 QAD720185:QAJ720185 QJZ720185:QKF720185 QTV720185:QUB720185 RDR720185:RDX720185 RNN720185:RNT720185 RXJ720185:RXP720185 SHF720185:SHL720185 SRB720185:SRH720185 TAX720185:TBD720185 TKT720185:TKZ720185 TUP720185:TUV720185 UEL720185:UER720185 UOH720185:UON720185 UYD720185:UYJ720185 VHZ720185:VIF720185 VRV720185:VSB720185 WBR720185:WBX720185 WLN720185:WLT720185 C785719:K785719 IX785721:JD785721 ST785721:SZ785721 ACP785721:ACV785721 AML785721:AMR785721 AWH785721:AWN785721 BGD785721:BGJ785721 BPZ785721:BQF785721 BZV785721:CAB785721 CJR785721:CJX785721 CTN785721:CTT785721 DDJ785721:DDP785721 DNF785721:DNL785721 DXB785721:DXH785721 EGX785721:EHD785721 EQT785721:EQZ785721 FAP785721:FAV785721 FKL785721:FKR785721 FUH785721:FUN785721 GED785721:GEJ785721 GNZ785721:GOF785721 GXV785721:GYB785721 HHR785721:HHX785721 HRN785721:HRT785721 IBJ785721:IBP785721 ILF785721:ILL785721 IVB785721:IVH785721 JEX785721:JFD785721 JOT785721:JOZ785721 JYP785721:JYV785721 KIL785721:KIR785721 KSH785721:KSN785721 LCD785721:LCJ785721 LLZ785721:LMF785721 LVV785721:LWB785721 MFR785721:MFX785721 MPN785721:MPT785721 MZJ785721:MZP785721 NJF785721:NJL785721 NTB785721:NTH785721 OCX785721:ODD785721 OMT785721:OMZ785721 OWP785721:OWV785721 PGL785721:PGR785721 PQH785721:PQN785721 QAD785721:QAJ785721 QJZ785721:QKF785721 QTV785721:QUB785721 RDR785721:RDX785721 RNN785721:RNT785721 RXJ785721:RXP785721 SHF785721:SHL785721 SRB785721:SRH785721 TAX785721:TBD785721 TKT785721:TKZ785721 TUP785721:TUV785721 UEL785721:UER785721 UOH785721:UON785721 UYD785721:UYJ785721 VHZ785721:VIF785721 VRV785721:VSB785721 WBR785721:WBX785721 WLN785721:WLT785721 C851255:K851255 IX851257:JD851257 ST851257:SZ851257 ACP851257:ACV851257 AML851257:AMR851257 AWH851257:AWN851257 BGD851257:BGJ851257 BPZ851257:BQF851257 BZV851257:CAB851257 CJR851257:CJX851257 CTN851257:CTT851257 DDJ851257:DDP851257 DNF851257:DNL851257 DXB851257:DXH851257 EGX851257:EHD851257 EQT851257:EQZ851257 FAP851257:FAV851257 FKL851257:FKR851257 FUH851257:FUN851257 GED851257:GEJ851257 GNZ851257:GOF851257 GXV851257:GYB851257 HHR851257:HHX851257 HRN851257:HRT851257 IBJ851257:IBP851257 ILF851257:ILL851257 IVB851257:IVH851257 JEX851257:JFD851257 JOT851257:JOZ851257 JYP851257:JYV851257 KIL851257:KIR851257 KSH851257:KSN851257 LCD851257:LCJ851257 LLZ851257:LMF851257 LVV851257:LWB851257 MFR851257:MFX851257 MPN851257:MPT851257 MZJ851257:MZP851257 NJF851257:NJL851257 NTB851257:NTH851257 OCX851257:ODD851257 OMT851257:OMZ851257 OWP851257:OWV851257 PGL851257:PGR851257 PQH851257:PQN851257 QAD851257:QAJ851257 QJZ851257:QKF851257 QTV851257:QUB851257 RDR851257:RDX851257 RNN851257:RNT851257 RXJ851257:RXP851257 SHF851257:SHL851257 SRB851257:SRH851257 TAX851257:TBD851257 TKT851257:TKZ851257 TUP851257:TUV851257 UEL851257:UER851257 UOH851257:UON851257 UYD851257:UYJ851257 VHZ851257:VIF851257 VRV851257:VSB851257 WBR851257:WBX851257 WLN851257:WLT851257 C916791:K916791 IX916793:JD916793 ST916793:SZ916793 ACP916793:ACV916793 AML916793:AMR916793 AWH916793:AWN916793 BGD916793:BGJ916793 BPZ916793:BQF916793 BZV916793:CAB916793 CJR916793:CJX916793 CTN916793:CTT916793 DDJ916793:DDP916793 DNF916793:DNL916793 DXB916793:DXH916793 EGX916793:EHD916793 EQT916793:EQZ916793 FAP916793:FAV916793 FKL916793:FKR916793 FUH916793:FUN916793 GED916793:GEJ916793 GNZ916793:GOF916793 GXV916793:GYB916793 HHR916793:HHX916793 HRN916793:HRT916793 IBJ916793:IBP916793 ILF916793:ILL916793 IVB916793:IVH916793 JEX916793:JFD916793 JOT916793:JOZ916793 JYP916793:JYV916793 KIL916793:KIR916793 KSH916793:KSN916793 LCD916793:LCJ916793 LLZ916793:LMF916793 LVV916793:LWB916793 MFR916793:MFX916793 MPN916793:MPT916793 MZJ916793:MZP916793 NJF916793:NJL916793 NTB916793:NTH916793 OCX916793:ODD916793 OMT916793:OMZ916793 OWP916793:OWV916793 PGL916793:PGR916793 PQH916793:PQN916793 QAD916793:QAJ916793 QJZ916793:QKF916793 QTV916793:QUB916793 RDR916793:RDX916793 RNN916793:RNT916793 RXJ916793:RXP916793 SHF916793:SHL916793 SRB916793:SRH916793 TAX916793:TBD916793 TKT916793:TKZ916793 TUP916793:TUV916793 UEL916793:UER916793 UOH916793:UON916793 UYD916793:UYJ916793 VHZ916793:VIF916793 VRV916793:VSB916793 WBR916793:WBX916793 WLN916793:WLT916793 C982327:K982327 IX982329:JD982329 ST982329:SZ982329 ACP982329:ACV982329 AML982329:AMR982329 AWH982329:AWN982329 BGD982329:BGJ982329 BPZ982329:BQF982329 BZV982329:CAB982329 CJR982329:CJX982329 CTN982329:CTT982329 DDJ982329:DDP982329 DNF982329:DNL982329 DXB982329:DXH982329 EGX982329:EHD982329 EQT982329:EQZ982329 FAP982329:FAV982329 FKL982329:FKR982329 FUH982329:FUN982329 GED982329:GEJ982329 GNZ982329:GOF982329 GXV982329:GYB982329 HHR982329:HHX982329 HRN982329:HRT982329 IBJ982329:IBP982329 ILF982329:ILL982329 IVB982329:IVH982329 JEX982329:JFD982329 JOT982329:JOZ982329 JYP982329:JYV982329 KIL982329:KIR982329 KSH982329:KSN982329 LCD982329:LCJ982329 LLZ982329:LMF982329 LVV982329:LWB982329 MFR982329:MFX982329 MPN982329:MPT982329 MZJ982329:MZP982329 NJF982329:NJL982329 NTB982329:NTH982329 OCX982329:ODD982329 OMT982329:OMZ982329 OWP982329:OWV982329 PGL982329:PGR982329 PQH982329:PQN982329 QAD982329:QAJ982329 QJZ982329:QKF982329 QTV982329:QUB982329 RDR982329:RDX982329 RNN982329:RNT982329 RXJ982329:RXP982329 SHF982329:SHL982329 SRB982329:SRH982329 TAX982329:TBD982329 TKT982329:TKZ982329 TUP982329:TUV982329 UEL982329:UER982329 UOH982329:UON982329 UYD982329:UYJ982329 VHZ982329:VIF982329 VRV982329:VSB982329 WBR982329:WBX982329 M982327:AA982327 M916791:AA916791 M851255:AA851255 M785719:AA785719 M720183:AA720183 M654647:AA654647 M589111:AA589111 M523575:AA523575 M458039:AA458039 M392503:AA392503 M326967:AA326967 M261431:AA261431 M195895:AA195895 M130359:AA130359 M64823:AA64823" xr:uid="{00000000-0002-0000-0000-000004000000}"/>
    <dataValidation type="whole" allowBlank="1" showInputMessage="1" showErrorMessage="1" sqref="AU64852 KR64852 UN64852 AEJ64852 AOF64852 AYB64852 BHX64852 BRT64852 CBP64852 CLL64852 CVH64852 DFD64852 DOZ64852 DYV64852 EIR64852 ESN64852 FCJ64852 FMF64852 FWB64852 GFX64852 GPT64852 GZP64852 HJL64852 HTH64852 IDD64852 IMZ64852 IWV64852 JGR64852 JQN64852 KAJ64852 KKF64852 KUB64852 LDX64852 LNT64852 LXP64852 MHL64852 MRH64852 NBD64852 NKZ64852 NUV64852 OER64852 OON64852 OYJ64852 PIF64852 PSB64852 QBX64852 QLT64852 QVP64852 RFL64852 RPH64852 RZD64852 SIZ64852 SSV64852 TCR64852 TMN64852 TWJ64852 UGF64852 UQB64852 UZX64852 VJT64852 VTP64852 WDL64852 WNH64852 AU130388 KR130388 UN130388 AEJ130388 AOF130388 AYB130388 BHX130388 BRT130388 CBP130388 CLL130388 CVH130388 DFD130388 DOZ130388 DYV130388 EIR130388 ESN130388 FCJ130388 FMF130388 FWB130388 GFX130388 GPT130388 GZP130388 HJL130388 HTH130388 IDD130388 IMZ130388 IWV130388 JGR130388 JQN130388 KAJ130388 KKF130388 KUB130388 LDX130388 LNT130388 LXP130388 MHL130388 MRH130388 NBD130388 NKZ130388 NUV130388 OER130388 OON130388 OYJ130388 PIF130388 PSB130388 QBX130388 QLT130388 QVP130388 RFL130388 RPH130388 RZD130388 SIZ130388 SSV130388 TCR130388 TMN130388 TWJ130388 UGF130388 UQB130388 UZX130388 VJT130388 VTP130388 WDL130388 WNH130388 AU195924 KR195924 UN195924 AEJ195924 AOF195924 AYB195924 BHX195924 BRT195924 CBP195924 CLL195924 CVH195924 DFD195924 DOZ195924 DYV195924 EIR195924 ESN195924 FCJ195924 FMF195924 FWB195924 GFX195924 GPT195924 GZP195924 HJL195924 HTH195924 IDD195924 IMZ195924 IWV195924 JGR195924 JQN195924 KAJ195924 KKF195924 KUB195924 LDX195924 LNT195924 LXP195924 MHL195924 MRH195924 NBD195924 NKZ195924 NUV195924 OER195924 OON195924 OYJ195924 PIF195924 PSB195924 QBX195924 QLT195924 QVP195924 RFL195924 RPH195924 RZD195924 SIZ195924 SSV195924 TCR195924 TMN195924 TWJ195924 UGF195924 UQB195924 UZX195924 VJT195924 VTP195924 WDL195924 WNH195924 AU261460 KR261460 UN261460 AEJ261460 AOF261460 AYB261460 BHX261460 BRT261460 CBP261460 CLL261460 CVH261460 DFD261460 DOZ261460 DYV261460 EIR261460 ESN261460 FCJ261460 FMF261460 FWB261460 GFX261460 GPT261460 GZP261460 HJL261460 HTH261460 IDD261460 IMZ261460 IWV261460 JGR261460 JQN261460 KAJ261460 KKF261460 KUB261460 LDX261460 LNT261460 LXP261460 MHL261460 MRH261460 NBD261460 NKZ261460 NUV261460 OER261460 OON261460 OYJ261460 PIF261460 PSB261460 QBX261460 QLT261460 QVP261460 RFL261460 RPH261460 RZD261460 SIZ261460 SSV261460 TCR261460 TMN261460 TWJ261460 UGF261460 UQB261460 UZX261460 VJT261460 VTP261460 WDL261460 WNH261460 AU326996 KR326996 UN326996 AEJ326996 AOF326996 AYB326996 BHX326996 BRT326996 CBP326996 CLL326996 CVH326996 DFD326996 DOZ326996 DYV326996 EIR326996 ESN326996 FCJ326996 FMF326996 FWB326996 GFX326996 GPT326996 GZP326996 HJL326996 HTH326996 IDD326996 IMZ326996 IWV326996 JGR326996 JQN326996 KAJ326996 KKF326996 KUB326996 LDX326996 LNT326996 LXP326996 MHL326996 MRH326996 NBD326996 NKZ326996 NUV326996 OER326996 OON326996 OYJ326996 PIF326996 PSB326996 QBX326996 QLT326996 QVP326996 RFL326996 RPH326996 RZD326996 SIZ326996 SSV326996 TCR326996 TMN326996 TWJ326996 UGF326996 UQB326996 UZX326996 VJT326996 VTP326996 WDL326996 WNH326996 AU392532 KR392532 UN392532 AEJ392532 AOF392532 AYB392532 BHX392532 BRT392532 CBP392532 CLL392532 CVH392532 DFD392532 DOZ392532 DYV392532 EIR392532 ESN392532 FCJ392532 FMF392532 FWB392532 GFX392532 GPT392532 GZP392532 HJL392532 HTH392532 IDD392532 IMZ392532 IWV392532 JGR392532 JQN392532 KAJ392532 KKF392532 KUB392532 LDX392532 LNT392532 LXP392532 MHL392532 MRH392532 NBD392532 NKZ392532 NUV392532 OER392532 OON392532 OYJ392532 PIF392532 PSB392532 QBX392532 QLT392532 QVP392532 RFL392532 RPH392532 RZD392532 SIZ392532 SSV392532 TCR392532 TMN392532 TWJ392532 UGF392532 UQB392532 UZX392532 VJT392532 VTP392532 WDL392532 WNH392532 AU458068 KR458068 UN458068 AEJ458068 AOF458068 AYB458068 BHX458068 BRT458068 CBP458068 CLL458068 CVH458068 DFD458068 DOZ458068 DYV458068 EIR458068 ESN458068 FCJ458068 FMF458068 FWB458068 GFX458068 GPT458068 GZP458068 HJL458068 HTH458068 IDD458068 IMZ458068 IWV458068 JGR458068 JQN458068 KAJ458068 KKF458068 KUB458068 LDX458068 LNT458068 LXP458068 MHL458068 MRH458068 NBD458068 NKZ458068 NUV458068 OER458068 OON458068 OYJ458068 PIF458068 PSB458068 QBX458068 QLT458068 QVP458068 RFL458068 RPH458068 RZD458068 SIZ458068 SSV458068 TCR458068 TMN458068 TWJ458068 UGF458068 UQB458068 UZX458068 VJT458068 VTP458068 WDL458068 WNH458068 AU523604 KR523604 UN523604 AEJ523604 AOF523604 AYB523604 BHX523604 BRT523604 CBP523604 CLL523604 CVH523604 DFD523604 DOZ523604 DYV523604 EIR523604 ESN523604 FCJ523604 FMF523604 FWB523604 GFX523604 GPT523604 GZP523604 HJL523604 HTH523604 IDD523604 IMZ523604 IWV523604 JGR523604 JQN523604 KAJ523604 KKF523604 KUB523604 LDX523604 LNT523604 LXP523604 MHL523604 MRH523604 NBD523604 NKZ523604 NUV523604 OER523604 OON523604 OYJ523604 PIF523604 PSB523604 QBX523604 QLT523604 QVP523604 RFL523604 RPH523604 RZD523604 SIZ523604 SSV523604 TCR523604 TMN523604 TWJ523604 UGF523604 UQB523604 UZX523604 VJT523604 VTP523604 WDL523604 WNH523604 AU589140 KR589140 UN589140 AEJ589140 AOF589140 AYB589140 BHX589140 BRT589140 CBP589140 CLL589140 CVH589140 DFD589140 DOZ589140 DYV589140 EIR589140 ESN589140 FCJ589140 FMF589140 FWB589140 GFX589140 GPT589140 GZP589140 HJL589140 HTH589140 IDD589140 IMZ589140 IWV589140 JGR589140 JQN589140 KAJ589140 KKF589140 KUB589140 LDX589140 LNT589140 LXP589140 MHL589140 MRH589140 NBD589140 NKZ589140 NUV589140 OER589140 OON589140 OYJ589140 PIF589140 PSB589140 QBX589140 QLT589140 QVP589140 RFL589140 RPH589140 RZD589140 SIZ589140 SSV589140 TCR589140 TMN589140 TWJ589140 UGF589140 UQB589140 UZX589140 VJT589140 VTP589140 WDL589140 WNH589140 AU654676 KR654676 UN654676 AEJ654676 AOF654676 AYB654676 BHX654676 BRT654676 CBP654676 CLL654676 CVH654676 DFD654676 DOZ654676 DYV654676 EIR654676 ESN654676 FCJ654676 FMF654676 FWB654676 GFX654676 GPT654676 GZP654676 HJL654676 HTH654676 IDD654676 IMZ654676 IWV654676 JGR654676 JQN654676 KAJ654676 KKF654676 KUB654676 LDX654676 LNT654676 LXP654676 MHL654676 MRH654676 NBD654676 NKZ654676 NUV654676 OER654676 OON654676 OYJ654676 PIF654676 PSB654676 QBX654676 QLT654676 QVP654676 RFL654676 RPH654676 RZD654676 SIZ654676 SSV654676 TCR654676 TMN654676 TWJ654676 UGF654676 UQB654676 UZX654676 VJT654676 VTP654676 WDL654676 WNH654676 AU720212 KR720212 UN720212 AEJ720212 AOF720212 AYB720212 BHX720212 BRT720212 CBP720212 CLL720212 CVH720212 DFD720212 DOZ720212 DYV720212 EIR720212 ESN720212 FCJ720212 FMF720212 FWB720212 GFX720212 GPT720212 GZP720212 HJL720212 HTH720212 IDD720212 IMZ720212 IWV720212 JGR720212 JQN720212 KAJ720212 KKF720212 KUB720212 LDX720212 LNT720212 LXP720212 MHL720212 MRH720212 NBD720212 NKZ720212 NUV720212 OER720212 OON720212 OYJ720212 PIF720212 PSB720212 QBX720212 QLT720212 QVP720212 RFL720212 RPH720212 RZD720212 SIZ720212 SSV720212 TCR720212 TMN720212 TWJ720212 UGF720212 UQB720212 UZX720212 VJT720212 VTP720212 WDL720212 WNH720212 AU785748 KR785748 UN785748 AEJ785748 AOF785748 AYB785748 BHX785748 BRT785748 CBP785748 CLL785748 CVH785748 DFD785748 DOZ785748 DYV785748 EIR785748 ESN785748 FCJ785748 FMF785748 FWB785748 GFX785748 GPT785748 GZP785748 HJL785748 HTH785748 IDD785748 IMZ785748 IWV785748 JGR785748 JQN785748 KAJ785748 KKF785748 KUB785748 LDX785748 LNT785748 LXP785748 MHL785748 MRH785748 NBD785748 NKZ785748 NUV785748 OER785748 OON785748 OYJ785748 PIF785748 PSB785748 QBX785748 QLT785748 QVP785748 RFL785748 RPH785748 RZD785748 SIZ785748 SSV785748 TCR785748 TMN785748 TWJ785748 UGF785748 UQB785748 UZX785748 VJT785748 VTP785748 WDL785748 WNH785748 AU851284 KR851284 UN851284 AEJ851284 AOF851284 AYB851284 BHX851284 BRT851284 CBP851284 CLL851284 CVH851284 DFD851284 DOZ851284 DYV851284 EIR851284 ESN851284 FCJ851284 FMF851284 FWB851284 GFX851284 GPT851284 GZP851284 HJL851284 HTH851284 IDD851284 IMZ851284 IWV851284 JGR851284 JQN851284 KAJ851284 KKF851284 KUB851284 LDX851284 LNT851284 LXP851284 MHL851284 MRH851284 NBD851284 NKZ851284 NUV851284 OER851284 OON851284 OYJ851284 PIF851284 PSB851284 QBX851284 QLT851284 QVP851284 RFL851284 RPH851284 RZD851284 SIZ851284 SSV851284 TCR851284 TMN851284 TWJ851284 UGF851284 UQB851284 UZX851284 VJT851284 VTP851284 WDL851284 WNH851284 AU916820 KR916820 UN916820 AEJ916820 AOF916820 AYB916820 BHX916820 BRT916820 CBP916820 CLL916820 CVH916820 DFD916820 DOZ916820 DYV916820 EIR916820 ESN916820 FCJ916820 FMF916820 FWB916820 GFX916820 GPT916820 GZP916820 HJL916820 HTH916820 IDD916820 IMZ916820 IWV916820 JGR916820 JQN916820 KAJ916820 KKF916820 KUB916820 LDX916820 LNT916820 LXP916820 MHL916820 MRH916820 NBD916820 NKZ916820 NUV916820 OER916820 OON916820 OYJ916820 PIF916820 PSB916820 QBX916820 QLT916820 QVP916820 RFL916820 RPH916820 RZD916820 SIZ916820 SSV916820 TCR916820 TMN916820 TWJ916820 UGF916820 UQB916820 UZX916820 VJT916820 VTP916820 WDL916820 WNH916820 AU982356 KR982356 UN982356 AEJ982356 AOF982356 AYB982356 BHX982356 BRT982356 CBP982356 CLL982356 CVH982356 DFD982356 DOZ982356 DYV982356 EIR982356 ESN982356 FCJ982356 FMF982356 FWB982356 GFX982356 GPT982356 GZP982356 HJL982356 HTH982356 IDD982356 IMZ982356 IWV982356 JGR982356 JQN982356 KAJ982356 KKF982356 KUB982356 LDX982356 LNT982356 LXP982356 MHL982356 MRH982356 NBD982356 NKZ982356 NUV982356 OER982356 OON982356 OYJ982356 PIF982356 PSB982356 QBX982356 QLT982356 QVP982356 RFL982356 RPH982356 RZD982356 SIZ982356 SSV982356 TCR982356 TMN982356 TWJ982356 UGF982356 UQB982356 UZX982356 VJT982356 VTP982356 WDL982356 WNH982356 AL64851:AL64852 KI64851:KI64852 UE64851:UE64852 AEA64851:AEA64852 ANW64851:ANW64852 AXS64851:AXS64852 BHO64851:BHO64852 BRK64851:BRK64852 CBG64851:CBG64852 CLC64851:CLC64852 CUY64851:CUY64852 DEU64851:DEU64852 DOQ64851:DOQ64852 DYM64851:DYM64852 EII64851:EII64852 ESE64851:ESE64852 FCA64851:FCA64852 FLW64851:FLW64852 FVS64851:FVS64852 GFO64851:GFO64852 GPK64851:GPK64852 GZG64851:GZG64852 HJC64851:HJC64852 HSY64851:HSY64852 ICU64851:ICU64852 IMQ64851:IMQ64852 IWM64851:IWM64852 JGI64851:JGI64852 JQE64851:JQE64852 KAA64851:KAA64852 KJW64851:KJW64852 KTS64851:KTS64852 LDO64851:LDO64852 LNK64851:LNK64852 LXG64851:LXG64852 MHC64851:MHC64852 MQY64851:MQY64852 NAU64851:NAU64852 NKQ64851:NKQ64852 NUM64851:NUM64852 OEI64851:OEI64852 OOE64851:OOE64852 OYA64851:OYA64852 PHW64851:PHW64852 PRS64851:PRS64852 QBO64851:QBO64852 QLK64851:QLK64852 QVG64851:QVG64852 RFC64851:RFC64852 ROY64851:ROY64852 RYU64851:RYU64852 SIQ64851:SIQ64852 SSM64851:SSM64852 TCI64851:TCI64852 TME64851:TME64852 TWA64851:TWA64852 UFW64851:UFW64852 UPS64851:UPS64852 UZO64851:UZO64852 VJK64851:VJK64852 VTG64851:VTG64852 WDC64851:WDC64852 WMY64851:WMY64852 AL130387:AL130388 KI130387:KI130388 UE130387:UE130388 AEA130387:AEA130388 ANW130387:ANW130388 AXS130387:AXS130388 BHO130387:BHO130388 BRK130387:BRK130388 CBG130387:CBG130388 CLC130387:CLC130388 CUY130387:CUY130388 DEU130387:DEU130388 DOQ130387:DOQ130388 DYM130387:DYM130388 EII130387:EII130388 ESE130387:ESE130388 FCA130387:FCA130388 FLW130387:FLW130388 FVS130387:FVS130388 GFO130387:GFO130388 GPK130387:GPK130388 GZG130387:GZG130388 HJC130387:HJC130388 HSY130387:HSY130388 ICU130387:ICU130388 IMQ130387:IMQ130388 IWM130387:IWM130388 JGI130387:JGI130388 JQE130387:JQE130388 KAA130387:KAA130388 KJW130387:KJW130388 KTS130387:KTS130388 LDO130387:LDO130388 LNK130387:LNK130388 LXG130387:LXG130388 MHC130387:MHC130388 MQY130387:MQY130388 NAU130387:NAU130388 NKQ130387:NKQ130388 NUM130387:NUM130388 OEI130387:OEI130388 OOE130387:OOE130388 OYA130387:OYA130388 PHW130387:PHW130388 PRS130387:PRS130388 QBO130387:QBO130388 QLK130387:QLK130388 QVG130387:QVG130388 RFC130387:RFC130388 ROY130387:ROY130388 RYU130387:RYU130388 SIQ130387:SIQ130388 SSM130387:SSM130388 TCI130387:TCI130388 TME130387:TME130388 TWA130387:TWA130388 UFW130387:UFW130388 UPS130387:UPS130388 UZO130387:UZO130388 VJK130387:VJK130388 VTG130387:VTG130388 WDC130387:WDC130388 WMY130387:WMY130388 AL195923:AL195924 KI195923:KI195924 UE195923:UE195924 AEA195923:AEA195924 ANW195923:ANW195924 AXS195923:AXS195924 BHO195923:BHO195924 BRK195923:BRK195924 CBG195923:CBG195924 CLC195923:CLC195924 CUY195923:CUY195924 DEU195923:DEU195924 DOQ195923:DOQ195924 DYM195923:DYM195924 EII195923:EII195924 ESE195923:ESE195924 FCA195923:FCA195924 FLW195923:FLW195924 FVS195923:FVS195924 GFO195923:GFO195924 GPK195923:GPK195924 GZG195923:GZG195924 HJC195923:HJC195924 HSY195923:HSY195924 ICU195923:ICU195924 IMQ195923:IMQ195924 IWM195923:IWM195924 JGI195923:JGI195924 JQE195923:JQE195924 KAA195923:KAA195924 KJW195923:KJW195924 KTS195923:KTS195924 LDO195923:LDO195924 LNK195923:LNK195924 LXG195923:LXG195924 MHC195923:MHC195924 MQY195923:MQY195924 NAU195923:NAU195924 NKQ195923:NKQ195924 NUM195923:NUM195924 OEI195923:OEI195924 OOE195923:OOE195924 OYA195923:OYA195924 PHW195923:PHW195924 PRS195923:PRS195924 QBO195923:QBO195924 QLK195923:QLK195924 QVG195923:QVG195924 RFC195923:RFC195924 ROY195923:ROY195924 RYU195923:RYU195924 SIQ195923:SIQ195924 SSM195923:SSM195924 TCI195923:TCI195924 TME195923:TME195924 TWA195923:TWA195924 UFW195923:UFW195924 UPS195923:UPS195924 UZO195923:UZO195924 VJK195923:VJK195924 VTG195923:VTG195924 WDC195923:WDC195924 WMY195923:WMY195924 AL261459:AL261460 KI261459:KI261460 UE261459:UE261460 AEA261459:AEA261460 ANW261459:ANW261460 AXS261459:AXS261460 BHO261459:BHO261460 BRK261459:BRK261460 CBG261459:CBG261460 CLC261459:CLC261460 CUY261459:CUY261460 DEU261459:DEU261460 DOQ261459:DOQ261460 DYM261459:DYM261460 EII261459:EII261460 ESE261459:ESE261460 FCA261459:FCA261460 FLW261459:FLW261460 FVS261459:FVS261460 GFO261459:GFO261460 GPK261459:GPK261460 GZG261459:GZG261460 HJC261459:HJC261460 HSY261459:HSY261460 ICU261459:ICU261460 IMQ261459:IMQ261460 IWM261459:IWM261460 JGI261459:JGI261460 JQE261459:JQE261460 KAA261459:KAA261460 KJW261459:KJW261460 KTS261459:KTS261460 LDO261459:LDO261460 LNK261459:LNK261460 LXG261459:LXG261460 MHC261459:MHC261460 MQY261459:MQY261460 NAU261459:NAU261460 NKQ261459:NKQ261460 NUM261459:NUM261460 OEI261459:OEI261460 OOE261459:OOE261460 OYA261459:OYA261460 PHW261459:PHW261460 PRS261459:PRS261460 QBO261459:QBO261460 QLK261459:QLK261460 QVG261459:QVG261460 RFC261459:RFC261460 ROY261459:ROY261460 RYU261459:RYU261460 SIQ261459:SIQ261460 SSM261459:SSM261460 TCI261459:TCI261460 TME261459:TME261460 TWA261459:TWA261460 UFW261459:UFW261460 UPS261459:UPS261460 UZO261459:UZO261460 VJK261459:VJK261460 VTG261459:VTG261460 WDC261459:WDC261460 WMY261459:WMY261460 AL326995:AL326996 KI326995:KI326996 UE326995:UE326996 AEA326995:AEA326996 ANW326995:ANW326996 AXS326995:AXS326996 BHO326995:BHO326996 BRK326995:BRK326996 CBG326995:CBG326996 CLC326995:CLC326996 CUY326995:CUY326996 DEU326995:DEU326996 DOQ326995:DOQ326996 DYM326995:DYM326996 EII326995:EII326996 ESE326995:ESE326996 FCA326995:FCA326996 FLW326995:FLW326996 FVS326995:FVS326996 GFO326995:GFO326996 GPK326995:GPK326996 GZG326995:GZG326996 HJC326995:HJC326996 HSY326995:HSY326996 ICU326995:ICU326996 IMQ326995:IMQ326996 IWM326995:IWM326996 JGI326995:JGI326996 JQE326995:JQE326996 KAA326995:KAA326996 KJW326995:KJW326996 KTS326995:KTS326996 LDO326995:LDO326996 LNK326995:LNK326996 LXG326995:LXG326996 MHC326995:MHC326996 MQY326995:MQY326996 NAU326995:NAU326996 NKQ326995:NKQ326996 NUM326995:NUM326996 OEI326995:OEI326996 OOE326995:OOE326996 OYA326995:OYA326996 PHW326995:PHW326996 PRS326995:PRS326996 QBO326995:QBO326996 QLK326995:QLK326996 QVG326995:QVG326996 RFC326995:RFC326996 ROY326995:ROY326996 RYU326995:RYU326996 SIQ326995:SIQ326996 SSM326995:SSM326996 TCI326995:TCI326996 TME326995:TME326996 TWA326995:TWA326996 UFW326995:UFW326996 UPS326995:UPS326996 UZO326995:UZO326996 VJK326995:VJK326996 VTG326995:VTG326996 WDC326995:WDC326996 WMY326995:WMY326996 AL392531:AL392532 KI392531:KI392532 UE392531:UE392532 AEA392531:AEA392532 ANW392531:ANW392532 AXS392531:AXS392532 BHO392531:BHO392532 BRK392531:BRK392532 CBG392531:CBG392532 CLC392531:CLC392532 CUY392531:CUY392532 DEU392531:DEU392532 DOQ392531:DOQ392532 DYM392531:DYM392532 EII392531:EII392532 ESE392531:ESE392532 FCA392531:FCA392532 FLW392531:FLW392532 FVS392531:FVS392532 GFO392531:GFO392532 GPK392531:GPK392532 GZG392531:GZG392532 HJC392531:HJC392532 HSY392531:HSY392532 ICU392531:ICU392532 IMQ392531:IMQ392532 IWM392531:IWM392532 JGI392531:JGI392532 JQE392531:JQE392532 KAA392531:KAA392532 KJW392531:KJW392532 KTS392531:KTS392532 LDO392531:LDO392532 LNK392531:LNK392532 LXG392531:LXG392532 MHC392531:MHC392532 MQY392531:MQY392532 NAU392531:NAU392532 NKQ392531:NKQ392532 NUM392531:NUM392532 OEI392531:OEI392532 OOE392531:OOE392532 OYA392531:OYA392532 PHW392531:PHW392532 PRS392531:PRS392532 QBO392531:QBO392532 QLK392531:QLK392532 QVG392531:QVG392532 RFC392531:RFC392532 ROY392531:ROY392532 RYU392531:RYU392532 SIQ392531:SIQ392532 SSM392531:SSM392532 TCI392531:TCI392532 TME392531:TME392532 TWA392531:TWA392532 UFW392531:UFW392532 UPS392531:UPS392532 UZO392531:UZO392532 VJK392531:VJK392532 VTG392531:VTG392532 WDC392531:WDC392532 WMY392531:WMY392532 AL458067:AL458068 KI458067:KI458068 UE458067:UE458068 AEA458067:AEA458068 ANW458067:ANW458068 AXS458067:AXS458068 BHO458067:BHO458068 BRK458067:BRK458068 CBG458067:CBG458068 CLC458067:CLC458068 CUY458067:CUY458068 DEU458067:DEU458068 DOQ458067:DOQ458068 DYM458067:DYM458068 EII458067:EII458068 ESE458067:ESE458068 FCA458067:FCA458068 FLW458067:FLW458068 FVS458067:FVS458068 GFO458067:GFO458068 GPK458067:GPK458068 GZG458067:GZG458068 HJC458067:HJC458068 HSY458067:HSY458068 ICU458067:ICU458068 IMQ458067:IMQ458068 IWM458067:IWM458068 JGI458067:JGI458068 JQE458067:JQE458068 KAA458067:KAA458068 KJW458067:KJW458068 KTS458067:KTS458068 LDO458067:LDO458068 LNK458067:LNK458068 LXG458067:LXG458068 MHC458067:MHC458068 MQY458067:MQY458068 NAU458067:NAU458068 NKQ458067:NKQ458068 NUM458067:NUM458068 OEI458067:OEI458068 OOE458067:OOE458068 OYA458067:OYA458068 PHW458067:PHW458068 PRS458067:PRS458068 QBO458067:QBO458068 QLK458067:QLK458068 QVG458067:QVG458068 RFC458067:RFC458068 ROY458067:ROY458068 RYU458067:RYU458068 SIQ458067:SIQ458068 SSM458067:SSM458068 TCI458067:TCI458068 TME458067:TME458068 TWA458067:TWA458068 UFW458067:UFW458068 UPS458067:UPS458068 UZO458067:UZO458068 VJK458067:VJK458068 VTG458067:VTG458068 WDC458067:WDC458068 WMY458067:WMY458068 AL523603:AL523604 KI523603:KI523604 UE523603:UE523604 AEA523603:AEA523604 ANW523603:ANW523604 AXS523603:AXS523604 BHO523603:BHO523604 BRK523603:BRK523604 CBG523603:CBG523604 CLC523603:CLC523604 CUY523603:CUY523604 DEU523603:DEU523604 DOQ523603:DOQ523604 DYM523603:DYM523604 EII523603:EII523604 ESE523603:ESE523604 FCA523603:FCA523604 FLW523603:FLW523604 FVS523603:FVS523604 GFO523603:GFO523604 GPK523603:GPK523604 GZG523603:GZG523604 HJC523603:HJC523604 HSY523603:HSY523604 ICU523603:ICU523604 IMQ523603:IMQ523604 IWM523603:IWM523604 JGI523603:JGI523604 JQE523603:JQE523604 KAA523603:KAA523604 KJW523603:KJW523604 KTS523603:KTS523604 LDO523603:LDO523604 LNK523603:LNK523604 LXG523603:LXG523604 MHC523603:MHC523604 MQY523603:MQY523604 NAU523603:NAU523604 NKQ523603:NKQ523604 NUM523603:NUM523604 OEI523603:OEI523604 OOE523603:OOE523604 OYA523603:OYA523604 PHW523603:PHW523604 PRS523603:PRS523604 QBO523603:QBO523604 QLK523603:QLK523604 QVG523603:QVG523604 RFC523603:RFC523604 ROY523603:ROY523604 RYU523603:RYU523604 SIQ523603:SIQ523604 SSM523603:SSM523604 TCI523603:TCI523604 TME523603:TME523604 TWA523603:TWA523604 UFW523603:UFW523604 UPS523603:UPS523604 UZO523603:UZO523604 VJK523603:VJK523604 VTG523603:VTG523604 WDC523603:WDC523604 WMY523603:WMY523604 AL589139:AL589140 KI589139:KI589140 UE589139:UE589140 AEA589139:AEA589140 ANW589139:ANW589140 AXS589139:AXS589140 BHO589139:BHO589140 BRK589139:BRK589140 CBG589139:CBG589140 CLC589139:CLC589140 CUY589139:CUY589140 DEU589139:DEU589140 DOQ589139:DOQ589140 DYM589139:DYM589140 EII589139:EII589140 ESE589139:ESE589140 FCA589139:FCA589140 FLW589139:FLW589140 FVS589139:FVS589140 GFO589139:GFO589140 GPK589139:GPK589140 GZG589139:GZG589140 HJC589139:HJC589140 HSY589139:HSY589140 ICU589139:ICU589140 IMQ589139:IMQ589140 IWM589139:IWM589140 JGI589139:JGI589140 JQE589139:JQE589140 KAA589139:KAA589140 KJW589139:KJW589140 KTS589139:KTS589140 LDO589139:LDO589140 LNK589139:LNK589140 LXG589139:LXG589140 MHC589139:MHC589140 MQY589139:MQY589140 NAU589139:NAU589140 NKQ589139:NKQ589140 NUM589139:NUM589140 OEI589139:OEI589140 OOE589139:OOE589140 OYA589139:OYA589140 PHW589139:PHW589140 PRS589139:PRS589140 QBO589139:QBO589140 QLK589139:QLK589140 QVG589139:QVG589140 RFC589139:RFC589140 ROY589139:ROY589140 RYU589139:RYU589140 SIQ589139:SIQ589140 SSM589139:SSM589140 TCI589139:TCI589140 TME589139:TME589140 TWA589139:TWA589140 UFW589139:UFW589140 UPS589139:UPS589140 UZO589139:UZO589140 VJK589139:VJK589140 VTG589139:VTG589140 WDC589139:WDC589140 WMY589139:WMY589140 AL654675:AL654676 KI654675:KI654676 UE654675:UE654676 AEA654675:AEA654676 ANW654675:ANW654676 AXS654675:AXS654676 BHO654675:BHO654676 BRK654675:BRK654676 CBG654675:CBG654676 CLC654675:CLC654676 CUY654675:CUY654676 DEU654675:DEU654676 DOQ654675:DOQ654676 DYM654675:DYM654676 EII654675:EII654676 ESE654675:ESE654676 FCA654675:FCA654676 FLW654675:FLW654676 FVS654675:FVS654676 GFO654675:GFO654676 GPK654675:GPK654676 GZG654675:GZG654676 HJC654675:HJC654676 HSY654675:HSY654676 ICU654675:ICU654676 IMQ654675:IMQ654676 IWM654675:IWM654676 JGI654675:JGI654676 JQE654675:JQE654676 KAA654675:KAA654676 KJW654675:KJW654676 KTS654675:KTS654676 LDO654675:LDO654676 LNK654675:LNK654676 LXG654675:LXG654676 MHC654675:MHC654676 MQY654675:MQY654676 NAU654675:NAU654676 NKQ654675:NKQ654676 NUM654675:NUM654676 OEI654675:OEI654676 OOE654675:OOE654676 OYA654675:OYA654676 PHW654675:PHW654676 PRS654675:PRS654676 QBO654675:QBO654676 QLK654675:QLK654676 QVG654675:QVG654676 RFC654675:RFC654676 ROY654675:ROY654676 RYU654675:RYU654676 SIQ654675:SIQ654676 SSM654675:SSM654676 TCI654675:TCI654676 TME654675:TME654676 TWA654675:TWA654676 UFW654675:UFW654676 UPS654675:UPS654676 UZO654675:UZO654676 VJK654675:VJK654676 VTG654675:VTG654676 WDC654675:WDC654676 WMY654675:WMY654676 AL720211:AL720212 KI720211:KI720212 UE720211:UE720212 AEA720211:AEA720212 ANW720211:ANW720212 AXS720211:AXS720212 BHO720211:BHO720212 BRK720211:BRK720212 CBG720211:CBG720212 CLC720211:CLC720212 CUY720211:CUY720212 DEU720211:DEU720212 DOQ720211:DOQ720212 DYM720211:DYM720212 EII720211:EII720212 ESE720211:ESE720212 FCA720211:FCA720212 FLW720211:FLW720212 FVS720211:FVS720212 GFO720211:GFO720212 GPK720211:GPK720212 GZG720211:GZG720212 HJC720211:HJC720212 HSY720211:HSY720212 ICU720211:ICU720212 IMQ720211:IMQ720212 IWM720211:IWM720212 JGI720211:JGI720212 JQE720211:JQE720212 KAA720211:KAA720212 KJW720211:KJW720212 KTS720211:KTS720212 LDO720211:LDO720212 LNK720211:LNK720212 LXG720211:LXG720212 MHC720211:MHC720212 MQY720211:MQY720212 NAU720211:NAU720212 NKQ720211:NKQ720212 NUM720211:NUM720212 OEI720211:OEI720212 OOE720211:OOE720212 OYA720211:OYA720212 PHW720211:PHW720212 PRS720211:PRS720212 QBO720211:QBO720212 QLK720211:QLK720212 QVG720211:QVG720212 RFC720211:RFC720212 ROY720211:ROY720212 RYU720211:RYU720212 SIQ720211:SIQ720212 SSM720211:SSM720212 TCI720211:TCI720212 TME720211:TME720212 TWA720211:TWA720212 UFW720211:UFW720212 UPS720211:UPS720212 UZO720211:UZO720212 VJK720211:VJK720212 VTG720211:VTG720212 WDC720211:WDC720212 WMY720211:WMY720212 AL785747:AL785748 KI785747:KI785748 UE785747:UE785748 AEA785747:AEA785748 ANW785747:ANW785748 AXS785747:AXS785748 BHO785747:BHO785748 BRK785747:BRK785748 CBG785747:CBG785748 CLC785747:CLC785748 CUY785747:CUY785748 DEU785747:DEU785748 DOQ785747:DOQ785748 DYM785747:DYM785748 EII785747:EII785748 ESE785747:ESE785748 FCA785747:FCA785748 FLW785747:FLW785748 FVS785747:FVS785748 GFO785747:GFO785748 GPK785747:GPK785748 GZG785747:GZG785748 HJC785747:HJC785748 HSY785747:HSY785748 ICU785747:ICU785748 IMQ785747:IMQ785748 IWM785747:IWM785748 JGI785747:JGI785748 JQE785747:JQE785748 KAA785747:KAA785748 KJW785747:KJW785748 KTS785747:KTS785748 LDO785747:LDO785748 LNK785747:LNK785748 LXG785747:LXG785748 MHC785747:MHC785748 MQY785747:MQY785748 NAU785747:NAU785748 NKQ785747:NKQ785748 NUM785747:NUM785748 OEI785747:OEI785748 OOE785747:OOE785748 OYA785747:OYA785748 PHW785747:PHW785748 PRS785747:PRS785748 QBO785747:QBO785748 QLK785747:QLK785748 QVG785747:QVG785748 RFC785747:RFC785748 ROY785747:ROY785748 RYU785747:RYU785748 SIQ785747:SIQ785748 SSM785747:SSM785748 TCI785747:TCI785748 TME785747:TME785748 TWA785747:TWA785748 UFW785747:UFW785748 UPS785747:UPS785748 UZO785747:UZO785748 VJK785747:VJK785748 VTG785747:VTG785748 WDC785747:WDC785748 WMY785747:WMY785748 AL851283:AL851284 KI851283:KI851284 UE851283:UE851284 AEA851283:AEA851284 ANW851283:ANW851284 AXS851283:AXS851284 BHO851283:BHO851284 BRK851283:BRK851284 CBG851283:CBG851284 CLC851283:CLC851284 CUY851283:CUY851284 DEU851283:DEU851284 DOQ851283:DOQ851284 DYM851283:DYM851284 EII851283:EII851284 ESE851283:ESE851284 FCA851283:FCA851284 FLW851283:FLW851284 FVS851283:FVS851284 GFO851283:GFO851284 GPK851283:GPK851284 GZG851283:GZG851284 HJC851283:HJC851284 HSY851283:HSY851284 ICU851283:ICU851284 IMQ851283:IMQ851284 IWM851283:IWM851284 JGI851283:JGI851284 JQE851283:JQE851284 KAA851283:KAA851284 KJW851283:KJW851284 KTS851283:KTS851284 LDO851283:LDO851284 LNK851283:LNK851284 LXG851283:LXG851284 MHC851283:MHC851284 MQY851283:MQY851284 NAU851283:NAU851284 NKQ851283:NKQ851284 NUM851283:NUM851284 OEI851283:OEI851284 OOE851283:OOE851284 OYA851283:OYA851284 PHW851283:PHW851284 PRS851283:PRS851284 QBO851283:QBO851284 QLK851283:QLK851284 QVG851283:QVG851284 RFC851283:RFC851284 ROY851283:ROY851284 RYU851283:RYU851284 SIQ851283:SIQ851284 SSM851283:SSM851284 TCI851283:TCI851284 TME851283:TME851284 TWA851283:TWA851284 UFW851283:UFW851284 UPS851283:UPS851284 UZO851283:UZO851284 VJK851283:VJK851284 VTG851283:VTG851284 WDC851283:WDC851284 WMY851283:WMY851284 AL916819:AL916820 KI916819:KI916820 UE916819:UE916820 AEA916819:AEA916820 ANW916819:ANW916820 AXS916819:AXS916820 BHO916819:BHO916820 BRK916819:BRK916820 CBG916819:CBG916820 CLC916819:CLC916820 CUY916819:CUY916820 DEU916819:DEU916820 DOQ916819:DOQ916820 DYM916819:DYM916820 EII916819:EII916820 ESE916819:ESE916820 FCA916819:FCA916820 FLW916819:FLW916820 FVS916819:FVS916820 GFO916819:GFO916820 GPK916819:GPK916820 GZG916819:GZG916820 HJC916819:HJC916820 HSY916819:HSY916820 ICU916819:ICU916820 IMQ916819:IMQ916820 IWM916819:IWM916820 JGI916819:JGI916820 JQE916819:JQE916820 KAA916819:KAA916820 KJW916819:KJW916820 KTS916819:KTS916820 LDO916819:LDO916820 LNK916819:LNK916820 LXG916819:LXG916820 MHC916819:MHC916820 MQY916819:MQY916820 NAU916819:NAU916820 NKQ916819:NKQ916820 NUM916819:NUM916820 OEI916819:OEI916820 OOE916819:OOE916820 OYA916819:OYA916820 PHW916819:PHW916820 PRS916819:PRS916820 QBO916819:QBO916820 QLK916819:QLK916820 QVG916819:QVG916820 RFC916819:RFC916820 ROY916819:ROY916820 RYU916819:RYU916820 SIQ916819:SIQ916820 SSM916819:SSM916820 TCI916819:TCI916820 TME916819:TME916820 TWA916819:TWA916820 UFW916819:UFW916820 UPS916819:UPS916820 UZO916819:UZO916820 VJK916819:VJK916820 VTG916819:VTG916820 WDC916819:WDC916820 WMY916819:WMY916820 AL982355:AL982356 KI982355:KI982356 UE982355:UE982356 AEA982355:AEA982356 ANW982355:ANW982356 AXS982355:AXS982356 BHO982355:BHO982356 BRK982355:BRK982356 CBG982355:CBG982356 CLC982355:CLC982356 CUY982355:CUY982356 DEU982355:DEU982356 DOQ982355:DOQ982356 DYM982355:DYM982356 EII982355:EII982356 ESE982355:ESE982356 FCA982355:FCA982356 FLW982355:FLW982356 FVS982355:FVS982356 GFO982355:GFO982356 GPK982355:GPK982356 GZG982355:GZG982356 HJC982355:HJC982356 HSY982355:HSY982356 ICU982355:ICU982356 IMQ982355:IMQ982356 IWM982355:IWM982356 JGI982355:JGI982356 JQE982355:JQE982356 KAA982355:KAA982356 KJW982355:KJW982356 KTS982355:KTS982356 LDO982355:LDO982356 LNK982355:LNK982356 LXG982355:LXG982356 MHC982355:MHC982356 MQY982355:MQY982356 NAU982355:NAU982356 NKQ982355:NKQ982356 NUM982355:NUM982356 OEI982355:OEI982356 OOE982355:OOE982356 OYA982355:OYA982356 PHW982355:PHW982356 PRS982355:PRS982356 QBO982355:QBO982356 QLK982355:QLK982356 QVG982355:QVG982356 RFC982355:RFC982356 ROY982355:ROY982356 RYU982355:RYU982356 SIQ982355:SIQ982356 SSM982355:SSM982356 TCI982355:TCI982356 TME982355:TME982356 TWA982355:TWA982356 UFW982355:UFW982356 UPS982355:UPS982356 UZO982355:UZO982356 VJK982355:VJK982356 VTG982355:VTG982356 WDC982355:WDC982356 WMY982355:WMY982356 GU64941 QQ64941 AAM64941 AKI64941 AUE64941 BEA64941 BNW64941 BXS64941 CHO64941 CRK64941 DBG64941 DLC64941 DUY64941 EEU64941 EOQ64941 EYM64941 FII64941 FSE64941 GCA64941 GLW64941 GVS64941 HFO64941 HPK64941 HZG64941 IJC64941 ISY64941 JCU64941 JMQ64941 JWM64941 KGI64941 KQE64941 LAA64941 LJW64941 LTS64941 MDO64941 MNK64941 MXG64941 NHC64941 NQY64941 OAU64941 OKQ64941 OUM64941 PEI64941 POE64941 PYA64941 QHW64941 QRS64941 RBO64941 RLK64941 RVG64941 SFC64941 SOY64941 SYU64941 TIQ64941 TSM64941 UCI64941 UME64941 UWA64941 VFW64941 VPS64941 VZO64941 WJK64941 WTG64941 GU130477 QQ130477 AAM130477 AKI130477 AUE130477 BEA130477 BNW130477 BXS130477 CHO130477 CRK130477 DBG130477 DLC130477 DUY130477 EEU130477 EOQ130477 EYM130477 FII130477 FSE130477 GCA130477 GLW130477 GVS130477 HFO130477 HPK130477 HZG130477 IJC130477 ISY130477 JCU130477 JMQ130477 JWM130477 KGI130477 KQE130477 LAA130477 LJW130477 LTS130477 MDO130477 MNK130477 MXG130477 NHC130477 NQY130477 OAU130477 OKQ130477 OUM130477 PEI130477 POE130477 PYA130477 QHW130477 QRS130477 RBO130477 RLK130477 RVG130477 SFC130477 SOY130477 SYU130477 TIQ130477 TSM130477 UCI130477 UME130477 UWA130477 VFW130477 VPS130477 VZO130477 WJK130477 WTG130477 GU196013 QQ196013 AAM196013 AKI196013 AUE196013 BEA196013 BNW196013 BXS196013 CHO196013 CRK196013 DBG196013 DLC196013 DUY196013 EEU196013 EOQ196013 EYM196013 FII196013 FSE196013 GCA196013 GLW196013 GVS196013 HFO196013 HPK196013 HZG196013 IJC196013 ISY196013 JCU196013 JMQ196013 JWM196013 KGI196013 KQE196013 LAA196013 LJW196013 LTS196013 MDO196013 MNK196013 MXG196013 NHC196013 NQY196013 OAU196013 OKQ196013 OUM196013 PEI196013 POE196013 PYA196013 QHW196013 QRS196013 RBO196013 RLK196013 RVG196013 SFC196013 SOY196013 SYU196013 TIQ196013 TSM196013 UCI196013 UME196013 UWA196013 VFW196013 VPS196013 VZO196013 WJK196013 WTG196013 GU261549 QQ261549 AAM261549 AKI261549 AUE261549 BEA261549 BNW261549 BXS261549 CHO261549 CRK261549 DBG261549 DLC261549 DUY261549 EEU261549 EOQ261549 EYM261549 FII261549 FSE261549 GCA261549 GLW261549 GVS261549 HFO261549 HPK261549 HZG261549 IJC261549 ISY261549 JCU261549 JMQ261549 JWM261549 KGI261549 KQE261549 LAA261549 LJW261549 LTS261549 MDO261549 MNK261549 MXG261549 NHC261549 NQY261549 OAU261549 OKQ261549 OUM261549 PEI261549 POE261549 PYA261549 QHW261549 QRS261549 RBO261549 RLK261549 RVG261549 SFC261549 SOY261549 SYU261549 TIQ261549 TSM261549 UCI261549 UME261549 UWA261549 VFW261549 VPS261549 VZO261549 WJK261549 WTG261549 GU327085 QQ327085 AAM327085 AKI327085 AUE327085 BEA327085 BNW327085 BXS327085 CHO327085 CRK327085 DBG327085 DLC327085 DUY327085 EEU327085 EOQ327085 EYM327085 FII327085 FSE327085 GCA327085 GLW327085 GVS327085 HFO327085 HPK327085 HZG327085 IJC327085 ISY327085 JCU327085 JMQ327085 JWM327085 KGI327085 KQE327085 LAA327085 LJW327085 LTS327085 MDO327085 MNK327085 MXG327085 NHC327085 NQY327085 OAU327085 OKQ327085 OUM327085 PEI327085 POE327085 PYA327085 QHW327085 QRS327085 RBO327085 RLK327085 RVG327085 SFC327085 SOY327085 SYU327085 TIQ327085 TSM327085 UCI327085 UME327085 UWA327085 VFW327085 VPS327085 VZO327085 WJK327085 WTG327085 GU392621 QQ392621 AAM392621 AKI392621 AUE392621 BEA392621 BNW392621 BXS392621 CHO392621 CRK392621 DBG392621 DLC392621 DUY392621 EEU392621 EOQ392621 EYM392621 FII392621 FSE392621 GCA392621 GLW392621 GVS392621 HFO392621 HPK392621 HZG392621 IJC392621 ISY392621 JCU392621 JMQ392621 JWM392621 KGI392621 KQE392621 LAA392621 LJW392621 LTS392621 MDO392621 MNK392621 MXG392621 NHC392621 NQY392621 OAU392621 OKQ392621 OUM392621 PEI392621 POE392621 PYA392621 QHW392621 QRS392621 RBO392621 RLK392621 RVG392621 SFC392621 SOY392621 SYU392621 TIQ392621 TSM392621 UCI392621 UME392621 UWA392621 VFW392621 VPS392621 VZO392621 WJK392621 WTG392621 GU458157 QQ458157 AAM458157 AKI458157 AUE458157 BEA458157 BNW458157 BXS458157 CHO458157 CRK458157 DBG458157 DLC458157 DUY458157 EEU458157 EOQ458157 EYM458157 FII458157 FSE458157 GCA458157 GLW458157 GVS458157 HFO458157 HPK458157 HZG458157 IJC458157 ISY458157 JCU458157 JMQ458157 JWM458157 KGI458157 KQE458157 LAA458157 LJW458157 LTS458157 MDO458157 MNK458157 MXG458157 NHC458157 NQY458157 OAU458157 OKQ458157 OUM458157 PEI458157 POE458157 PYA458157 QHW458157 QRS458157 RBO458157 RLK458157 RVG458157 SFC458157 SOY458157 SYU458157 TIQ458157 TSM458157 UCI458157 UME458157 UWA458157 VFW458157 VPS458157 VZO458157 WJK458157 WTG458157 GU523693 QQ523693 AAM523693 AKI523693 AUE523693 BEA523693 BNW523693 BXS523693 CHO523693 CRK523693 DBG523693 DLC523693 DUY523693 EEU523693 EOQ523693 EYM523693 FII523693 FSE523693 GCA523693 GLW523693 GVS523693 HFO523693 HPK523693 HZG523693 IJC523693 ISY523693 JCU523693 JMQ523693 JWM523693 KGI523693 KQE523693 LAA523693 LJW523693 LTS523693 MDO523693 MNK523693 MXG523693 NHC523693 NQY523693 OAU523693 OKQ523693 OUM523693 PEI523693 POE523693 PYA523693 QHW523693 QRS523693 RBO523693 RLK523693 RVG523693 SFC523693 SOY523693 SYU523693 TIQ523693 TSM523693 UCI523693 UME523693 UWA523693 VFW523693 VPS523693 VZO523693 WJK523693 WTG523693 GU589229 QQ589229 AAM589229 AKI589229 AUE589229 BEA589229 BNW589229 BXS589229 CHO589229 CRK589229 DBG589229 DLC589229 DUY589229 EEU589229 EOQ589229 EYM589229 FII589229 FSE589229 GCA589229 GLW589229 GVS589229 HFO589229 HPK589229 HZG589229 IJC589229 ISY589229 JCU589229 JMQ589229 JWM589229 KGI589229 KQE589229 LAA589229 LJW589229 LTS589229 MDO589229 MNK589229 MXG589229 NHC589229 NQY589229 OAU589229 OKQ589229 OUM589229 PEI589229 POE589229 PYA589229 QHW589229 QRS589229 RBO589229 RLK589229 RVG589229 SFC589229 SOY589229 SYU589229 TIQ589229 TSM589229 UCI589229 UME589229 UWA589229 VFW589229 VPS589229 VZO589229 WJK589229 WTG589229 GU654765 QQ654765 AAM654765 AKI654765 AUE654765 BEA654765 BNW654765 BXS654765 CHO654765 CRK654765 DBG654765 DLC654765 DUY654765 EEU654765 EOQ654765 EYM654765 FII654765 FSE654765 GCA654765 GLW654765 GVS654765 HFO654765 HPK654765 HZG654765 IJC654765 ISY654765 JCU654765 JMQ654765 JWM654765 KGI654765 KQE654765 LAA654765 LJW654765 LTS654765 MDO654765 MNK654765 MXG654765 NHC654765 NQY654765 OAU654765 OKQ654765 OUM654765 PEI654765 POE654765 PYA654765 QHW654765 QRS654765 RBO654765 RLK654765 RVG654765 SFC654765 SOY654765 SYU654765 TIQ654765 TSM654765 UCI654765 UME654765 UWA654765 VFW654765 VPS654765 VZO654765 WJK654765 WTG654765 GU720301 QQ720301 AAM720301 AKI720301 AUE720301 BEA720301 BNW720301 BXS720301 CHO720301 CRK720301 DBG720301 DLC720301 DUY720301 EEU720301 EOQ720301 EYM720301 FII720301 FSE720301 GCA720301 GLW720301 GVS720301 HFO720301 HPK720301 HZG720301 IJC720301 ISY720301 JCU720301 JMQ720301 JWM720301 KGI720301 KQE720301 LAA720301 LJW720301 LTS720301 MDO720301 MNK720301 MXG720301 NHC720301 NQY720301 OAU720301 OKQ720301 OUM720301 PEI720301 POE720301 PYA720301 QHW720301 QRS720301 RBO720301 RLK720301 RVG720301 SFC720301 SOY720301 SYU720301 TIQ720301 TSM720301 UCI720301 UME720301 UWA720301 VFW720301 VPS720301 VZO720301 WJK720301 WTG720301 GU785837 QQ785837 AAM785837 AKI785837 AUE785837 BEA785837 BNW785837 BXS785837 CHO785837 CRK785837 DBG785837 DLC785837 DUY785837 EEU785837 EOQ785837 EYM785837 FII785837 FSE785837 GCA785837 GLW785837 GVS785837 HFO785837 HPK785837 HZG785837 IJC785837 ISY785837 JCU785837 JMQ785837 JWM785837 KGI785837 KQE785837 LAA785837 LJW785837 LTS785837 MDO785837 MNK785837 MXG785837 NHC785837 NQY785837 OAU785837 OKQ785837 OUM785837 PEI785837 POE785837 PYA785837 QHW785837 QRS785837 RBO785837 RLK785837 RVG785837 SFC785837 SOY785837 SYU785837 TIQ785837 TSM785837 UCI785837 UME785837 UWA785837 VFW785837 VPS785837 VZO785837 WJK785837 WTG785837 GU851373 QQ851373 AAM851373 AKI851373 AUE851373 BEA851373 BNW851373 BXS851373 CHO851373 CRK851373 DBG851373 DLC851373 DUY851373 EEU851373 EOQ851373 EYM851373 FII851373 FSE851373 GCA851373 GLW851373 GVS851373 HFO851373 HPK851373 HZG851373 IJC851373 ISY851373 JCU851373 JMQ851373 JWM851373 KGI851373 KQE851373 LAA851373 LJW851373 LTS851373 MDO851373 MNK851373 MXG851373 NHC851373 NQY851373 OAU851373 OKQ851373 OUM851373 PEI851373 POE851373 PYA851373 QHW851373 QRS851373 RBO851373 RLK851373 RVG851373 SFC851373 SOY851373 SYU851373 TIQ851373 TSM851373 UCI851373 UME851373 UWA851373 VFW851373 VPS851373 VZO851373 WJK851373 WTG851373 GU916909 QQ916909 AAM916909 AKI916909 AUE916909 BEA916909 BNW916909 BXS916909 CHO916909 CRK916909 DBG916909 DLC916909 DUY916909 EEU916909 EOQ916909 EYM916909 FII916909 FSE916909 GCA916909 GLW916909 GVS916909 HFO916909 HPK916909 HZG916909 IJC916909 ISY916909 JCU916909 JMQ916909 JWM916909 KGI916909 KQE916909 LAA916909 LJW916909 LTS916909 MDO916909 MNK916909 MXG916909 NHC916909 NQY916909 OAU916909 OKQ916909 OUM916909 PEI916909 POE916909 PYA916909 QHW916909 QRS916909 RBO916909 RLK916909 RVG916909 SFC916909 SOY916909 SYU916909 TIQ916909 TSM916909 UCI916909 UME916909 UWA916909 VFW916909 VPS916909 VZO916909 WJK916909 WTG916909 GU982445 QQ982445 AAM982445 AKI982445 AUE982445 BEA982445 BNW982445 BXS982445 CHO982445 CRK982445 DBG982445 DLC982445 DUY982445 EEU982445 EOQ982445 EYM982445 FII982445 FSE982445 GCA982445 GLW982445 GVS982445 HFO982445 HPK982445 HZG982445 IJC982445 ISY982445 JCU982445 JMQ982445 JWM982445 KGI982445 KQE982445 LAA982445 LJW982445 LTS982445 MDO982445 MNK982445 MXG982445 NHC982445 NQY982445 OAU982445 OKQ982445 OUM982445 PEI982445 POE982445 PYA982445 QHW982445 QRS982445 RBO982445 RLK982445 RVG982445 SFC982445 SOY982445 SYU982445 TIQ982445 TSM982445 UCI982445 UME982445 UWA982445 VFW982445 VPS982445 VZO982445 WJK982445 WTG982445" xr:uid="{00000000-0002-0000-0000-000005000000}">
      <formula1>1</formula1>
      <formula2>200</formula2>
    </dataValidation>
    <dataValidation type="textLength" operator="lessThan" allowBlank="1" showInputMessage="1" showErrorMessage="1" sqref="BT64818:BT64819 LP64818:LP64819 VL64818:VL64819 AFH64818:AFH64819 APD64818:APD64819 AYZ64818:AYZ64819 BIV64818:BIV64819 BSR64818:BSR64819 CCN64818:CCN64819 CMJ64818:CMJ64819 CWF64818:CWF64819 DGB64818:DGB64819 DPX64818:DPX64819 DZT64818:DZT64819 EJP64818:EJP64819 ETL64818:ETL64819 FDH64818:FDH64819 FND64818:FND64819 FWZ64818:FWZ64819 GGV64818:GGV64819 GQR64818:GQR64819 HAN64818:HAN64819 HKJ64818:HKJ64819 HUF64818:HUF64819 IEB64818:IEB64819 INX64818:INX64819 IXT64818:IXT64819 JHP64818:JHP64819 JRL64818:JRL64819 KBH64818:KBH64819 KLD64818:KLD64819 KUZ64818:KUZ64819 LEV64818:LEV64819 LOR64818:LOR64819 LYN64818:LYN64819 MIJ64818:MIJ64819 MSF64818:MSF64819 NCB64818:NCB64819 NLX64818:NLX64819 NVT64818:NVT64819 OFP64818:OFP64819 OPL64818:OPL64819 OZH64818:OZH64819 PJD64818:PJD64819 PSZ64818:PSZ64819 QCV64818:QCV64819 QMR64818:QMR64819 QWN64818:QWN64819 RGJ64818:RGJ64819 RQF64818:RQF64819 SAB64818:SAB64819 SJX64818:SJX64819 STT64818:STT64819 TDP64818:TDP64819 TNL64818:TNL64819 TXH64818:TXH64819 UHD64818:UHD64819 UQZ64818:UQZ64819 VAV64818:VAV64819 VKR64818:VKR64819 VUN64818:VUN64819 WEJ64818:WEJ64819 WOF64818:WOF64819 BT130354:BT130355 LP130354:LP130355 VL130354:VL130355 AFH130354:AFH130355 APD130354:APD130355 AYZ130354:AYZ130355 BIV130354:BIV130355 BSR130354:BSR130355 CCN130354:CCN130355 CMJ130354:CMJ130355 CWF130354:CWF130355 DGB130354:DGB130355 DPX130354:DPX130355 DZT130354:DZT130355 EJP130354:EJP130355 ETL130354:ETL130355 FDH130354:FDH130355 FND130354:FND130355 FWZ130354:FWZ130355 GGV130354:GGV130355 GQR130354:GQR130355 HAN130354:HAN130355 HKJ130354:HKJ130355 HUF130354:HUF130355 IEB130354:IEB130355 INX130354:INX130355 IXT130354:IXT130355 JHP130354:JHP130355 JRL130354:JRL130355 KBH130354:KBH130355 KLD130354:KLD130355 KUZ130354:KUZ130355 LEV130354:LEV130355 LOR130354:LOR130355 LYN130354:LYN130355 MIJ130354:MIJ130355 MSF130354:MSF130355 NCB130354:NCB130355 NLX130354:NLX130355 NVT130354:NVT130355 OFP130354:OFP130355 OPL130354:OPL130355 OZH130354:OZH130355 PJD130354:PJD130355 PSZ130354:PSZ130355 QCV130354:QCV130355 QMR130354:QMR130355 QWN130354:QWN130355 RGJ130354:RGJ130355 RQF130354:RQF130355 SAB130354:SAB130355 SJX130354:SJX130355 STT130354:STT130355 TDP130354:TDP130355 TNL130354:TNL130355 TXH130354:TXH130355 UHD130354:UHD130355 UQZ130354:UQZ130355 VAV130354:VAV130355 VKR130354:VKR130355 VUN130354:VUN130355 WEJ130354:WEJ130355 WOF130354:WOF130355 BT195890:BT195891 LP195890:LP195891 VL195890:VL195891 AFH195890:AFH195891 APD195890:APD195891 AYZ195890:AYZ195891 BIV195890:BIV195891 BSR195890:BSR195891 CCN195890:CCN195891 CMJ195890:CMJ195891 CWF195890:CWF195891 DGB195890:DGB195891 DPX195890:DPX195891 DZT195890:DZT195891 EJP195890:EJP195891 ETL195890:ETL195891 FDH195890:FDH195891 FND195890:FND195891 FWZ195890:FWZ195891 GGV195890:GGV195891 GQR195890:GQR195891 HAN195890:HAN195891 HKJ195890:HKJ195891 HUF195890:HUF195891 IEB195890:IEB195891 INX195890:INX195891 IXT195890:IXT195891 JHP195890:JHP195891 JRL195890:JRL195891 KBH195890:KBH195891 KLD195890:KLD195891 KUZ195890:KUZ195891 LEV195890:LEV195891 LOR195890:LOR195891 LYN195890:LYN195891 MIJ195890:MIJ195891 MSF195890:MSF195891 NCB195890:NCB195891 NLX195890:NLX195891 NVT195890:NVT195891 OFP195890:OFP195891 OPL195890:OPL195891 OZH195890:OZH195891 PJD195890:PJD195891 PSZ195890:PSZ195891 QCV195890:QCV195891 QMR195890:QMR195891 QWN195890:QWN195891 RGJ195890:RGJ195891 RQF195890:RQF195891 SAB195890:SAB195891 SJX195890:SJX195891 STT195890:STT195891 TDP195890:TDP195891 TNL195890:TNL195891 TXH195890:TXH195891 UHD195890:UHD195891 UQZ195890:UQZ195891 VAV195890:VAV195891 VKR195890:VKR195891 VUN195890:VUN195891 WEJ195890:WEJ195891 WOF195890:WOF195891 BT261426:BT261427 LP261426:LP261427 VL261426:VL261427 AFH261426:AFH261427 APD261426:APD261427 AYZ261426:AYZ261427 BIV261426:BIV261427 BSR261426:BSR261427 CCN261426:CCN261427 CMJ261426:CMJ261427 CWF261426:CWF261427 DGB261426:DGB261427 DPX261426:DPX261427 DZT261426:DZT261427 EJP261426:EJP261427 ETL261426:ETL261427 FDH261426:FDH261427 FND261426:FND261427 FWZ261426:FWZ261427 GGV261426:GGV261427 GQR261426:GQR261427 HAN261426:HAN261427 HKJ261426:HKJ261427 HUF261426:HUF261427 IEB261426:IEB261427 INX261426:INX261427 IXT261426:IXT261427 JHP261426:JHP261427 JRL261426:JRL261427 KBH261426:KBH261427 KLD261426:KLD261427 KUZ261426:KUZ261427 LEV261426:LEV261427 LOR261426:LOR261427 LYN261426:LYN261427 MIJ261426:MIJ261427 MSF261426:MSF261427 NCB261426:NCB261427 NLX261426:NLX261427 NVT261426:NVT261427 OFP261426:OFP261427 OPL261426:OPL261427 OZH261426:OZH261427 PJD261426:PJD261427 PSZ261426:PSZ261427 QCV261426:QCV261427 QMR261426:QMR261427 QWN261426:QWN261427 RGJ261426:RGJ261427 RQF261426:RQF261427 SAB261426:SAB261427 SJX261426:SJX261427 STT261426:STT261427 TDP261426:TDP261427 TNL261426:TNL261427 TXH261426:TXH261427 UHD261426:UHD261427 UQZ261426:UQZ261427 VAV261426:VAV261427 VKR261426:VKR261427 VUN261426:VUN261427 WEJ261426:WEJ261427 WOF261426:WOF261427 BT326962:BT326963 LP326962:LP326963 VL326962:VL326963 AFH326962:AFH326963 APD326962:APD326963 AYZ326962:AYZ326963 BIV326962:BIV326963 BSR326962:BSR326963 CCN326962:CCN326963 CMJ326962:CMJ326963 CWF326962:CWF326963 DGB326962:DGB326963 DPX326962:DPX326963 DZT326962:DZT326963 EJP326962:EJP326963 ETL326962:ETL326963 FDH326962:FDH326963 FND326962:FND326963 FWZ326962:FWZ326963 GGV326962:GGV326963 GQR326962:GQR326963 HAN326962:HAN326963 HKJ326962:HKJ326963 HUF326962:HUF326963 IEB326962:IEB326963 INX326962:INX326963 IXT326962:IXT326963 JHP326962:JHP326963 JRL326962:JRL326963 KBH326962:KBH326963 KLD326962:KLD326963 KUZ326962:KUZ326963 LEV326962:LEV326963 LOR326962:LOR326963 LYN326962:LYN326963 MIJ326962:MIJ326963 MSF326962:MSF326963 NCB326962:NCB326963 NLX326962:NLX326963 NVT326962:NVT326963 OFP326962:OFP326963 OPL326962:OPL326963 OZH326962:OZH326963 PJD326962:PJD326963 PSZ326962:PSZ326963 QCV326962:QCV326963 QMR326962:QMR326963 QWN326962:QWN326963 RGJ326962:RGJ326963 RQF326962:RQF326963 SAB326962:SAB326963 SJX326962:SJX326963 STT326962:STT326963 TDP326962:TDP326963 TNL326962:TNL326963 TXH326962:TXH326963 UHD326962:UHD326963 UQZ326962:UQZ326963 VAV326962:VAV326963 VKR326962:VKR326963 VUN326962:VUN326963 WEJ326962:WEJ326963 WOF326962:WOF326963 BT392498:BT392499 LP392498:LP392499 VL392498:VL392499 AFH392498:AFH392499 APD392498:APD392499 AYZ392498:AYZ392499 BIV392498:BIV392499 BSR392498:BSR392499 CCN392498:CCN392499 CMJ392498:CMJ392499 CWF392498:CWF392499 DGB392498:DGB392499 DPX392498:DPX392499 DZT392498:DZT392499 EJP392498:EJP392499 ETL392498:ETL392499 FDH392498:FDH392499 FND392498:FND392499 FWZ392498:FWZ392499 GGV392498:GGV392499 GQR392498:GQR392499 HAN392498:HAN392499 HKJ392498:HKJ392499 HUF392498:HUF392499 IEB392498:IEB392499 INX392498:INX392499 IXT392498:IXT392499 JHP392498:JHP392499 JRL392498:JRL392499 KBH392498:KBH392499 KLD392498:KLD392499 KUZ392498:KUZ392499 LEV392498:LEV392499 LOR392498:LOR392499 LYN392498:LYN392499 MIJ392498:MIJ392499 MSF392498:MSF392499 NCB392498:NCB392499 NLX392498:NLX392499 NVT392498:NVT392499 OFP392498:OFP392499 OPL392498:OPL392499 OZH392498:OZH392499 PJD392498:PJD392499 PSZ392498:PSZ392499 QCV392498:QCV392499 QMR392498:QMR392499 QWN392498:QWN392499 RGJ392498:RGJ392499 RQF392498:RQF392499 SAB392498:SAB392499 SJX392498:SJX392499 STT392498:STT392499 TDP392498:TDP392499 TNL392498:TNL392499 TXH392498:TXH392499 UHD392498:UHD392499 UQZ392498:UQZ392499 VAV392498:VAV392499 VKR392498:VKR392499 VUN392498:VUN392499 WEJ392498:WEJ392499 WOF392498:WOF392499 BT458034:BT458035 LP458034:LP458035 VL458034:VL458035 AFH458034:AFH458035 APD458034:APD458035 AYZ458034:AYZ458035 BIV458034:BIV458035 BSR458034:BSR458035 CCN458034:CCN458035 CMJ458034:CMJ458035 CWF458034:CWF458035 DGB458034:DGB458035 DPX458034:DPX458035 DZT458034:DZT458035 EJP458034:EJP458035 ETL458034:ETL458035 FDH458034:FDH458035 FND458034:FND458035 FWZ458034:FWZ458035 GGV458034:GGV458035 GQR458034:GQR458035 HAN458034:HAN458035 HKJ458034:HKJ458035 HUF458034:HUF458035 IEB458034:IEB458035 INX458034:INX458035 IXT458034:IXT458035 JHP458034:JHP458035 JRL458034:JRL458035 KBH458034:KBH458035 KLD458034:KLD458035 KUZ458034:KUZ458035 LEV458034:LEV458035 LOR458034:LOR458035 LYN458034:LYN458035 MIJ458034:MIJ458035 MSF458034:MSF458035 NCB458034:NCB458035 NLX458034:NLX458035 NVT458034:NVT458035 OFP458034:OFP458035 OPL458034:OPL458035 OZH458034:OZH458035 PJD458034:PJD458035 PSZ458034:PSZ458035 QCV458034:QCV458035 QMR458034:QMR458035 QWN458034:QWN458035 RGJ458034:RGJ458035 RQF458034:RQF458035 SAB458034:SAB458035 SJX458034:SJX458035 STT458034:STT458035 TDP458034:TDP458035 TNL458034:TNL458035 TXH458034:TXH458035 UHD458034:UHD458035 UQZ458034:UQZ458035 VAV458034:VAV458035 VKR458034:VKR458035 VUN458034:VUN458035 WEJ458034:WEJ458035 WOF458034:WOF458035 BT523570:BT523571 LP523570:LP523571 VL523570:VL523571 AFH523570:AFH523571 APD523570:APD523571 AYZ523570:AYZ523571 BIV523570:BIV523571 BSR523570:BSR523571 CCN523570:CCN523571 CMJ523570:CMJ523571 CWF523570:CWF523571 DGB523570:DGB523571 DPX523570:DPX523571 DZT523570:DZT523571 EJP523570:EJP523571 ETL523570:ETL523571 FDH523570:FDH523571 FND523570:FND523571 FWZ523570:FWZ523571 GGV523570:GGV523571 GQR523570:GQR523571 HAN523570:HAN523571 HKJ523570:HKJ523571 HUF523570:HUF523571 IEB523570:IEB523571 INX523570:INX523571 IXT523570:IXT523571 JHP523570:JHP523571 JRL523570:JRL523571 KBH523570:KBH523571 KLD523570:KLD523571 KUZ523570:KUZ523571 LEV523570:LEV523571 LOR523570:LOR523571 LYN523570:LYN523571 MIJ523570:MIJ523571 MSF523570:MSF523571 NCB523570:NCB523571 NLX523570:NLX523571 NVT523570:NVT523571 OFP523570:OFP523571 OPL523570:OPL523571 OZH523570:OZH523571 PJD523570:PJD523571 PSZ523570:PSZ523571 QCV523570:QCV523571 QMR523570:QMR523571 QWN523570:QWN523571 RGJ523570:RGJ523571 RQF523570:RQF523571 SAB523570:SAB523571 SJX523570:SJX523571 STT523570:STT523571 TDP523570:TDP523571 TNL523570:TNL523571 TXH523570:TXH523571 UHD523570:UHD523571 UQZ523570:UQZ523571 VAV523570:VAV523571 VKR523570:VKR523571 VUN523570:VUN523571 WEJ523570:WEJ523571 WOF523570:WOF523571 BT589106:BT589107 LP589106:LP589107 VL589106:VL589107 AFH589106:AFH589107 APD589106:APD589107 AYZ589106:AYZ589107 BIV589106:BIV589107 BSR589106:BSR589107 CCN589106:CCN589107 CMJ589106:CMJ589107 CWF589106:CWF589107 DGB589106:DGB589107 DPX589106:DPX589107 DZT589106:DZT589107 EJP589106:EJP589107 ETL589106:ETL589107 FDH589106:FDH589107 FND589106:FND589107 FWZ589106:FWZ589107 GGV589106:GGV589107 GQR589106:GQR589107 HAN589106:HAN589107 HKJ589106:HKJ589107 HUF589106:HUF589107 IEB589106:IEB589107 INX589106:INX589107 IXT589106:IXT589107 JHP589106:JHP589107 JRL589106:JRL589107 KBH589106:KBH589107 KLD589106:KLD589107 KUZ589106:KUZ589107 LEV589106:LEV589107 LOR589106:LOR589107 LYN589106:LYN589107 MIJ589106:MIJ589107 MSF589106:MSF589107 NCB589106:NCB589107 NLX589106:NLX589107 NVT589106:NVT589107 OFP589106:OFP589107 OPL589106:OPL589107 OZH589106:OZH589107 PJD589106:PJD589107 PSZ589106:PSZ589107 QCV589106:QCV589107 QMR589106:QMR589107 QWN589106:QWN589107 RGJ589106:RGJ589107 RQF589106:RQF589107 SAB589106:SAB589107 SJX589106:SJX589107 STT589106:STT589107 TDP589106:TDP589107 TNL589106:TNL589107 TXH589106:TXH589107 UHD589106:UHD589107 UQZ589106:UQZ589107 VAV589106:VAV589107 VKR589106:VKR589107 VUN589106:VUN589107 WEJ589106:WEJ589107 WOF589106:WOF589107 BT654642:BT654643 LP654642:LP654643 VL654642:VL654643 AFH654642:AFH654643 APD654642:APD654643 AYZ654642:AYZ654643 BIV654642:BIV654643 BSR654642:BSR654643 CCN654642:CCN654643 CMJ654642:CMJ654643 CWF654642:CWF654643 DGB654642:DGB654643 DPX654642:DPX654643 DZT654642:DZT654643 EJP654642:EJP654643 ETL654642:ETL654643 FDH654642:FDH654643 FND654642:FND654643 FWZ654642:FWZ654643 GGV654642:GGV654643 GQR654642:GQR654643 HAN654642:HAN654643 HKJ654642:HKJ654643 HUF654642:HUF654643 IEB654642:IEB654643 INX654642:INX654643 IXT654642:IXT654643 JHP654642:JHP654643 JRL654642:JRL654643 KBH654642:KBH654643 KLD654642:KLD654643 KUZ654642:KUZ654643 LEV654642:LEV654643 LOR654642:LOR654643 LYN654642:LYN654643 MIJ654642:MIJ654643 MSF654642:MSF654643 NCB654642:NCB654643 NLX654642:NLX654643 NVT654642:NVT654643 OFP654642:OFP654643 OPL654642:OPL654643 OZH654642:OZH654643 PJD654642:PJD654643 PSZ654642:PSZ654643 QCV654642:QCV654643 QMR654642:QMR654643 QWN654642:QWN654643 RGJ654642:RGJ654643 RQF654642:RQF654643 SAB654642:SAB654643 SJX654642:SJX654643 STT654642:STT654643 TDP654642:TDP654643 TNL654642:TNL654643 TXH654642:TXH654643 UHD654642:UHD654643 UQZ654642:UQZ654643 VAV654642:VAV654643 VKR654642:VKR654643 VUN654642:VUN654643 WEJ654642:WEJ654643 WOF654642:WOF654643 BT720178:BT720179 LP720178:LP720179 VL720178:VL720179 AFH720178:AFH720179 APD720178:APD720179 AYZ720178:AYZ720179 BIV720178:BIV720179 BSR720178:BSR720179 CCN720178:CCN720179 CMJ720178:CMJ720179 CWF720178:CWF720179 DGB720178:DGB720179 DPX720178:DPX720179 DZT720178:DZT720179 EJP720178:EJP720179 ETL720178:ETL720179 FDH720178:FDH720179 FND720178:FND720179 FWZ720178:FWZ720179 GGV720178:GGV720179 GQR720178:GQR720179 HAN720178:HAN720179 HKJ720178:HKJ720179 HUF720178:HUF720179 IEB720178:IEB720179 INX720178:INX720179 IXT720178:IXT720179 JHP720178:JHP720179 JRL720178:JRL720179 KBH720178:KBH720179 KLD720178:KLD720179 KUZ720178:KUZ720179 LEV720178:LEV720179 LOR720178:LOR720179 LYN720178:LYN720179 MIJ720178:MIJ720179 MSF720178:MSF720179 NCB720178:NCB720179 NLX720178:NLX720179 NVT720178:NVT720179 OFP720178:OFP720179 OPL720178:OPL720179 OZH720178:OZH720179 PJD720178:PJD720179 PSZ720178:PSZ720179 QCV720178:QCV720179 QMR720178:QMR720179 QWN720178:QWN720179 RGJ720178:RGJ720179 RQF720178:RQF720179 SAB720178:SAB720179 SJX720178:SJX720179 STT720178:STT720179 TDP720178:TDP720179 TNL720178:TNL720179 TXH720178:TXH720179 UHD720178:UHD720179 UQZ720178:UQZ720179 VAV720178:VAV720179 VKR720178:VKR720179 VUN720178:VUN720179 WEJ720178:WEJ720179 WOF720178:WOF720179 BT785714:BT785715 LP785714:LP785715 VL785714:VL785715 AFH785714:AFH785715 APD785714:APD785715 AYZ785714:AYZ785715 BIV785714:BIV785715 BSR785714:BSR785715 CCN785714:CCN785715 CMJ785714:CMJ785715 CWF785714:CWF785715 DGB785714:DGB785715 DPX785714:DPX785715 DZT785714:DZT785715 EJP785714:EJP785715 ETL785714:ETL785715 FDH785714:FDH785715 FND785714:FND785715 FWZ785714:FWZ785715 GGV785714:GGV785715 GQR785714:GQR785715 HAN785714:HAN785715 HKJ785714:HKJ785715 HUF785714:HUF785715 IEB785714:IEB785715 INX785714:INX785715 IXT785714:IXT785715 JHP785714:JHP785715 JRL785714:JRL785715 KBH785714:KBH785715 KLD785714:KLD785715 KUZ785714:KUZ785715 LEV785714:LEV785715 LOR785714:LOR785715 LYN785714:LYN785715 MIJ785714:MIJ785715 MSF785714:MSF785715 NCB785714:NCB785715 NLX785714:NLX785715 NVT785714:NVT785715 OFP785714:OFP785715 OPL785714:OPL785715 OZH785714:OZH785715 PJD785714:PJD785715 PSZ785714:PSZ785715 QCV785714:QCV785715 QMR785714:QMR785715 QWN785714:QWN785715 RGJ785714:RGJ785715 RQF785714:RQF785715 SAB785714:SAB785715 SJX785714:SJX785715 STT785714:STT785715 TDP785714:TDP785715 TNL785714:TNL785715 TXH785714:TXH785715 UHD785714:UHD785715 UQZ785714:UQZ785715 VAV785714:VAV785715 VKR785714:VKR785715 VUN785714:VUN785715 WEJ785714:WEJ785715 WOF785714:WOF785715 BT851250:BT851251 LP851250:LP851251 VL851250:VL851251 AFH851250:AFH851251 APD851250:APD851251 AYZ851250:AYZ851251 BIV851250:BIV851251 BSR851250:BSR851251 CCN851250:CCN851251 CMJ851250:CMJ851251 CWF851250:CWF851251 DGB851250:DGB851251 DPX851250:DPX851251 DZT851250:DZT851251 EJP851250:EJP851251 ETL851250:ETL851251 FDH851250:FDH851251 FND851250:FND851251 FWZ851250:FWZ851251 GGV851250:GGV851251 GQR851250:GQR851251 HAN851250:HAN851251 HKJ851250:HKJ851251 HUF851250:HUF851251 IEB851250:IEB851251 INX851250:INX851251 IXT851250:IXT851251 JHP851250:JHP851251 JRL851250:JRL851251 KBH851250:KBH851251 KLD851250:KLD851251 KUZ851250:KUZ851251 LEV851250:LEV851251 LOR851250:LOR851251 LYN851250:LYN851251 MIJ851250:MIJ851251 MSF851250:MSF851251 NCB851250:NCB851251 NLX851250:NLX851251 NVT851250:NVT851251 OFP851250:OFP851251 OPL851250:OPL851251 OZH851250:OZH851251 PJD851250:PJD851251 PSZ851250:PSZ851251 QCV851250:QCV851251 QMR851250:QMR851251 QWN851250:QWN851251 RGJ851250:RGJ851251 RQF851250:RQF851251 SAB851250:SAB851251 SJX851250:SJX851251 STT851250:STT851251 TDP851250:TDP851251 TNL851250:TNL851251 TXH851250:TXH851251 UHD851250:UHD851251 UQZ851250:UQZ851251 VAV851250:VAV851251 VKR851250:VKR851251 VUN851250:VUN851251 WEJ851250:WEJ851251 WOF851250:WOF851251 BT916786:BT916787 LP916786:LP916787 VL916786:VL916787 AFH916786:AFH916787 APD916786:APD916787 AYZ916786:AYZ916787 BIV916786:BIV916787 BSR916786:BSR916787 CCN916786:CCN916787 CMJ916786:CMJ916787 CWF916786:CWF916787 DGB916786:DGB916787 DPX916786:DPX916787 DZT916786:DZT916787 EJP916786:EJP916787 ETL916786:ETL916787 FDH916786:FDH916787 FND916786:FND916787 FWZ916786:FWZ916787 GGV916786:GGV916787 GQR916786:GQR916787 HAN916786:HAN916787 HKJ916786:HKJ916787 HUF916786:HUF916787 IEB916786:IEB916787 INX916786:INX916787 IXT916786:IXT916787 JHP916786:JHP916787 JRL916786:JRL916787 KBH916786:KBH916787 KLD916786:KLD916787 KUZ916786:KUZ916787 LEV916786:LEV916787 LOR916786:LOR916787 LYN916786:LYN916787 MIJ916786:MIJ916787 MSF916786:MSF916787 NCB916786:NCB916787 NLX916786:NLX916787 NVT916786:NVT916787 OFP916786:OFP916787 OPL916786:OPL916787 OZH916786:OZH916787 PJD916786:PJD916787 PSZ916786:PSZ916787 QCV916786:QCV916787 QMR916786:QMR916787 QWN916786:QWN916787 RGJ916786:RGJ916787 RQF916786:RQF916787 SAB916786:SAB916787 SJX916786:SJX916787 STT916786:STT916787 TDP916786:TDP916787 TNL916786:TNL916787 TXH916786:TXH916787 UHD916786:UHD916787 UQZ916786:UQZ916787 VAV916786:VAV916787 VKR916786:VKR916787 VUN916786:VUN916787 WEJ916786:WEJ916787 WOF916786:WOF916787 BT982322:BT982323 LP982322:LP982323 VL982322:VL982323 AFH982322:AFH982323 APD982322:APD982323 AYZ982322:AYZ982323 BIV982322:BIV982323 BSR982322:BSR982323 CCN982322:CCN982323 CMJ982322:CMJ982323 CWF982322:CWF982323 DGB982322:DGB982323 DPX982322:DPX982323 DZT982322:DZT982323 EJP982322:EJP982323 ETL982322:ETL982323 FDH982322:FDH982323 FND982322:FND982323 FWZ982322:FWZ982323 GGV982322:GGV982323 GQR982322:GQR982323 HAN982322:HAN982323 HKJ982322:HKJ982323 HUF982322:HUF982323 IEB982322:IEB982323 INX982322:INX982323 IXT982322:IXT982323 JHP982322:JHP982323 JRL982322:JRL982323 KBH982322:KBH982323 KLD982322:KLD982323 KUZ982322:KUZ982323 LEV982322:LEV982323 LOR982322:LOR982323 LYN982322:LYN982323 MIJ982322:MIJ982323 MSF982322:MSF982323 NCB982322:NCB982323 NLX982322:NLX982323 NVT982322:NVT982323 OFP982322:OFP982323 OPL982322:OPL982323 OZH982322:OZH982323 PJD982322:PJD982323 PSZ982322:PSZ982323 QCV982322:QCV982323 QMR982322:QMR982323 QWN982322:QWN982323 RGJ982322:RGJ982323 RQF982322:RQF982323 SAB982322:SAB982323 SJX982322:SJX982323 STT982322:STT982323 TDP982322:TDP982323 TNL982322:TNL982323 TXH982322:TXH982323 UHD982322:UHD982323 UQZ982322:UQZ982323 VAV982322:VAV982323 VKR982322:VKR982323 VUN982322:VUN982323 WEJ982322:WEJ982323 WOF982322:WOF982323 HF64941 RB64941 AAX64941 AKT64941 AUP64941 BEL64941 BOH64941 BYD64941 CHZ64941 CRV64941 DBR64941 DLN64941 DVJ64941 EFF64941 EPB64941 EYX64941 FIT64941 FSP64941 GCL64941 GMH64941 GWD64941 HFZ64941 HPV64941 HZR64941 IJN64941 ITJ64941 JDF64941 JNB64941 JWX64941 KGT64941 KQP64941 LAL64941 LKH64941 LUD64941 MDZ64941 MNV64941 MXR64941 NHN64941 NRJ64941 OBF64941 OLB64941 OUX64941 PET64941 POP64941 PYL64941 QIH64941 QSD64941 RBZ64941 RLV64941 RVR64941 SFN64941 SPJ64941 SZF64941 TJB64941 TSX64941 UCT64941 UMP64941 UWL64941 VGH64941 VQD64941 VZZ64941 WJV64941 WTR64941 HF130477 RB130477 AAX130477 AKT130477 AUP130477 BEL130477 BOH130477 BYD130477 CHZ130477 CRV130477 DBR130477 DLN130477 DVJ130477 EFF130477 EPB130477 EYX130477 FIT130477 FSP130477 GCL130477 GMH130477 GWD130477 HFZ130477 HPV130477 HZR130477 IJN130477 ITJ130477 JDF130477 JNB130477 JWX130477 KGT130477 KQP130477 LAL130477 LKH130477 LUD130477 MDZ130477 MNV130477 MXR130477 NHN130477 NRJ130477 OBF130477 OLB130477 OUX130477 PET130477 POP130477 PYL130477 QIH130477 QSD130477 RBZ130477 RLV130477 RVR130477 SFN130477 SPJ130477 SZF130477 TJB130477 TSX130477 UCT130477 UMP130477 UWL130477 VGH130477 VQD130477 VZZ130477 WJV130477 WTR130477 HF196013 RB196013 AAX196013 AKT196013 AUP196013 BEL196013 BOH196013 BYD196013 CHZ196013 CRV196013 DBR196013 DLN196013 DVJ196013 EFF196013 EPB196013 EYX196013 FIT196013 FSP196013 GCL196013 GMH196013 GWD196013 HFZ196013 HPV196013 HZR196013 IJN196013 ITJ196013 JDF196013 JNB196013 JWX196013 KGT196013 KQP196013 LAL196013 LKH196013 LUD196013 MDZ196013 MNV196013 MXR196013 NHN196013 NRJ196013 OBF196013 OLB196013 OUX196013 PET196013 POP196013 PYL196013 QIH196013 QSD196013 RBZ196013 RLV196013 RVR196013 SFN196013 SPJ196013 SZF196013 TJB196013 TSX196013 UCT196013 UMP196013 UWL196013 VGH196013 VQD196013 VZZ196013 WJV196013 WTR196013 HF261549 RB261549 AAX261549 AKT261549 AUP261549 BEL261549 BOH261549 BYD261549 CHZ261549 CRV261549 DBR261549 DLN261549 DVJ261549 EFF261549 EPB261549 EYX261549 FIT261549 FSP261549 GCL261549 GMH261549 GWD261549 HFZ261549 HPV261549 HZR261549 IJN261549 ITJ261549 JDF261549 JNB261549 JWX261549 KGT261549 KQP261549 LAL261549 LKH261549 LUD261549 MDZ261549 MNV261549 MXR261549 NHN261549 NRJ261549 OBF261549 OLB261549 OUX261549 PET261549 POP261549 PYL261549 QIH261549 QSD261549 RBZ261549 RLV261549 RVR261549 SFN261549 SPJ261549 SZF261549 TJB261549 TSX261549 UCT261549 UMP261549 UWL261549 VGH261549 VQD261549 VZZ261549 WJV261549 WTR261549 HF327085 RB327085 AAX327085 AKT327085 AUP327085 BEL327085 BOH327085 BYD327085 CHZ327085 CRV327085 DBR327085 DLN327085 DVJ327085 EFF327085 EPB327085 EYX327085 FIT327085 FSP327085 GCL327085 GMH327085 GWD327085 HFZ327085 HPV327085 HZR327085 IJN327085 ITJ327085 JDF327085 JNB327085 JWX327085 KGT327085 KQP327085 LAL327085 LKH327085 LUD327085 MDZ327085 MNV327085 MXR327085 NHN327085 NRJ327085 OBF327085 OLB327085 OUX327085 PET327085 POP327085 PYL327085 QIH327085 QSD327085 RBZ327085 RLV327085 RVR327085 SFN327085 SPJ327085 SZF327085 TJB327085 TSX327085 UCT327085 UMP327085 UWL327085 VGH327085 VQD327085 VZZ327085 WJV327085 WTR327085 HF392621 RB392621 AAX392621 AKT392621 AUP392621 BEL392621 BOH392621 BYD392621 CHZ392621 CRV392621 DBR392621 DLN392621 DVJ392621 EFF392621 EPB392621 EYX392621 FIT392621 FSP392621 GCL392621 GMH392621 GWD392621 HFZ392621 HPV392621 HZR392621 IJN392621 ITJ392621 JDF392621 JNB392621 JWX392621 KGT392621 KQP392621 LAL392621 LKH392621 LUD392621 MDZ392621 MNV392621 MXR392621 NHN392621 NRJ392621 OBF392621 OLB392621 OUX392621 PET392621 POP392621 PYL392621 QIH392621 QSD392621 RBZ392621 RLV392621 RVR392621 SFN392621 SPJ392621 SZF392621 TJB392621 TSX392621 UCT392621 UMP392621 UWL392621 VGH392621 VQD392621 VZZ392621 WJV392621 WTR392621 HF458157 RB458157 AAX458157 AKT458157 AUP458157 BEL458157 BOH458157 BYD458157 CHZ458157 CRV458157 DBR458157 DLN458157 DVJ458157 EFF458157 EPB458157 EYX458157 FIT458157 FSP458157 GCL458157 GMH458157 GWD458157 HFZ458157 HPV458157 HZR458157 IJN458157 ITJ458157 JDF458157 JNB458157 JWX458157 KGT458157 KQP458157 LAL458157 LKH458157 LUD458157 MDZ458157 MNV458157 MXR458157 NHN458157 NRJ458157 OBF458157 OLB458157 OUX458157 PET458157 POP458157 PYL458157 QIH458157 QSD458157 RBZ458157 RLV458157 RVR458157 SFN458157 SPJ458157 SZF458157 TJB458157 TSX458157 UCT458157 UMP458157 UWL458157 VGH458157 VQD458157 VZZ458157 WJV458157 WTR458157 HF523693 RB523693 AAX523693 AKT523693 AUP523693 BEL523693 BOH523693 BYD523693 CHZ523693 CRV523693 DBR523693 DLN523693 DVJ523693 EFF523693 EPB523693 EYX523693 FIT523693 FSP523693 GCL523693 GMH523693 GWD523693 HFZ523693 HPV523693 HZR523693 IJN523693 ITJ523693 JDF523693 JNB523693 JWX523693 KGT523693 KQP523693 LAL523693 LKH523693 LUD523693 MDZ523693 MNV523693 MXR523693 NHN523693 NRJ523693 OBF523693 OLB523693 OUX523693 PET523693 POP523693 PYL523693 QIH523693 QSD523693 RBZ523693 RLV523693 RVR523693 SFN523693 SPJ523693 SZF523693 TJB523693 TSX523693 UCT523693 UMP523693 UWL523693 VGH523693 VQD523693 VZZ523693 WJV523693 WTR523693 HF589229 RB589229 AAX589229 AKT589229 AUP589229 BEL589229 BOH589229 BYD589229 CHZ589229 CRV589229 DBR589229 DLN589229 DVJ589229 EFF589229 EPB589229 EYX589229 FIT589229 FSP589229 GCL589229 GMH589229 GWD589229 HFZ589229 HPV589229 HZR589229 IJN589229 ITJ589229 JDF589229 JNB589229 JWX589229 KGT589229 KQP589229 LAL589229 LKH589229 LUD589229 MDZ589229 MNV589229 MXR589229 NHN589229 NRJ589229 OBF589229 OLB589229 OUX589229 PET589229 POP589229 PYL589229 QIH589229 QSD589229 RBZ589229 RLV589229 RVR589229 SFN589229 SPJ589229 SZF589229 TJB589229 TSX589229 UCT589229 UMP589229 UWL589229 VGH589229 VQD589229 VZZ589229 WJV589229 WTR589229 HF654765 RB654765 AAX654765 AKT654765 AUP654765 BEL654765 BOH654765 BYD654765 CHZ654765 CRV654765 DBR654765 DLN654765 DVJ654765 EFF654765 EPB654765 EYX654765 FIT654765 FSP654765 GCL654765 GMH654765 GWD654765 HFZ654765 HPV654765 HZR654765 IJN654765 ITJ654765 JDF654765 JNB654765 JWX654765 KGT654765 KQP654765 LAL654765 LKH654765 LUD654765 MDZ654765 MNV654765 MXR654765 NHN654765 NRJ654765 OBF654765 OLB654765 OUX654765 PET654765 POP654765 PYL654765 QIH654765 QSD654765 RBZ654765 RLV654765 RVR654765 SFN654765 SPJ654765 SZF654765 TJB654765 TSX654765 UCT654765 UMP654765 UWL654765 VGH654765 VQD654765 VZZ654765 WJV654765 WTR654765 HF720301 RB720301 AAX720301 AKT720301 AUP720301 BEL720301 BOH720301 BYD720301 CHZ720301 CRV720301 DBR720301 DLN720301 DVJ720301 EFF720301 EPB720301 EYX720301 FIT720301 FSP720301 GCL720301 GMH720301 GWD720301 HFZ720301 HPV720301 HZR720301 IJN720301 ITJ720301 JDF720301 JNB720301 JWX720301 KGT720301 KQP720301 LAL720301 LKH720301 LUD720301 MDZ720301 MNV720301 MXR720301 NHN720301 NRJ720301 OBF720301 OLB720301 OUX720301 PET720301 POP720301 PYL720301 QIH720301 QSD720301 RBZ720301 RLV720301 RVR720301 SFN720301 SPJ720301 SZF720301 TJB720301 TSX720301 UCT720301 UMP720301 UWL720301 VGH720301 VQD720301 VZZ720301 WJV720301 WTR720301 HF785837 RB785837 AAX785837 AKT785837 AUP785837 BEL785837 BOH785837 BYD785837 CHZ785837 CRV785837 DBR785837 DLN785837 DVJ785837 EFF785837 EPB785837 EYX785837 FIT785837 FSP785837 GCL785837 GMH785837 GWD785837 HFZ785837 HPV785837 HZR785837 IJN785837 ITJ785837 JDF785837 JNB785837 JWX785837 KGT785837 KQP785837 LAL785837 LKH785837 LUD785837 MDZ785837 MNV785837 MXR785837 NHN785837 NRJ785837 OBF785837 OLB785837 OUX785837 PET785837 POP785837 PYL785837 QIH785837 QSD785837 RBZ785837 RLV785837 RVR785837 SFN785837 SPJ785837 SZF785837 TJB785837 TSX785837 UCT785837 UMP785837 UWL785837 VGH785837 VQD785837 VZZ785837 WJV785837 WTR785837 HF851373 RB851373 AAX851373 AKT851373 AUP851373 BEL851373 BOH851373 BYD851373 CHZ851373 CRV851373 DBR851373 DLN851373 DVJ851373 EFF851373 EPB851373 EYX851373 FIT851373 FSP851373 GCL851373 GMH851373 GWD851373 HFZ851373 HPV851373 HZR851373 IJN851373 ITJ851373 JDF851373 JNB851373 JWX851373 KGT851373 KQP851373 LAL851373 LKH851373 LUD851373 MDZ851373 MNV851373 MXR851373 NHN851373 NRJ851373 OBF851373 OLB851373 OUX851373 PET851373 POP851373 PYL851373 QIH851373 QSD851373 RBZ851373 RLV851373 RVR851373 SFN851373 SPJ851373 SZF851373 TJB851373 TSX851373 UCT851373 UMP851373 UWL851373 VGH851373 VQD851373 VZZ851373 WJV851373 WTR851373 HF916909 RB916909 AAX916909 AKT916909 AUP916909 BEL916909 BOH916909 BYD916909 CHZ916909 CRV916909 DBR916909 DLN916909 DVJ916909 EFF916909 EPB916909 EYX916909 FIT916909 FSP916909 GCL916909 GMH916909 GWD916909 HFZ916909 HPV916909 HZR916909 IJN916909 ITJ916909 JDF916909 JNB916909 JWX916909 KGT916909 KQP916909 LAL916909 LKH916909 LUD916909 MDZ916909 MNV916909 MXR916909 NHN916909 NRJ916909 OBF916909 OLB916909 OUX916909 PET916909 POP916909 PYL916909 QIH916909 QSD916909 RBZ916909 RLV916909 RVR916909 SFN916909 SPJ916909 SZF916909 TJB916909 TSX916909 UCT916909 UMP916909 UWL916909 VGH916909 VQD916909 VZZ916909 WJV916909 WTR916909 HF982445 RB982445 AAX982445 AKT982445 AUP982445 BEL982445 BOH982445 BYD982445 CHZ982445 CRV982445 DBR982445 DLN982445 DVJ982445 EFF982445 EPB982445 EYX982445 FIT982445 FSP982445 GCL982445 GMH982445 GWD982445 HFZ982445 HPV982445 HZR982445 IJN982445 ITJ982445 JDF982445 JNB982445 JWX982445 KGT982445 KQP982445 LAL982445 LKH982445 LUD982445 MDZ982445 MNV982445 MXR982445 NHN982445 NRJ982445 OBF982445 OLB982445 OUX982445 PET982445 POP982445 PYL982445 QIH982445 QSD982445 RBZ982445 RLV982445 RVR982445 SFN982445 SPJ982445 SZF982445 TJB982445 TSX982445 UCT982445 UMP982445 UWL982445 VGH982445 VQD982445 VZZ982445 WJV982445 WTR982445 BT64853 LP64853 VL64853 AFH64853 APD64853 AYZ64853 BIV64853 BSR64853 CCN64853 CMJ64853 CWF64853 DGB64853 DPX64853 DZT64853 EJP64853 ETL64853 FDH64853 FND64853 FWZ64853 GGV64853 GQR64853 HAN64853 HKJ64853 HUF64853 IEB64853 INX64853 IXT64853 JHP64853 JRL64853 KBH64853 KLD64853 KUZ64853 LEV64853 LOR64853 LYN64853 MIJ64853 MSF64853 NCB64853 NLX64853 NVT64853 OFP64853 OPL64853 OZH64853 PJD64853 PSZ64853 QCV64853 QMR64853 QWN64853 RGJ64853 RQF64853 SAB64853 SJX64853 STT64853 TDP64853 TNL64853 TXH64853 UHD64853 UQZ64853 VAV64853 VKR64853 VUN64853 WEJ64853 WOF64853 BT130389 LP130389 VL130389 AFH130389 APD130389 AYZ130389 BIV130389 BSR130389 CCN130389 CMJ130389 CWF130389 DGB130389 DPX130389 DZT130389 EJP130389 ETL130389 FDH130389 FND130389 FWZ130389 GGV130389 GQR130389 HAN130389 HKJ130389 HUF130389 IEB130389 INX130389 IXT130389 JHP130389 JRL130389 KBH130389 KLD130389 KUZ130389 LEV130389 LOR130389 LYN130389 MIJ130389 MSF130389 NCB130389 NLX130389 NVT130389 OFP130389 OPL130389 OZH130389 PJD130389 PSZ130389 QCV130389 QMR130389 QWN130389 RGJ130389 RQF130389 SAB130389 SJX130389 STT130389 TDP130389 TNL130389 TXH130389 UHD130389 UQZ130389 VAV130389 VKR130389 VUN130389 WEJ130389 WOF130389 BT195925 LP195925 VL195925 AFH195925 APD195925 AYZ195925 BIV195925 BSR195925 CCN195925 CMJ195925 CWF195925 DGB195925 DPX195925 DZT195925 EJP195925 ETL195925 FDH195925 FND195925 FWZ195925 GGV195925 GQR195925 HAN195925 HKJ195925 HUF195925 IEB195925 INX195925 IXT195925 JHP195925 JRL195925 KBH195925 KLD195925 KUZ195925 LEV195925 LOR195925 LYN195925 MIJ195925 MSF195925 NCB195925 NLX195925 NVT195925 OFP195925 OPL195925 OZH195925 PJD195925 PSZ195925 QCV195925 QMR195925 QWN195925 RGJ195925 RQF195925 SAB195925 SJX195925 STT195925 TDP195925 TNL195925 TXH195925 UHD195925 UQZ195925 VAV195925 VKR195925 VUN195925 WEJ195925 WOF195925 BT261461 LP261461 VL261461 AFH261461 APD261461 AYZ261461 BIV261461 BSR261461 CCN261461 CMJ261461 CWF261461 DGB261461 DPX261461 DZT261461 EJP261461 ETL261461 FDH261461 FND261461 FWZ261461 GGV261461 GQR261461 HAN261461 HKJ261461 HUF261461 IEB261461 INX261461 IXT261461 JHP261461 JRL261461 KBH261461 KLD261461 KUZ261461 LEV261461 LOR261461 LYN261461 MIJ261461 MSF261461 NCB261461 NLX261461 NVT261461 OFP261461 OPL261461 OZH261461 PJD261461 PSZ261461 QCV261461 QMR261461 QWN261461 RGJ261461 RQF261461 SAB261461 SJX261461 STT261461 TDP261461 TNL261461 TXH261461 UHD261461 UQZ261461 VAV261461 VKR261461 VUN261461 WEJ261461 WOF261461 BT326997 LP326997 VL326997 AFH326997 APD326997 AYZ326997 BIV326997 BSR326997 CCN326997 CMJ326997 CWF326997 DGB326997 DPX326997 DZT326997 EJP326997 ETL326997 FDH326997 FND326997 FWZ326997 GGV326997 GQR326997 HAN326997 HKJ326997 HUF326997 IEB326997 INX326997 IXT326997 JHP326997 JRL326997 KBH326997 KLD326997 KUZ326997 LEV326997 LOR326997 LYN326997 MIJ326997 MSF326997 NCB326997 NLX326997 NVT326997 OFP326997 OPL326997 OZH326997 PJD326997 PSZ326997 QCV326997 QMR326997 QWN326997 RGJ326997 RQF326997 SAB326997 SJX326997 STT326997 TDP326997 TNL326997 TXH326997 UHD326997 UQZ326997 VAV326997 VKR326997 VUN326997 WEJ326997 WOF326997 BT392533 LP392533 VL392533 AFH392533 APD392533 AYZ392533 BIV392533 BSR392533 CCN392533 CMJ392533 CWF392533 DGB392533 DPX392533 DZT392533 EJP392533 ETL392533 FDH392533 FND392533 FWZ392533 GGV392533 GQR392533 HAN392533 HKJ392533 HUF392533 IEB392533 INX392533 IXT392533 JHP392533 JRL392533 KBH392533 KLD392533 KUZ392533 LEV392533 LOR392533 LYN392533 MIJ392533 MSF392533 NCB392533 NLX392533 NVT392533 OFP392533 OPL392533 OZH392533 PJD392533 PSZ392533 QCV392533 QMR392533 QWN392533 RGJ392533 RQF392533 SAB392533 SJX392533 STT392533 TDP392533 TNL392533 TXH392533 UHD392533 UQZ392533 VAV392533 VKR392533 VUN392533 WEJ392533 WOF392533 BT458069 LP458069 VL458069 AFH458069 APD458069 AYZ458069 BIV458069 BSR458069 CCN458069 CMJ458069 CWF458069 DGB458069 DPX458069 DZT458069 EJP458069 ETL458069 FDH458069 FND458069 FWZ458069 GGV458069 GQR458069 HAN458069 HKJ458069 HUF458069 IEB458069 INX458069 IXT458069 JHP458069 JRL458069 KBH458069 KLD458069 KUZ458069 LEV458069 LOR458069 LYN458069 MIJ458069 MSF458069 NCB458069 NLX458069 NVT458069 OFP458069 OPL458069 OZH458069 PJD458069 PSZ458069 QCV458069 QMR458069 QWN458069 RGJ458069 RQF458069 SAB458069 SJX458069 STT458069 TDP458069 TNL458069 TXH458069 UHD458069 UQZ458069 VAV458069 VKR458069 VUN458069 WEJ458069 WOF458069 BT523605 LP523605 VL523605 AFH523605 APD523605 AYZ523605 BIV523605 BSR523605 CCN523605 CMJ523605 CWF523605 DGB523605 DPX523605 DZT523605 EJP523605 ETL523605 FDH523605 FND523605 FWZ523605 GGV523605 GQR523605 HAN523605 HKJ523605 HUF523605 IEB523605 INX523605 IXT523605 JHP523605 JRL523605 KBH523605 KLD523605 KUZ523605 LEV523605 LOR523605 LYN523605 MIJ523605 MSF523605 NCB523605 NLX523605 NVT523605 OFP523605 OPL523605 OZH523605 PJD523605 PSZ523605 QCV523605 QMR523605 QWN523605 RGJ523605 RQF523605 SAB523605 SJX523605 STT523605 TDP523605 TNL523605 TXH523605 UHD523605 UQZ523605 VAV523605 VKR523605 VUN523605 WEJ523605 WOF523605 BT589141 LP589141 VL589141 AFH589141 APD589141 AYZ589141 BIV589141 BSR589141 CCN589141 CMJ589141 CWF589141 DGB589141 DPX589141 DZT589141 EJP589141 ETL589141 FDH589141 FND589141 FWZ589141 GGV589141 GQR589141 HAN589141 HKJ589141 HUF589141 IEB589141 INX589141 IXT589141 JHP589141 JRL589141 KBH589141 KLD589141 KUZ589141 LEV589141 LOR589141 LYN589141 MIJ589141 MSF589141 NCB589141 NLX589141 NVT589141 OFP589141 OPL589141 OZH589141 PJD589141 PSZ589141 QCV589141 QMR589141 QWN589141 RGJ589141 RQF589141 SAB589141 SJX589141 STT589141 TDP589141 TNL589141 TXH589141 UHD589141 UQZ589141 VAV589141 VKR589141 VUN589141 WEJ589141 WOF589141 BT654677 LP654677 VL654677 AFH654677 APD654677 AYZ654677 BIV654677 BSR654677 CCN654677 CMJ654677 CWF654677 DGB654677 DPX654677 DZT654677 EJP654677 ETL654677 FDH654677 FND654677 FWZ654677 GGV654677 GQR654677 HAN654677 HKJ654677 HUF654677 IEB654677 INX654677 IXT654677 JHP654677 JRL654677 KBH654677 KLD654677 KUZ654677 LEV654677 LOR654677 LYN654677 MIJ654677 MSF654677 NCB654677 NLX654677 NVT654677 OFP654677 OPL654677 OZH654677 PJD654677 PSZ654677 QCV654677 QMR654677 QWN654677 RGJ654677 RQF654677 SAB654677 SJX654677 STT654677 TDP654677 TNL654677 TXH654677 UHD654677 UQZ654677 VAV654677 VKR654677 VUN654677 WEJ654677 WOF654677 BT720213 LP720213 VL720213 AFH720213 APD720213 AYZ720213 BIV720213 BSR720213 CCN720213 CMJ720213 CWF720213 DGB720213 DPX720213 DZT720213 EJP720213 ETL720213 FDH720213 FND720213 FWZ720213 GGV720213 GQR720213 HAN720213 HKJ720213 HUF720213 IEB720213 INX720213 IXT720213 JHP720213 JRL720213 KBH720213 KLD720213 KUZ720213 LEV720213 LOR720213 LYN720213 MIJ720213 MSF720213 NCB720213 NLX720213 NVT720213 OFP720213 OPL720213 OZH720213 PJD720213 PSZ720213 QCV720213 QMR720213 QWN720213 RGJ720213 RQF720213 SAB720213 SJX720213 STT720213 TDP720213 TNL720213 TXH720213 UHD720213 UQZ720213 VAV720213 VKR720213 VUN720213 WEJ720213 WOF720213 BT785749 LP785749 VL785749 AFH785749 APD785749 AYZ785749 BIV785749 BSR785749 CCN785749 CMJ785749 CWF785749 DGB785749 DPX785749 DZT785749 EJP785749 ETL785749 FDH785749 FND785749 FWZ785749 GGV785749 GQR785749 HAN785749 HKJ785749 HUF785749 IEB785749 INX785749 IXT785749 JHP785749 JRL785749 KBH785749 KLD785749 KUZ785749 LEV785749 LOR785749 LYN785749 MIJ785749 MSF785749 NCB785749 NLX785749 NVT785749 OFP785749 OPL785749 OZH785749 PJD785749 PSZ785749 QCV785749 QMR785749 QWN785749 RGJ785749 RQF785749 SAB785749 SJX785749 STT785749 TDP785749 TNL785749 TXH785749 UHD785749 UQZ785749 VAV785749 VKR785749 VUN785749 WEJ785749 WOF785749 BT851285 LP851285 VL851285 AFH851285 APD851285 AYZ851285 BIV851285 BSR851285 CCN851285 CMJ851285 CWF851285 DGB851285 DPX851285 DZT851285 EJP851285 ETL851285 FDH851285 FND851285 FWZ851285 GGV851285 GQR851285 HAN851285 HKJ851285 HUF851285 IEB851285 INX851285 IXT851285 JHP851285 JRL851285 KBH851285 KLD851285 KUZ851285 LEV851285 LOR851285 LYN851285 MIJ851285 MSF851285 NCB851285 NLX851285 NVT851285 OFP851285 OPL851285 OZH851285 PJD851285 PSZ851285 QCV851285 QMR851285 QWN851285 RGJ851285 RQF851285 SAB851285 SJX851285 STT851285 TDP851285 TNL851285 TXH851285 UHD851285 UQZ851285 VAV851285 VKR851285 VUN851285 WEJ851285 WOF851285 BT916821 LP916821 VL916821 AFH916821 APD916821 AYZ916821 BIV916821 BSR916821 CCN916821 CMJ916821 CWF916821 DGB916821 DPX916821 DZT916821 EJP916821 ETL916821 FDH916821 FND916821 FWZ916821 GGV916821 GQR916821 HAN916821 HKJ916821 HUF916821 IEB916821 INX916821 IXT916821 JHP916821 JRL916821 KBH916821 KLD916821 KUZ916821 LEV916821 LOR916821 LYN916821 MIJ916821 MSF916821 NCB916821 NLX916821 NVT916821 OFP916821 OPL916821 OZH916821 PJD916821 PSZ916821 QCV916821 QMR916821 QWN916821 RGJ916821 RQF916821 SAB916821 SJX916821 STT916821 TDP916821 TNL916821 TXH916821 UHD916821 UQZ916821 VAV916821 VKR916821 VUN916821 WEJ916821 WOF916821 BT982357 LP982357 VL982357 AFH982357 APD982357 AYZ982357 BIV982357 BSR982357 CCN982357 CMJ982357 CWF982357 DGB982357 DPX982357 DZT982357 EJP982357 ETL982357 FDH982357 FND982357 FWZ982357 GGV982357 GQR982357 HAN982357 HKJ982357 HUF982357 IEB982357 INX982357 IXT982357 JHP982357 JRL982357 KBH982357 KLD982357 KUZ982357 LEV982357 LOR982357 LYN982357 MIJ982357 MSF982357 NCB982357 NLX982357 NVT982357 OFP982357 OPL982357 OZH982357 PJD982357 PSZ982357 QCV982357 QMR982357 QWN982357 RGJ982357 RQF982357 SAB982357 SJX982357 STT982357 TDP982357 TNL982357 TXH982357 UHD982357 UQZ982357 VAV982357 VKR982357 VUN982357 WEJ982357 WOF982357 BT64823:BT64824 LP64823:LP64824 VL64823:VL64824 AFH64823:AFH64824 APD64823:APD64824 AYZ64823:AYZ64824 BIV64823:BIV64824 BSR64823:BSR64824 CCN64823:CCN64824 CMJ64823:CMJ64824 CWF64823:CWF64824 DGB64823:DGB64824 DPX64823:DPX64824 DZT64823:DZT64824 EJP64823:EJP64824 ETL64823:ETL64824 FDH64823:FDH64824 FND64823:FND64824 FWZ64823:FWZ64824 GGV64823:GGV64824 GQR64823:GQR64824 HAN64823:HAN64824 HKJ64823:HKJ64824 HUF64823:HUF64824 IEB64823:IEB64824 INX64823:INX64824 IXT64823:IXT64824 JHP64823:JHP64824 JRL64823:JRL64824 KBH64823:KBH64824 KLD64823:KLD64824 KUZ64823:KUZ64824 LEV64823:LEV64824 LOR64823:LOR64824 LYN64823:LYN64824 MIJ64823:MIJ64824 MSF64823:MSF64824 NCB64823:NCB64824 NLX64823:NLX64824 NVT64823:NVT64824 OFP64823:OFP64824 OPL64823:OPL64824 OZH64823:OZH64824 PJD64823:PJD64824 PSZ64823:PSZ64824 QCV64823:QCV64824 QMR64823:QMR64824 QWN64823:QWN64824 RGJ64823:RGJ64824 RQF64823:RQF64824 SAB64823:SAB64824 SJX64823:SJX64824 STT64823:STT64824 TDP64823:TDP64824 TNL64823:TNL64824 TXH64823:TXH64824 UHD64823:UHD64824 UQZ64823:UQZ64824 VAV64823:VAV64824 VKR64823:VKR64824 VUN64823:VUN64824 WEJ64823:WEJ64824 WOF64823:WOF64824 BT130359:BT130360 LP130359:LP130360 VL130359:VL130360 AFH130359:AFH130360 APD130359:APD130360 AYZ130359:AYZ130360 BIV130359:BIV130360 BSR130359:BSR130360 CCN130359:CCN130360 CMJ130359:CMJ130360 CWF130359:CWF130360 DGB130359:DGB130360 DPX130359:DPX130360 DZT130359:DZT130360 EJP130359:EJP130360 ETL130359:ETL130360 FDH130359:FDH130360 FND130359:FND130360 FWZ130359:FWZ130360 GGV130359:GGV130360 GQR130359:GQR130360 HAN130359:HAN130360 HKJ130359:HKJ130360 HUF130359:HUF130360 IEB130359:IEB130360 INX130359:INX130360 IXT130359:IXT130360 JHP130359:JHP130360 JRL130359:JRL130360 KBH130359:KBH130360 KLD130359:KLD130360 KUZ130359:KUZ130360 LEV130359:LEV130360 LOR130359:LOR130360 LYN130359:LYN130360 MIJ130359:MIJ130360 MSF130359:MSF130360 NCB130359:NCB130360 NLX130359:NLX130360 NVT130359:NVT130360 OFP130359:OFP130360 OPL130359:OPL130360 OZH130359:OZH130360 PJD130359:PJD130360 PSZ130359:PSZ130360 QCV130359:QCV130360 QMR130359:QMR130360 QWN130359:QWN130360 RGJ130359:RGJ130360 RQF130359:RQF130360 SAB130359:SAB130360 SJX130359:SJX130360 STT130359:STT130360 TDP130359:TDP130360 TNL130359:TNL130360 TXH130359:TXH130360 UHD130359:UHD130360 UQZ130359:UQZ130360 VAV130359:VAV130360 VKR130359:VKR130360 VUN130359:VUN130360 WEJ130359:WEJ130360 WOF130359:WOF130360 BT195895:BT195896 LP195895:LP195896 VL195895:VL195896 AFH195895:AFH195896 APD195895:APD195896 AYZ195895:AYZ195896 BIV195895:BIV195896 BSR195895:BSR195896 CCN195895:CCN195896 CMJ195895:CMJ195896 CWF195895:CWF195896 DGB195895:DGB195896 DPX195895:DPX195896 DZT195895:DZT195896 EJP195895:EJP195896 ETL195895:ETL195896 FDH195895:FDH195896 FND195895:FND195896 FWZ195895:FWZ195896 GGV195895:GGV195896 GQR195895:GQR195896 HAN195895:HAN195896 HKJ195895:HKJ195896 HUF195895:HUF195896 IEB195895:IEB195896 INX195895:INX195896 IXT195895:IXT195896 JHP195895:JHP195896 JRL195895:JRL195896 KBH195895:KBH195896 KLD195895:KLD195896 KUZ195895:KUZ195896 LEV195895:LEV195896 LOR195895:LOR195896 LYN195895:LYN195896 MIJ195895:MIJ195896 MSF195895:MSF195896 NCB195895:NCB195896 NLX195895:NLX195896 NVT195895:NVT195896 OFP195895:OFP195896 OPL195895:OPL195896 OZH195895:OZH195896 PJD195895:PJD195896 PSZ195895:PSZ195896 QCV195895:QCV195896 QMR195895:QMR195896 QWN195895:QWN195896 RGJ195895:RGJ195896 RQF195895:RQF195896 SAB195895:SAB195896 SJX195895:SJX195896 STT195895:STT195896 TDP195895:TDP195896 TNL195895:TNL195896 TXH195895:TXH195896 UHD195895:UHD195896 UQZ195895:UQZ195896 VAV195895:VAV195896 VKR195895:VKR195896 VUN195895:VUN195896 WEJ195895:WEJ195896 WOF195895:WOF195896 BT261431:BT261432 LP261431:LP261432 VL261431:VL261432 AFH261431:AFH261432 APD261431:APD261432 AYZ261431:AYZ261432 BIV261431:BIV261432 BSR261431:BSR261432 CCN261431:CCN261432 CMJ261431:CMJ261432 CWF261431:CWF261432 DGB261431:DGB261432 DPX261431:DPX261432 DZT261431:DZT261432 EJP261431:EJP261432 ETL261431:ETL261432 FDH261431:FDH261432 FND261431:FND261432 FWZ261431:FWZ261432 GGV261431:GGV261432 GQR261431:GQR261432 HAN261431:HAN261432 HKJ261431:HKJ261432 HUF261431:HUF261432 IEB261431:IEB261432 INX261431:INX261432 IXT261431:IXT261432 JHP261431:JHP261432 JRL261431:JRL261432 KBH261431:KBH261432 KLD261431:KLD261432 KUZ261431:KUZ261432 LEV261431:LEV261432 LOR261431:LOR261432 LYN261431:LYN261432 MIJ261431:MIJ261432 MSF261431:MSF261432 NCB261431:NCB261432 NLX261431:NLX261432 NVT261431:NVT261432 OFP261431:OFP261432 OPL261431:OPL261432 OZH261431:OZH261432 PJD261431:PJD261432 PSZ261431:PSZ261432 QCV261431:QCV261432 QMR261431:QMR261432 QWN261431:QWN261432 RGJ261431:RGJ261432 RQF261431:RQF261432 SAB261431:SAB261432 SJX261431:SJX261432 STT261431:STT261432 TDP261431:TDP261432 TNL261431:TNL261432 TXH261431:TXH261432 UHD261431:UHD261432 UQZ261431:UQZ261432 VAV261431:VAV261432 VKR261431:VKR261432 VUN261431:VUN261432 WEJ261431:WEJ261432 WOF261431:WOF261432 BT326967:BT326968 LP326967:LP326968 VL326967:VL326968 AFH326967:AFH326968 APD326967:APD326968 AYZ326967:AYZ326968 BIV326967:BIV326968 BSR326967:BSR326968 CCN326967:CCN326968 CMJ326967:CMJ326968 CWF326967:CWF326968 DGB326967:DGB326968 DPX326967:DPX326968 DZT326967:DZT326968 EJP326967:EJP326968 ETL326967:ETL326968 FDH326967:FDH326968 FND326967:FND326968 FWZ326967:FWZ326968 GGV326967:GGV326968 GQR326967:GQR326968 HAN326967:HAN326968 HKJ326967:HKJ326968 HUF326967:HUF326968 IEB326967:IEB326968 INX326967:INX326968 IXT326967:IXT326968 JHP326967:JHP326968 JRL326967:JRL326968 KBH326967:KBH326968 KLD326967:KLD326968 KUZ326967:KUZ326968 LEV326967:LEV326968 LOR326967:LOR326968 LYN326967:LYN326968 MIJ326967:MIJ326968 MSF326967:MSF326968 NCB326967:NCB326968 NLX326967:NLX326968 NVT326967:NVT326968 OFP326967:OFP326968 OPL326967:OPL326968 OZH326967:OZH326968 PJD326967:PJD326968 PSZ326967:PSZ326968 QCV326967:QCV326968 QMR326967:QMR326968 QWN326967:QWN326968 RGJ326967:RGJ326968 RQF326967:RQF326968 SAB326967:SAB326968 SJX326967:SJX326968 STT326967:STT326968 TDP326967:TDP326968 TNL326967:TNL326968 TXH326967:TXH326968 UHD326967:UHD326968 UQZ326967:UQZ326968 VAV326967:VAV326968 VKR326967:VKR326968 VUN326967:VUN326968 WEJ326967:WEJ326968 WOF326967:WOF326968 BT392503:BT392504 LP392503:LP392504 VL392503:VL392504 AFH392503:AFH392504 APD392503:APD392504 AYZ392503:AYZ392504 BIV392503:BIV392504 BSR392503:BSR392504 CCN392503:CCN392504 CMJ392503:CMJ392504 CWF392503:CWF392504 DGB392503:DGB392504 DPX392503:DPX392504 DZT392503:DZT392504 EJP392503:EJP392504 ETL392503:ETL392504 FDH392503:FDH392504 FND392503:FND392504 FWZ392503:FWZ392504 GGV392503:GGV392504 GQR392503:GQR392504 HAN392503:HAN392504 HKJ392503:HKJ392504 HUF392503:HUF392504 IEB392503:IEB392504 INX392503:INX392504 IXT392503:IXT392504 JHP392503:JHP392504 JRL392503:JRL392504 KBH392503:KBH392504 KLD392503:KLD392504 KUZ392503:KUZ392504 LEV392503:LEV392504 LOR392503:LOR392504 LYN392503:LYN392504 MIJ392503:MIJ392504 MSF392503:MSF392504 NCB392503:NCB392504 NLX392503:NLX392504 NVT392503:NVT392504 OFP392503:OFP392504 OPL392503:OPL392504 OZH392503:OZH392504 PJD392503:PJD392504 PSZ392503:PSZ392504 QCV392503:QCV392504 QMR392503:QMR392504 QWN392503:QWN392504 RGJ392503:RGJ392504 RQF392503:RQF392504 SAB392503:SAB392504 SJX392503:SJX392504 STT392503:STT392504 TDP392503:TDP392504 TNL392503:TNL392504 TXH392503:TXH392504 UHD392503:UHD392504 UQZ392503:UQZ392504 VAV392503:VAV392504 VKR392503:VKR392504 VUN392503:VUN392504 WEJ392503:WEJ392504 WOF392503:WOF392504 BT458039:BT458040 LP458039:LP458040 VL458039:VL458040 AFH458039:AFH458040 APD458039:APD458040 AYZ458039:AYZ458040 BIV458039:BIV458040 BSR458039:BSR458040 CCN458039:CCN458040 CMJ458039:CMJ458040 CWF458039:CWF458040 DGB458039:DGB458040 DPX458039:DPX458040 DZT458039:DZT458040 EJP458039:EJP458040 ETL458039:ETL458040 FDH458039:FDH458040 FND458039:FND458040 FWZ458039:FWZ458040 GGV458039:GGV458040 GQR458039:GQR458040 HAN458039:HAN458040 HKJ458039:HKJ458040 HUF458039:HUF458040 IEB458039:IEB458040 INX458039:INX458040 IXT458039:IXT458040 JHP458039:JHP458040 JRL458039:JRL458040 KBH458039:KBH458040 KLD458039:KLD458040 KUZ458039:KUZ458040 LEV458039:LEV458040 LOR458039:LOR458040 LYN458039:LYN458040 MIJ458039:MIJ458040 MSF458039:MSF458040 NCB458039:NCB458040 NLX458039:NLX458040 NVT458039:NVT458040 OFP458039:OFP458040 OPL458039:OPL458040 OZH458039:OZH458040 PJD458039:PJD458040 PSZ458039:PSZ458040 QCV458039:QCV458040 QMR458039:QMR458040 QWN458039:QWN458040 RGJ458039:RGJ458040 RQF458039:RQF458040 SAB458039:SAB458040 SJX458039:SJX458040 STT458039:STT458040 TDP458039:TDP458040 TNL458039:TNL458040 TXH458039:TXH458040 UHD458039:UHD458040 UQZ458039:UQZ458040 VAV458039:VAV458040 VKR458039:VKR458040 VUN458039:VUN458040 WEJ458039:WEJ458040 WOF458039:WOF458040 BT523575:BT523576 LP523575:LP523576 VL523575:VL523576 AFH523575:AFH523576 APD523575:APD523576 AYZ523575:AYZ523576 BIV523575:BIV523576 BSR523575:BSR523576 CCN523575:CCN523576 CMJ523575:CMJ523576 CWF523575:CWF523576 DGB523575:DGB523576 DPX523575:DPX523576 DZT523575:DZT523576 EJP523575:EJP523576 ETL523575:ETL523576 FDH523575:FDH523576 FND523575:FND523576 FWZ523575:FWZ523576 GGV523575:GGV523576 GQR523575:GQR523576 HAN523575:HAN523576 HKJ523575:HKJ523576 HUF523575:HUF523576 IEB523575:IEB523576 INX523575:INX523576 IXT523575:IXT523576 JHP523575:JHP523576 JRL523575:JRL523576 KBH523575:KBH523576 KLD523575:KLD523576 KUZ523575:KUZ523576 LEV523575:LEV523576 LOR523575:LOR523576 LYN523575:LYN523576 MIJ523575:MIJ523576 MSF523575:MSF523576 NCB523575:NCB523576 NLX523575:NLX523576 NVT523575:NVT523576 OFP523575:OFP523576 OPL523575:OPL523576 OZH523575:OZH523576 PJD523575:PJD523576 PSZ523575:PSZ523576 QCV523575:QCV523576 QMR523575:QMR523576 QWN523575:QWN523576 RGJ523575:RGJ523576 RQF523575:RQF523576 SAB523575:SAB523576 SJX523575:SJX523576 STT523575:STT523576 TDP523575:TDP523576 TNL523575:TNL523576 TXH523575:TXH523576 UHD523575:UHD523576 UQZ523575:UQZ523576 VAV523575:VAV523576 VKR523575:VKR523576 VUN523575:VUN523576 WEJ523575:WEJ523576 WOF523575:WOF523576 BT589111:BT589112 LP589111:LP589112 VL589111:VL589112 AFH589111:AFH589112 APD589111:APD589112 AYZ589111:AYZ589112 BIV589111:BIV589112 BSR589111:BSR589112 CCN589111:CCN589112 CMJ589111:CMJ589112 CWF589111:CWF589112 DGB589111:DGB589112 DPX589111:DPX589112 DZT589111:DZT589112 EJP589111:EJP589112 ETL589111:ETL589112 FDH589111:FDH589112 FND589111:FND589112 FWZ589111:FWZ589112 GGV589111:GGV589112 GQR589111:GQR589112 HAN589111:HAN589112 HKJ589111:HKJ589112 HUF589111:HUF589112 IEB589111:IEB589112 INX589111:INX589112 IXT589111:IXT589112 JHP589111:JHP589112 JRL589111:JRL589112 KBH589111:KBH589112 KLD589111:KLD589112 KUZ589111:KUZ589112 LEV589111:LEV589112 LOR589111:LOR589112 LYN589111:LYN589112 MIJ589111:MIJ589112 MSF589111:MSF589112 NCB589111:NCB589112 NLX589111:NLX589112 NVT589111:NVT589112 OFP589111:OFP589112 OPL589111:OPL589112 OZH589111:OZH589112 PJD589111:PJD589112 PSZ589111:PSZ589112 QCV589111:QCV589112 QMR589111:QMR589112 QWN589111:QWN589112 RGJ589111:RGJ589112 RQF589111:RQF589112 SAB589111:SAB589112 SJX589111:SJX589112 STT589111:STT589112 TDP589111:TDP589112 TNL589111:TNL589112 TXH589111:TXH589112 UHD589111:UHD589112 UQZ589111:UQZ589112 VAV589111:VAV589112 VKR589111:VKR589112 VUN589111:VUN589112 WEJ589111:WEJ589112 WOF589111:WOF589112 BT654647:BT654648 LP654647:LP654648 VL654647:VL654648 AFH654647:AFH654648 APD654647:APD654648 AYZ654647:AYZ654648 BIV654647:BIV654648 BSR654647:BSR654648 CCN654647:CCN654648 CMJ654647:CMJ654648 CWF654647:CWF654648 DGB654647:DGB654648 DPX654647:DPX654648 DZT654647:DZT654648 EJP654647:EJP654648 ETL654647:ETL654648 FDH654647:FDH654648 FND654647:FND654648 FWZ654647:FWZ654648 GGV654647:GGV654648 GQR654647:GQR654648 HAN654647:HAN654648 HKJ654647:HKJ654648 HUF654647:HUF654648 IEB654647:IEB654648 INX654647:INX654648 IXT654647:IXT654648 JHP654647:JHP654648 JRL654647:JRL654648 KBH654647:KBH654648 KLD654647:KLD654648 KUZ654647:KUZ654648 LEV654647:LEV654648 LOR654647:LOR654648 LYN654647:LYN654648 MIJ654647:MIJ654648 MSF654647:MSF654648 NCB654647:NCB654648 NLX654647:NLX654648 NVT654647:NVT654648 OFP654647:OFP654648 OPL654647:OPL654648 OZH654647:OZH654648 PJD654647:PJD654648 PSZ654647:PSZ654648 QCV654647:QCV654648 QMR654647:QMR654648 QWN654647:QWN654648 RGJ654647:RGJ654648 RQF654647:RQF654648 SAB654647:SAB654648 SJX654647:SJX654648 STT654647:STT654648 TDP654647:TDP654648 TNL654647:TNL654648 TXH654647:TXH654648 UHD654647:UHD654648 UQZ654647:UQZ654648 VAV654647:VAV654648 VKR654647:VKR654648 VUN654647:VUN654648 WEJ654647:WEJ654648 WOF654647:WOF654648 BT720183:BT720184 LP720183:LP720184 VL720183:VL720184 AFH720183:AFH720184 APD720183:APD720184 AYZ720183:AYZ720184 BIV720183:BIV720184 BSR720183:BSR720184 CCN720183:CCN720184 CMJ720183:CMJ720184 CWF720183:CWF720184 DGB720183:DGB720184 DPX720183:DPX720184 DZT720183:DZT720184 EJP720183:EJP720184 ETL720183:ETL720184 FDH720183:FDH720184 FND720183:FND720184 FWZ720183:FWZ720184 GGV720183:GGV720184 GQR720183:GQR720184 HAN720183:HAN720184 HKJ720183:HKJ720184 HUF720183:HUF720184 IEB720183:IEB720184 INX720183:INX720184 IXT720183:IXT720184 JHP720183:JHP720184 JRL720183:JRL720184 KBH720183:KBH720184 KLD720183:KLD720184 KUZ720183:KUZ720184 LEV720183:LEV720184 LOR720183:LOR720184 LYN720183:LYN720184 MIJ720183:MIJ720184 MSF720183:MSF720184 NCB720183:NCB720184 NLX720183:NLX720184 NVT720183:NVT720184 OFP720183:OFP720184 OPL720183:OPL720184 OZH720183:OZH720184 PJD720183:PJD720184 PSZ720183:PSZ720184 QCV720183:QCV720184 QMR720183:QMR720184 QWN720183:QWN720184 RGJ720183:RGJ720184 RQF720183:RQF720184 SAB720183:SAB720184 SJX720183:SJX720184 STT720183:STT720184 TDP720183:TDP720184 TNL720183:TNL720184 TXH720183:TXH720184 UHD720183:UHD720184 UQZ720183:UQZ720184 VAV720183:VAV720184 VKR720183:VKR720184 VUN720183:VUN720184 WEJ720183:WEJ720184 WOF720183:WOF720184 BT785719:BT785720 LP785719:LP785720 VL785719:VL785720 AFH785719:AFH785720 APD785719:APD785720 AYZ785719:AYZ785720 BIV785719:BIV785720 BSR785719:BSR785720 CCN785719:CCN785720 CMJ785719:CMJ785720 CWF785719:CWF785720 DGB785719:DGB785720 DPX785719:DPX785720 DZT785719:DZT785720 EJP785719:EJP785720 ETL785719:ETL785720 FDH785719:FDH785720 FND785719:FND785720 FWZ785719:FWZ785720 GGV785719:GGV785720 GQR785719:GQR785720 HAN785719:HAN785720 HKJ785719:HKJ785720 HUF785719:HUF785720 IEB785719:IEB785720 INX785719:INX785720 IXT785719:IXT785720 JHP785719:JHP785720 JRL785719:JRL785720 KBH785719:KBH785720 KLD785719:KLD785720 KUZ785719:KUZ785720 LEV785719:LEV785720 LOR785719:LOR785720 LYN785719:LYN785720 MIJ785719:MIJ785720 MSF785719:MSF785720 NCB785719:NCB785720 NLX785719:NLX785720 NVT785719:NVT785720 OFP785719:OFP785720 OPL785719:OPL785720 OZH785719:OZH785720 PJD785719:PJD785720 PSZ785719:PSZ785720 QCV785719:QCV785720 QMR785719:QMR785720 QWN785719:QWN785720 RGJ785719:RGJ785720 RQF785719:RQF785720 SAB785719:SAB785720 SJX785719:SJX785720 STT785719:STT785720 TDP785719:TDP785720 TNL785719:TNL785720 TXH785719:TXH785720 UHD785719:UHD785720 UQZ785719:UQZ785720 VAV785719:VAV785720 VKR785719:VKR785720 VUN785719:VUN785720 WEJ785719:WEJ785720 WOF785719:WOF785720 BT851255:BT851256 LP851255:LP851256 VL851255:VL851256 AFH851255:AFH851256 APD851255:APD851256 AYZ851255:AYZ851256 BIV851255:BIV851256 BSR851255:BSR851256 CCN851255:CCN851256 CMJ851255:CMJ851256 CWF851255:CWF851256 DGB851255:DGB851256 DPX851255:DPX851256 DZT851255:DZT851256 EJP851255:EJP851256 ETL851255:ETL851256 FDH851255:FDH851256 FND851255:FND851256 FWZ851255:FWZ851256 GGV851255:GGV851256 GQR851255:GQR851256 HAN851255:HAN851256 HKJ851255:HKJ851256 HUF851255:HUF851256 IEB851255:IEB851256 INX851255:INX851256 IXT851255:IXT851256 JHP851255:JHP851256 JRL851255:JRL851256 KBH851255:KBH851256 KLD851255:KLD851256 KUZ851255:KUZ851256 LEV851255:LEV851256 LOR851255:LOR851256 LYN851255:LYN851256 MIJ851255:MIJ851256 MSF851255:MSF851256 NCB851255:NCB851256 NLX851255:NLX851256 NVT851255:NVT851256 OFP851255:OFP851256 OPL851255:OPL851256 OZH851255:OZH851256 PJD851255:PJD851256 PSZ851255:PSZ851256 QCV851255:QCV851256 QMR851255:QMR851256 QWN851255:QWN851256 RGJ851255:RGJ851256 RQF851255:RQF851256 SAB851255:SAB851256 SJX851255:SJX851256 STT851255:STT851256 TDP851255:TDP851256 TNL851255:TNL851256 TXH851255:TXH851256 UHD851255:UHD851256 UQZ851255:UQZ851256 VAV851255:VAV851256 VKR851255:VKR851256 VUN851255:VUN851256 WEJ851255:WEJ851256 WOF851255:WOF851256 BT916791:BT916792 LP916791:LP916792 VL916791:VL916792 AFH916791:AFH916792 APD916791:APD916792 AYZ916791:AYZ916792 BIV916791:BIV916792 BSR916791:BSR916792 CCN916791:CCN916792 CMJ916791:CMJ916792 CWF916791:CWF916792 DGB916791:DGB916792 DPX916791:DPX916792 DZT916791:DZT916792 EJP916791:EJP916792 ETL916791:ETL916792 FDH916791:FDH916792 FND916791:FND916792 FWZ916791:FWZ916792 GGV916791:GGV916792 GQR916791:GQR916792 HAN916791:HAN916792 HKJ916791:HKJ916792 HUF916791:HUF916792 IEB916791:IEB916792 INX916791:INX916792 IXT916791:IXT916792 JHP916791:JHP916792 JRL916791:JRL916792 KBH916791:KBH916792 KLD916791:KLD916792 KUZ916791:KUZ916792 LEV916791:LEV916792 LOR916791:LOR916792 LYN916791:LYN916792 MIJ916791:MIJ916792 MSF916791:MSF916792 NCB916791:NCB916792 NLX916791:NLX916792 NVT916791:NVT916792 OFP916791:OFP916792 OPL916791:OPL916792 OZH916791:OZH916792 PJD916791:PJD916792 PSZ916791:PSZ916792 QCV916791:QCV916792 QMR916791:QMR916792 QWN916791:QWN916792 RGJ916791:RGJ916792 RQF916791:RQF916792 SAB916791:SAB916792 SJX916791:SJX916792 STT916791:STT916792 TDP916791:TDP916792 TNL916791:TNL916792 TXH916791:TXH916792 UHD916791:UHD916792 UQZ916791:UQZ916792 VAV916791:VAV916792 VKR916791:VKR916792 VUN916791:VUN916792 WEJ916791:WEJ916792 WOF916791:WOF916792 BT982327:BT982328 LP982327:LP982328 VL982327:VL982328 AFH982327:AFH982328 APD982327:APD982328 AYZ982327:AYZ982328 BIV982327:BIV982328 BSR982327:BSR982328 CCN982327:CCN982328 CMJ982327:CMJ982328 CWF982327:CWF982328 DGB982327:DGB982328 DPX982327:DPX982328 DZT982327:DZT982328 EJP982327:EJP982328 ETL982327:ETL982328 FDH982327:FDH982328 FND982327:FND982328 FWZ982327:FWZ982328 GGV982327:GGV982328 GQR982327:GQR982328 HAN982327:HAN982328 HKJ982327:HKJ982328 HUF982327:HUF982328 IEB982327:IEB982328 INX982327:INX982328 IXT982327:IXT982328 JHP982327:JHP982328 JRL982327:JRL982328 KBH982327:KBH982328 KLD982327:KLD982328 KUZ982327:KUZ982328 LEV982327:LEV982328 LOR982327:LOR982328 LYN982327:LYN982328 MIJ982327:MIJ982328 MSF982327:MSF982328 NCB982327:NCB982328 NLX982327:NLX982328 NVT982327:NVT982328 OFP982327:OFP982328 OPL982327:OPL982328 OZH982327:OZH982328 PJD982327:PJD982328 PSZ982327:PSZ982328 QCV982327:QCV982328 QMR982327:QMR982328 QWN982327:QWN982328 RGJ982327:RGJ982328 RQF982327:RQF982328 SAB982327:SAB982328 SJX982327:SJX982328 STT982327:STT982328 TDP982327:TDP982328 TNL982327:TNL982328 TXH982327:TXH982328 UHD982327:UHD982328 UQZ982327:UQZ982328 VAV982327:VAV982328 VKR982327:VKR982328 VUN982327:VUN982328 WEJ982327:WEJ982328 WOF982327:WOF982328" xr:uid="{00000000-0002-0000-0000-000006000000}">
      <formula1>390</formula1>
    </dataValidation>
    <dataValidation type="list" allowBlank="1" showInputMessage="1" showErrorMessage="1" sqref="GV64826 QR64826 AAN64826 AKJ64826 AUF64826 BEB64826 BNX64826 BXT64826 CHP64826 CRL64826 DBH64826 DLD64826 DUZ64826 EEV64826 EOR64826 EYN64826 FIJ64826 FSF64826 GCB64826 GLX64826 GVT64826 HFP64826 HPL64826 HZH64826 IJD64826 ISZ64826 JCV64826 JMR64826 JWN64826 KGJ64826 KQF64826 LAB64826 LJX64826 LTT64826 MDP64826 MNL64826 MXH64826 NHD64826 NQZ64826 OAV64826 OKR64826 OUN64826 PEJ64826 POF64826 PYB64826 QHX64826 QRT64826 RBP64826 RLL64826 RVH64826 SFD64826 SOZ64826 SYV64826 TIR64826 TSN64826 UCJ64826 UMF64826 UWB64826 VFX64826 VPT64826 VZP64826 WJL64826 WTH64826 GV130362 QR130362 AAN130362 AKJ130362 AUF130362 BEB130362 BNX130362 BXT130362 CHP130362 CRL130362 DBH130362 DLD130362 DUZ130362 EEV130362 EOR130362 EYN130362 FIJ130362 FSF130362 GCB130362 GLX130362 GVT130362 HFP130362 HPL130362 HZH130362 IJD130362 ISZ130362 JCV130362 JMR130362 JWN130362 KGJ130362 KQF130362 LAB130362 LJX130362 LTT130362 MDP130362 MNL130362 MXH130362 NHD130362 NQZ130362 OAV130362 OKR130362 OUN130362 PEJ130362 POF130362 PYB130362 QHX130362 QRT130362 RBP130362 RLL130362 RVH130362 SFD130362 SOZ130362 SYV130362 TIR130362 TSN130362 UCJ130362 UMF130362 UWB130362 VFX130362 VPT130362 VZP130362 WJL130362 WTH130362 GV195898 QR195898 AAN195898 AKJ195898 AUF195898 BEB195898 BNX195898 BXT195898 CHP195898 CRL195898 DBH195898 DLD195898 DUZ195898 EEV195898 EOR195898 EYN195898 FIJ195898 FSF195898 GCB195898 GLX195898 GVT195898 HFP195898 HPL195898 HZH195898 IJD195898 ISZ195898 JCV195898 JMR195898 JWN195898 KGJ195898 KQF195898 LAB195898 LJX195898 LTT195898 MDP195898 MNL195898 MXH195898 NHD195898 NQZ195898 OAV195898 OKR195898 OUN195898 PEJ195898 POF195898 PYB195898 QHX195898 QRT195898 RBP195898 RLL195898 RVH195898 SFD195898 SOZ195898 SYV195898 TIR195898 TSN195898 UCJ195898 UMF195898 UWB195898 VFX195898 VPT195898 VZP195898 WJL195898 WTH195898 GV261434 QR261434 AAN261434 AKJ261434 AUF261434 BEB261434 BNX261434 BXT261434 CHP261434 CRL261434 DBH261434 DLD261434 DUZ261434 EEV261434 EOR261434 EYN261434 FIJ261434 FSF261434 GCB261434 GLX261434 GVT261434 HFP261434 HPL261434 HZH261434 IJD261434 ISZ261434 JCV261434 JMR261434 JWN261434 KGJ261434 KQF261434 LAB261434 LJX261434 LTT261434 MDP261434 MNL261434 MXH261434 NHD261434 NQZ261434 OAV261434 OKR261434 OUN261434 PEJ261434 POF261434 PYB261434 QHX261434 QRT261434 RBP261434 RLL261434 RVH261434 SFD261434 SOZ261434 SYV261434 TIR261434 TSN261434 UCJ261434 UMF261434 UWB261434 VFX261434 VPT261434 VZP261434 WJL261434 WTH261434 GV326970 QR326970 AAN326970 AKJ326970 AUF326970 BEB326970 BNX326970 BXT326970 CHP326970 CRL326970 DBH326970 DLD326970 DUZ326970 EEV326970 EOR326970 EYN326970 FIJ326970 FSF326970 GCB326970 GLX326970 GVT326970 HFP326970 HPL326970 HZH326970 IJD326970 ISZ326970 JCV326970 JMR326970 JWN326970 KGJ326970 KQF326970 LAB326970 LJX326970 LTT326970 MDP326970 MNL326970 MXH326970 NHD326970 NQZ326970 OAV326970 OKR326970 OUN326970 PEJ326970 POF326970 PYB326970 QHX326970 QRT326970 RBP326970 RLL326970 RVH326970 SFD326970 SOZ326970 SYV326970 TIR326970 TSN326970 UCJ326970 UMF326970 UWB326970 VFX326970 VPT326970 VZP326970 WJL326970 WTH326970 GV392506 QR392506 AAN392506 AKJ392506 AUF392506 BEB392506 BNX392506 BXT392506 CHP392506 CRL392506 DBH392506 DLD392506 DUZ392506 EEV392506 EOR392506 EYN392506 FIJ392506 FSF392506 GCB392506 GLX392506 GVT392506 HFP392506 HPL392506 HZH392506 IJD392506 ISZ392506 JCV392506 JMR392506 JWN392506 KGJ392506 KQF392506 LAB392506 LJX392506 LTT392506 MDP392506 MNL392506 MXH392506 NHD392506 NQZ392506 OAV392506 OKR392506 OUN392506 PEJ392506 POF392506 PYB392506 QHX392506 QRT392506 RBP392506 RLL392506 RVH392506 SFD392506 SOZ392506 SYV392506 TIR392506 TSN392506 UCJ392506 UMF392506 UWB392506 VFX392506 VPT392506 VZP392506 WJL392506 WTH392506 GV458042 QR458042 AAN458042 AKJ458042 AUF458042 BEB458042 BNX458042 BXT458042 CHP458042 CRL458042 DBH458042 DLD458042 DUZ458042 EEV458042 EOR458042 EYN458042 FIJ458042 FSF458042 GCB458042 GLX458042 GVT458042 HFP458042 HPL458042 HZH458042 IJD458042 ISZ458042 JCV458042 JMR458042 JWN458042 KGJ458042 KQF458042 LAB458042 LJX458042 LTT458042 MDP458042 MNL458042 MXH458042 NHD458042 NQZ458042 OAV458042 OKR458042 OUN458042 PEJ458042 POF458042 PYB458042 QHX458042 QRT458042 RBP458042 RLL458042 RVH458042 SFD458042 SOZ458042 SYV458042 TIR458042 TSN458042 UCJ458042 UMF458042 UWB458042 VFX458042 VPT458042 VZP458042 WJL458042 WTH458042 GV523578 QR523578 AAN523578 AKJ523578 AUF523578 BEB523578 BNX523578 BXT523578 CHP523578 CRL523578 DBH523578 DLD523578 DUZ523578 EEV523578 EOR523578 EYN523578 FIJ523578 FSF523578 GCB523578 GLX523578 GVT523578 HFP523578 HPL523578 HZH523578 IJD523578 ISZ523578 JCV523578 JMR523578 JWN523578 KGJ523578 KQF523578 LAB523578 LJX523578 LTT523578 MDP523578 MNL523578 MXH523578 NHD523578 NQZ523578 OAV523578 OKR523578 OUN523578 PEJ523578 POF523578 PYB523578 QHX523578 QRT523578 RBP523578 RLL523578 RVH523578 SFD523578 SOZ523578 SYV523578 TIR523578 TSN523578 UCJ523578 UMF523578 UWB523578 VFX523578 VPT523578 VZP523578 WJL523578 WTH523578 GV589114 QR589114 AAN589114 AKJ589114 AUF589114 BEB589114 BNX589114 BXT589114 CHP589114 CRL589114 DBH589114 DLD589114 DUZ589114 EEV589114 EOR589114 EYN589114 FIJ589114 FSF589114 GCB589114 GLX589114 GVT589114 HFP589114 HPL589114 HZH589114 IJD589114 ISZ589114 JCV589114 JMR589114 JWN589114 KGJ589114 KQF589114 LAB589114 LJX589114 LTT589114 MDP589114 MNL589114 MXH589114 NHD589114 NQZ589114 OAV589114 OKR589114 OUN589114 PEJ589114 POF589114 PYB589114 QHX589114 QRT589114 RBP589114 RLL589114 RVH589114 SFD589114 SOZ589114 SYV589114 TIR589114 TSN589114 UCJ589114 UMF589114 UWB589114 VFX589114 VPT589114 VZP589114 WJL589114 WTH589114 GV654650 QR654650 AAN654650 AKJ654650 AUF654650 BEB654650 BNX654650 BXT654650 CHP654650 CRL654650 DBH654650 DLD654650 DUZ654650 EEV654650 EOR654650 EYN654650 FIJ654650 FSF654650 GCB654650 GLX654650 GVT654650 HFP654650 HPL654650 HZH654650 IJD654650 ISZ654650 JCV654650 JMR654650 JWN654650 KGJ654650 KQF654650 LAB654650 LJX654650 LTT654650 MDP654650 MNL654650 MXH654650 NHD654650 NQZ654650 OAV654650 OKR654650 OUN654650 PEJ654650 POF654650 PYB654650 QHX654650 QRT654650 RBP654650 RLL654650 RVH654650 SFD654650 SOZ654650 SYV654650 TIR654650 TSN654650 UCJ654650 UMF654650 UWB654650 VFX654650 VPT654650 VZP654650 WJL654650 WTH654650 GV720186 QR720186 AAN720186 AKJ720186 AUF720186 BEB720186 BNX720186 BXT720186 CHP720186 CRL720186 DBH720186 DLD720186 DUZ720186 EEV720186 EOR720186 EYN720186 FIJ720186 FSF720186 GCB720186 GLX720186 GVT720186 HFP720186 HPL720186 HZH720186 IJD720186 ISZ720186 JCV720186 JMR720186 JWN720186 KGJ720186 KQF720186 LAB720186 LJX720186 LTT720186 MDP720186 MNL720186 MXH720186 NHD720186 NQZ720186 OAV720186 OKR720186 OUN720186 PEJ720186 POF720186 PYB720186 QHX720186 QRT720186 RBP720186 RLL720186 RVH720186 SFD720186 SOZ720186 SYV720186 TIR720186 TSN720186 UCJ720186 UMF720186 UWB720186 VFX720186 VPT720186 VZP720186 WJL720186 WTH720186 GV785722 QR785722 AAN785722 AKJ785722 AUF785722 BEB785722 BNX785722 BXT785722 CHP785722 CRL785722 DBH785722 DLD785722 DUZ785722 EEV785722 EOR785722 EYN785722 FIJ785722 FSF785722 GCB785722 GLX785722 GVT785722 HFP785722 HPL785722 HZH785722 IJD785722 ISZ785722 JCV785722 JMR785722 JWN785722 KGJ785722 KQF785722 LAB785722 LJX785722 LTT785722 MDP785722 MNL785722 MXH785722 NHD785722 NQZ785722 OAV785722 OKR785722 OUN785722 PEJ785722 POF785722 PYB785722 QHX785722 QRT785722 RBP785722 RLL785722 RVH785722 SFD785722 SOZ785722 SYV785722 TIR785722 TSN785722 UCJ785722 UMF785722 UWB785722 VFX785722 VPT785722 VZP785722 WJL785722 WTH785722 GV851258 QR851258 AAN851258 AKJ851258 AUF851258 BEB851258 BNX851258 BXT851258 CHP851258 CRL851258 DBH851258 DLD851258 DUZ851258 EEV851258 EOR851258 EYN851258 FIJ851258 FSF851258 GCB851258 GLX851258 GVT851258 HFP851258 HPL851258 HZH851258 IJD851258 ISZ851258 JCV851258 JMR851258 JWN851258 KGJ851258 KQF851258 LAB851258 LJX851258 LTT851258 MDP851258 MNL851258 MXH851258 NHD851258 NQZ851258 OAV851258 OKR851258 OUN851258 PEJ851258 POF851258 PYB851258 QHX851258 QRT851258 RBP851258 RLL851258 RVH851258 SFD851258 SOZ851258 SYV851258 TIR851258 TSN851258 UCJ851258 UMF851258 UWB851258 VFX851258 VPT851258 VZP851258 WJL851258 WTH851258 GV916794 QR916794 AAN916794 AKJ916794 AUF916794 BEB916794 BNX916794 BXT916794 CHP916794 CRL916794 DBH916794 DLD916794 DUZ916794 EEV916794 EOR916794 EYN916794 FIJ916794 FSF916794 GCB916794 GLX916794 GVT916794 HFP916794 HPL916794 HZH916794 IJD916794 ISZ916794 JCV916794 JMR916794 JWN916794 KGJ916794 KQF916794 LAB916794 LJX916794 LTT916794 MDP916794 MNL916794 MXH916794 NHD916794 NQZ916794 OAV916794 OKR916794 OUN916794 PEJ916794 POF916794 PYB916794 QHX916794 QRT916794 RBP916794 RLL916794 RVH916794 SFD916794 SOZ916794 SYV916794 TIR916794 TSN916794 UCJ916794 UMF916794 UWB916794 VFX916794 VPT916794 VZP916794 WJL916794 WTH916794 GV982330 QR982330 AAN982330 AKJ982330 AUF982330 BEB982330 BNX982330 BXT982330 CHP982330 CRL982330 DBH982330 DLD982330 DUZ982330 EEV982330 EOR982330 EYN982330 FIJ982330 FSF982330 GCB982330 GLX982330 GVT982330 HFP982330 HPL982330 HZH982330 IJD982330 ISZ982330 JCV982330 JMR982330 JWN982330 KGJ982330 KQF982330 LAB982330 LJX982330 LTT982330 MDP982330 MNL982330 MXH982330 NHD982330 NQZ982330 OAV982330 OKR982330 OUN982330 PEJ982330 POF982330 PYB982330 QHX982330 QRT982330 RBP982330 RLL982330 RVH982330 SFD982330 SOZ982330 SYV982330 TIR982330 TSN982330 UCJ982330 UMF982330 UWB982330 VFX982330 VPT982330 VZP982330 WJL982330 WTH982330 N64872:N64877 JH64874:JH64879 TD64874:TD64879 ACZ64874:ACZ64879 AMV64874:AMV64879 AWR64874:AWR64879 BGN64874:BGN64879 BQJ64874:BQJ64879 CAF64874:CAF64879 CKB64874:CKB64879 CTX64874:CTX64879 DDT64874:DDT64879 DNP64874:DNP64879 DXL64874:DXL64879 EHH64874:EHH64879 ERD64874:ERD64879 FAZ64874:FAZ64879 FKV64874:FKV64879 FUR64874:FUR64879 GEN64874:GEN64879 GOJ64874:GOJ64879 GYF64874:GYF64879 HIB64874:HIB64879 HRX64874:HRX64879 IBT64874:IBT64879 ILP64874:ILP64879 IVL64874:IVL64879 JFH64874:JFH64879 JPD64874:JPD64879 JYZ64874:JYZ64879 KIV64874:KIV64879 KSR64874:KSR64879 LCN64874:LCN64879 LMJ64874:LMJ64879 LWF64874:LWF64879 MGB64874:MGB64879 MPX64874:MPX64879 MZT64874:MZT64879 NJP64874:NJP64879 NTL64874:NTL64879 ODH64874:ODH64879 OND64874:OND64879 OWZ64874:OWZ64879 PGV64874:PGV64879 PQR64874:PQR64879 QAN64874:QAN64879 QKJ64874:QKJ64879 QUF64874:QUF64879 REB64874:REB64879 RNX64874:RNX64879 RXT64874:RXT64879 SHP64874:SHP64879 SRL64874:SRL64879 TBH64874:TBH64879 TLD64874:TLD64879 TUZ64874:TUZ64879 UEV64874:UEV64879 UOR64874:UOR64879 UYN64874:UYN64879 VIJ64874:VIJ64879 VSF64874:VSF64879 WCB64874:WCB64879 WLX64874:WLX64879 N130408:N130413 JH130410:JH130415 TD130410:TD130415 ACZ130410:ACZ130415 AMV130410:AMV130415 AWR130410:AWR130415 BGN130410:BGN130415 BQJ130410:BQJ130415 CAF130410:CAF130415 CKB130410:CKB130415 CTX130410:CTX130415 DDT130410:DDT130415 DNP130410:DNP130415 DXL130410:DXL130415 EHH130410:EHH130415 ERD130410:ERD130415 FAZ130410:FAZ130415 FKV130410:FKV130415 FUR130410:FUR130415 GEN130410:GEN130415 GOJ130410:GOJ130415 GYF130410:GYF130415 HIB130410:HIB130415 HRX130410:HRX130415 IBT130410:IBT130415 ILP130410:ILP130415 IVL130410:IVL130415 JFH130410:JFH130415 JPD130410:JPD130415 JYZ130410:JYZ130415 KIV130410:KIV130415 KSR130410:KSR130415 LCN130410:LCN130415 LMJ130410:LMJ130415 LWF130410:LWF130415 MGB130410:MGB130415 MPX130410:MPX130415 MZT130410:MZT130415 NJP130410:NJP130415 NTL130410:NTL130415 ODH130410:ODH130415 OND130410:OND130415 OWZ130410:OWZ130415 PGV130410:PGV130415 PQR130410:PQR130415 QAN130410:QAN130415 QKJ130410:QKJ130415 QUF130410:QUF130415 REB130410:REB130415 RNX130410:RNX130415 RXT130410:RXT130415 SHP130410:SHP130415 SRL130410:SRL130415 TBH130410:TBH130415 TLD130410:TLD130415 TUZ130410:TUZ130415 UEV130410:UEV130415 UOR130410:UOR130415 UYN130410:UYN130415 VIJ130410:VIJ130415 VSF130410:VSF130415 WCB130410:WCB130415 WLX130410:WLX130415 N195944:N195949 JH195946:JH195951 TD195946:TD195951 ACZ195946:ACZ195951 AMV195946:AMV195951 AWR195946:AWR195951 BGN195946:BGN195951 BQJ195946:BQJ195951 CAF195946:CAF195951 CKB195946:CKB195951 CTX195946:CTX195951 DDT195946:DDT195951 DNP195946:DNP195951 DXL195946:DXL195951 EHH195946:EHH195951 ERD195946:ERD195951 FAZ195946:FAZ195951 FKV195946:FKV195951 FUR195946:FUR195951 GEN195946:GEN195951 GOJ195946:GOJ195951 GYF195946:GYF195951 HIB195946:HIB195951 HRX195946:HRX195951 IBT195946:IBT195951 ILP195946:ILP195951 IVL195946:IVL195951 JFH195946:JFH195951 JPD195946:JPD195951 JYZ195946:JYZ195951 KIV195946:KIV195951 KSR195946:KSR195951 LCN195946:LCN195951 LMJ195946:LMJ195951 LWF195946:LWF195951 MGB195946:MGB195951 MPX195946:MPX195951 MZT195946:MZT195951 NJP195946:NJP195951 NTL195946:NTL195951 ODH195946:ODH195951 OND195946:OND195951 OWZ195946:OWZ195951 PGV195946:PGV195951 PQR195946:PQR195951 QAN195946:QAN195951 QKJ195946:QKJ195951 QUF195946:QUF195951 REB195946:REB195951 RNX195946:RNX195951 RXT195946:RXT195951 SHP195946:SHP195951 SRL195946:SRL195951 TBH195946:TBH195951 TLD195946:TLD195951 TUZ195946:TUZ195951 UEV195946:UEV195951 UOR195946:UOR195951 UYN195946:UYN195951 VIJ195946:VIJ195951 VSF195946:VSF195951 WCB195946:WCB195951 WLX195946:WLX195951 N261480:N261485 JH261482:JH261487 TD261482:TD261487 ACZ261482:ACZ261487 AMV261482:AMV261487 AWR261482:AWR261487 BGN261482:BGN261487 BQJ261482:BQJ261487 CAF261482:CAF261487 CKB261482:CKB261487 CTX261482:CTX261487 DDT261482:DDT261487 DNP261482:DNP261487 DXL261482:DXL261487 EHH261482:EHH261487 ERD261482:ERD261487 FAZ261482:FAZ261487 FKV261482:FKV261487 FUR261482:FUR261487 GEN261482:GEN261487 GOJ261482:GOJ261487 GYF261482:GYF261487 HIB261482:HIB261487 HRX261482:HRX261487 IBT261482:IBT261487 ILP261482:ILP261487 IVL261482:IVL261487 JFH261482:JFH261487 JPD261482:JPD261487 JYZ261482:JYZ261487 KIV261482:KIV261487 KSR261482:KSR261487 LCN261482:LCN261487 LMJ261482:LMJ261487 LWF261482:LWF261487 MGB261482:MGB261487 MPX261482:MPX261487 MZT261482:MZT261487 NJP261482:NJP261487 NTL261482:NTL261487 ODH261482:ODH261487 OND261482:OND261487 OWZ261482:OWZ261487 PGV261482:PGV261487 PQR261482:PQR261487 QAN261482:QAN261487 QKJ261482:QKJ261487 QUF261482:QUF261487 REB261482:REB261487 RNX261482:RNX261487 RXT261482:RXT261487 SHP261482:SHP261487 SRL261482:SRL261487 TBH261482:TBH261487 TLD261482:TLD261487 TUZ261482:TUZ261487 UEV261482:UEV261487 UOR261482:UOR261487 UYN261482:UYN261487 VIJ261482:VIJ261487 VSF261482:VSF261487 WCB261482:WCB261487 WLX261482:WLX261487 N327016:N327021 JH327018:JH327023 TD327018:TD327023 ACZ327018:ACZ327023 AMV327018:AMV327023 AWR327018:AWR327023 BGN327018:BGN327023 BQJ327018:BQJ327023 CAF327018:CAF327023 CKB327018:CKB327023 CTX327018:CTX327023 DDT327018:DDT327023 DNP327018:DNP327023 DXL327018:DXL327023 EHH327018:EHH327023 ERD327018:ERD327023 FAZ327018:FAZ327023 FKV327018:FKV327023 FUR327018:FUR327023 GEN327018:GEN327023 GOJ327018:GOJ327023 GYF327018:GYF327023 HIB327018:HIB327023 HRX327018:HRX327023 IBT327018:IBT327023 ILP327018:ILP327023 IVL327018:IVL327023 JFH327018:JFH327023 JPD327018:JPD327023 JYZ327018:JYZ327023 KIV327018:KIV327023 KSR327018:KSR327023 LCN327018:LCN327023 LMJ327018:LMJ327023 LWF327018:LWF327023 MGB327018:MGB327023 MPX327018:MPX327023 MZT327018:MZT327023 NJP327018:NJP327023 NTL327018:NTL327023 ODH327018:ODH327023 OND327018:OND327023 OWZ327018:OWZ327023 PGV327018:PGV327023 PQR327018:PQR327023 QAN327018:QAN327023 QKJ327018:QKJ327023 QUF327018:QUF327023 REB327018:REB327023 RNX327018:RNX327023 RXT327018:RXT327023 SHP327018:SHP327023 SRL327018:SRL327023 TBH327018:TBH327023 TLD327018:TLD327023 TUZ327018:TUZ327023 UEV327018:UEV327023 UOR327018:UOR327023 UYN327018:UYN327023 VIJ327018:VIJ327023 VSF327018:VSF327023 WCB327018:WCB327023 WLX327018:WLX327023 N392552:N392557 JH392554:JH392559 TD392554:TD392559 ACZ392554:ACZ392559 AMV392554:AMV392559 AWR392554:AWR392559 BGN392554:BGN392559 BQJ392554:BQJ392559 CAF392554:CAF392559 CKB392554:CKB392559 CTX392554:CTX392559 DDT392554:DDT392559 DNP392554:DNP392559 DXL392554:DXL392559 EHH392554:EHH392559 ERD392554:ERD392559 FAZ392554:FAZ392559 FKV392554:FKV392559 FUR392554:FUR392559 GEN392554:GEN392559 GOJ392554:GOJ392559 GYF392554:GYF392559 HIB392554:HIB392559 HRX392554:HRX392559 IBT392554:IBT392559 ILP392554:ILP392559 IVL392554:IVL392559 JFH392554:JFH392559 JPD392554:JPD392559 JYZ392554:JYZ392559 KIV392554:KIV392559 KSR392554:KSR392559 LCN392554:LCN392559 LMJ392554:LMJ392559 LWF392554:LWF392559 MGB392554:MGB392559 MPX392554:MPX392559 MZT392554:MZT392559 NJP392554:NJP392559 NTL392554:NTL392559 ODH392554:ODH392559 OND392554:OND392559 OWZ392554:OWZ392559 PGV392554:PGV392559 PQR392554:PQR392559 QAN392554:QAN392559 QKJ392554:QKJ392559 QUF392554:QUF392559 REB392554:REB392559 RNX392554:RNX392559 RXT392554:RXT392559 SHP392554:SHP392559 SRL392554:SRL392559 TBH392554:TBH392559 TLD392554:TLD392559 TUZ392554:TUZ392559 UEV392554:UEV392559 UOR392554:UOR392559 UYN392554:UYN392559 VIJ392554:VIJ392559 VSF392554:VSF392559 WCB392554:WCB392559 WLX392554:WLX392559 N458088:N458093 JH458090:JH458095 TD458090:TD458095 ACZ458090:ACZ458095 AMV458090:AMV458095 AWR458090:AWR458095 BGN458090:BGN458095 BQJ458090:BQJ458095 CAF458090:CAF458095 CKB458090:CKB458095 CTX458090:CTX458095 DDT458090:DDT458095 DNP458090:DNP458095 DXL458090:DXL458095 EHH458090:EHH458095 ERD458090:ERD458095 FAZ458090:FAZ458095 FKV458090:FKV458095 FUR458090:FUR458095 GEN458090:GEN458095 GOJ458090:GOJ458095 GYF458090:GYF458095 HIB458090:HIB458095 HRX458090:HRX458095 IBT458090:IBT458095 ILP458090:ILP458095 IVL458090:IVL458095 JFH458090:JFH458095 JPD458090:JPD458095 JYZ458090:JYZ458095 KIV458090:KIV458095 KSR458090:KSR458095 LCN458090:LCN458095 LMJ458090:LMJ458095 LWF458090:LWF458095 MGB458090:MGB458095 MPX458090:MPX458095 MZT458090:MZT458095 NJP458090:NJP458095 NTL458090:NTL458095 ODH458090:ODH458095 OND458090:OND458095 OWZ458090:OWZ458095 PGV458090:PGV458095 PQR458090:PQR458095 QAN458090:QAN458095 QKJ458090:QKJ458095 QUF458090:QUF458095 REB458090:REB458095 RNX458090:RNX458095 RXT458090:RXT458095 SHP458090:SHP458095 SRL458090:SRL458095 TBH458090:TBH458095 TLD458090:TLD458095 TUZ458090:TUZ458095 UEV458090:UEV458095 UOR458090:UOR458095 UYN458090:UYN458095 VIJ458090:VIJ458095 VSF458090:VSF458095 WCB458090:WCB458095 WLX458090:WLX458095 N523624:N523629 JH523626:JH523631 TD523626:TD523631 ACZ523626:ACZ523631 AMV523626:AMV523631 AWR523626:AWR523631 BGN523626:BGN523631 BQJ523626:BQJ523631 CAF523626:CAF523631 CKB523626:CKB523631 CTX523626:CTX523631 DDT523626:DDT523631 DNP523626:DNP523631 DXL523626:DXL523631 EHH523626:EHH523631 ERD523626:ERD523631 FAZ523626:FAZ523631 FKV523626:FKV523631 FUR523626:FUR523631 GEN523626:GEN523631 GOJ523626:GOJ523631 GYF523626:GYF523631 HIB523626:HIB523631 HRX523626:HRX523631 IBT523626:IBT523631 ILP523626:ILP523631 IVL523626:IVL523631 JFH523626:JFH523631 JPD523626:JPD523631 JYZ523626:JYZ523631 KIV523626:KIV523631 KSR523626:KSR523631 LCN523626:LCN523631 LMJ523626:LMJ523631 LWF523626:LWF523631 MGB523626:MGB523631 MPX523626:MPX523631 MZT523626:MZT523631 NJP523626:NJP523631 NTL523626:NTL523631 ODH523626:ODH523631 OND523626:OND523631 OWZ523626:OWZ523631 PGV523626:PGV523631 PQR523626:PQR523631 QAN523626:QAN523631 QKJ523626:QKJ523631 QUF523626:QUF523631 REB523626:REB523631 RNX523626:RNX523631 RXT523626:RXT523631 SHP523626:SHP523631 SRL523626:SRL523631 TBH523626:TBH523631 TLD523626:TLD523631 TUZ523626:TUZ523631 UEV523626:UEV523631 UOR523626:UOR523631 UYN523626:UYN523631 VIJ523626:VIJ523631 VSF523626:VSF523631 WCB523626:WCB523631 WLX523626:WLX523631 N589160:N589165 JH589162:JH589167 TD589162:TD589167 ACZ589162:ACZ589167 AMV589162:AMV589167 AWR589162:AWR589167 BGN589162:BGN589167 BQJ589162:BQJ589167 CAF589162:CAF589167 CKB589162:CKB589167 CTX589162:CTX589167 DDT589162:DDT589167 DNP589162:DNP589167 DXL589162:DXL589167 EHH589162:EHH589167 ERD589162:ERD589167 FAZ589162:FAZ589167 FKV589162:FKV589167 FUR589162:FUR589167 GEN589162:GEN589167 GOJ589162:GOJ589167 GYF589162:GYF589167 HIB589162:HIB589167 HRX589162:HRX589167 IBT589162:IBT589167 ILP589162:ILP589167 IVL589162:IVL589167 JFH589162:JFH589167 JPD589162:JPD589167 JYZ589162:JYZ589167 KIV589162:KIV589167 KSR589162:KSR589167 LCN589162:LCN589167 LMJ589162:LMJ589167 LWF589162:LWF589167 MGB589162:MGB589167 MPX589162:MPX589167 MZT589162:MZT589167 NJP589162:NJP589167 NTL589162:NTL589167 ODH589162:ODH589167 OND589162:OND589167 OWZ589162:OWZ589167 PGV589162:PGV589167 PQR589162:PQR589167 QAN589162:QAN589167 QKJ589162:QKJ589167 QUF589162:QUF589167 REB589162:REB589167 RNX589162:RNX589167 RXT589162:RXT589167 SHP589162:SHP589167 SRL589162:SRL589167 TBH589162:TBH589167 TLD589162:TLD589167 TUZ589162:TUZ589167 UEV589162:UEV589167 UOR589162:UOR589167 UYN589162:UYN589167 VIJ589162:VIJ589167 VSF589162:VSF589167 WCB589162:WCB589167 WLX589162:WLX589167 N654696:N654701 JH654698:JH654703 TD654698:TD654703 ACZ654698:ACZ654703 AMV654698:AMV654703 AWR654698:AWR654703 BGN654698:BGN654703 BQJ654698:BQJ654703 CAF654698:CAF654703 CKB654698:CKB654703 CTX654698:CTX654703 DDT654698:DDT654703 DNP654698:DNP654703 DXL654698:DXL654703 EHH654698:EHH654703 ERD654698:ERD654703 FAZ654698:FAZ654703 FKV654698:FKV654703 FUR654698:FUR654703 GEN654698:GEN654703 GOJ654698:GOJ654703 GYF654698:GYF654703 HIB654698:HIB654703 HRX654698:HRX654703 IBT654698:IBT654703 ILP654698:ILP654703 IVL654698:IVL654703 JFH654698:JFH654703 JPD654698:JPD654703 JYZ654698:JYZ654703 KIV654698:KIV654703 KSR654698:KSR654703 LCN654698:LCN654703 LMJ654698:LMJ654703 LWF654698:LWF654703 MGB654698:MGB654703 MPX654698:MPX654703 MZT654698:MZT654703 NJP654698:NJP654703 NTL654698:NTL654703 ODH654698:ODH654703 OND654698:OND654703 OWZ654698:OWZ654703 PGV654698:PGV654703 PQR654698:PQR654703 QAN654698:QAN654703 QKJ654698:QKJ654703 QUF654698:QUF654703 REB654698:REB654703 RNX654698:RNX654703 RXT654698:RXT654703 SHP654698:SHP654703 SRL654698:SRL654703 TBH654698:TBH654703 TLD654698:TLD654703 TUZ654698:TUZ654703 UEV654698:UEV654703 UOR654698:UOR654703 UYN654698:UYN654703 VIJ654698:VIJ654703 VSF654698:VSF654703 WCB654698:WCB654703 WLX654698:WLX654703 N720232:N720237 JH720234:JH720239 TD720234:TD720239 ACZ720234:ACZ720239 AMV720234:AMV720239 AWR720234:AWR720239 BGN720234:BGN720239 BQJ720234:BQJ720239 CAF720234:CAF720239 CKB720234:CKB720239 CTX720234:CTX720239 DDT720234:DDT720239 DNP720234:DNP720239 DXL720234:DXL720239 EHH720234:EHH720239 ERD720234:ERD720239 FAZ720234:FAZ720239 FKV720234:FKV720239 FUR720234:FUR720239 GEN720234:GEN720239 GOJ720234:GOJ720239 GYF720234:GYF720239 HIB720234:HIB720239 HRX720234:HRX720239 IBT720234:IBT720239 ILP720234:ILP720239 IVL720234:IVL720239 JFH720234:JFH720239 JPD720234:JPD720239 JYZ720234:JYZ720239 KIV720234:KIV720239 KSR720234:KSR720239 LCN720234:LCN720239 LMJ720234:LMJ720239 LWF720234:LWF720239 MGB720234:MGB720239 MPX720234:MPX720239 MZT720234:MZT720239 NJP720234:NJP720239 NTL720234:NTL720239 ODH720234:ODH720239 OND720234:OND720239 OWZ720234:OWZ720239 PGV720234:PGV720239 PQR720234:PQR720239 QAN720234:QAN720239 QKJ720234:QKJ720239 QUF720234:QUF720239 REB720234:REB720239 RNX720234:RNX720239 RXT720234:RXT720239 SHP720234:SHP720239 SRL720234:SRL720239 TBH720234:TBH720239 TLD720234:TLD720239 TUZ720234:TUZ720239 UEV720234:UEV720239 UOR720234:UOR720239 UYN720234:UYN720239 VIJ720234:VIJ720239 VSF720234:VSF720239 WCB720234:WCB720239 WLX720234:WLX720239 N785768:N785773 JH785770:JH785775 TD785770:TD785775 ACZ785770:ACZ785775 AMV785770:AMV785775 AWR785770:AWR785775 BGN785770:BGN785775 BQJ785770:BQJ785775 CAF785770:CAF785775 CKB785770:CKB785775 CTX785770:CTX785775 DDT785770:DDT785775 DNP785770:DNP785775 DXL785770:DXL785775 EHH785770:EHH785775 ERD785770:ERD785775 FAZ785770:FAZ785775 FKV785770:FKV785775 FUR785770:FUR785775 GEN785770:GEN785775 GOJ785770:GOJ785775 GYF785770:GYF785775 HIB785770:HIB785775 HRX785770:HRX785775 IBT785770:IBT785775 ILP785770:ILP785775 IVL785770:IVL785775 JFH785770:JFH785775 JPD785770:JPD785775 JYZ785770:JYZ785775 KIV785770:KIV785775 KSR785770:KSR785775 LCN785770:LCN785775 LMJ785770:LMJ785775 LWF785770:LWF785775 MGB785770:MGB785775 MPX785770:MPX785775 MZT785770:MZT785775 NJP785770:NJP785775 NTL785770:NTL785775 ODH785770:ODH785775 OND785770:OND785775 OWZ785770:OWZ785775 PGV785770:PGV785775 PQR785770:PQR785775 QAN785770:QAN785775 QKJ785770:QKJ785775 QUF785770:QUF785775 REB785770:REB785775 RNX785770:RNX785775 RXT785770:RXT785775 SHP785770:SHP785775 SRL785770:SRL785775 TBH785770:TBH785775 TLD785770:TLD785775 TUZ785770:TUZ785775 UEV785770:UEV785775 UOR785770:UOR785775 UYN785770:UYN785775 VIJ785770:VIJ785775 VSF785770:VSF785775 WCB785770:WCB785775 WLX785770:WLX785775 N851304:N851309 JH851306:JH851311 TD851306:TD851311 ACZ851306:ACZ851311 AMV851306:AMV851311 AWR851306:AWR851311 BGN851306:BGN851311 BQJ851306:BQJ851311 CAF851306:CAF851311 CKB851306:CKB851311 CTX851306:CTX851311 DDT851306:DDT851311 DNP851306:DNP851311 DXL851306:DXL851311 EHH851306:EHH851311 ERD851306:ERD851311 FAZ851306:FAZ851311 FKV851306:FKV851311 FUR851306:FUR851311 GEN851306:GEN851311 GOJ851306:GOJ851311 GYF851306:GYF851311 HIB851306:HIB851311 HRX851306:HRX851311 IBT851306:IBT851311 ILP851306:ILP851311 IVL851306:IVL851311 JFH851306:JFH851311 JPD851306:JPD851311 JYZ851306:JYZ851311 KIV851306:KIV851311 KSR851306:KSR851311 LCN851306:LCN851311 LMJ851306:LMJ851311 LWF851306:LWF851311 MGB851306:MGB851311 MPX851306:MPX851311 MZT851306:MZT851311 NJP851306:NJP851311 NTL851306:NTL851311 ODH851306:ODH851311 OND851306:OND851311 OWZ851306:OWZ851311 PGV851306:PGV851311 PQR851306:PQR851311 QAN851306:QAN851311 QKJ851306:QKJ851311 QUF851306:QUF851311 REB851306:REB851311 RNX851306:RNX851311 RXT851306:RXT851311 SHP851306:SHP851311 SRL851306:SRL851311 TBH851306:TBH851311 TLD851306:TLD851311 TUZ851306:TUZ851311 UEV851306:UEV851311 UOR851306:UOR851311 UYN851306:UYN851311 VIJ851306:VIJ851311 VSF851306:VSF851311 WCB851306:WCB851311 WLX851306:WLX851311 N916840:N916845 JH916842:JH916847 TD916842:TD916847 ACZ916842:ACZ916847 AMV916842:AMV916847 AWR916842:AWR916847 BGN916842:BGN916847 BQJ916842:BQJ916847 CAF916842:CAF916847 CKB916842:CKB916847 CTX916842:CTX916847 DDT916842:DDT916847 DNP916842:DNP916847 DXL916842:DXL916847 EHH916842:EHH916847 ERD916842:ERD916847 FAZ916842:FAZ916847 FKV916842:FKV916847 FUR916842:FUR916847 GEN916842:GEN916847 GOJ916842:GOJ916847 GYF916842:GYF916847 HIB916842:HIB916847 HRX916842:HRX916847 IBT916842:IBT916847 ILP916842:ILP916847 IVL916842:IVL916847 JFH916842:JFH916847 JPD916842:JPD916847 JYZ916842:JYZ916847 KIV916842:KIV916847 KSR916842:KSR916847 LCN916842:LCN916847 LMJ916842:LMJ916847 LWF916842:LWF916847 MGB916842:MGB916847 MPX916842:MPX916847 MZT916842:MZT916847 NJP916842:NJP916847 NTL916842:NTL916847 ODH916842:ODH916847 OND916842:OND916847 OWZ916842:OWZ916847 PGV916842:PGV916847 PQR916842:PQR916847 QAN916842:QAN916847 QKJ916842:QKJ916847 QUF916842:QUF916847 REB916842:REB916847 RNX916842:RNX916847 RXT916842:RXT916847 SHP916842:SHP916847 SRL916842:SRL916847 TBH916842:TBH916847 TLD916842:TLD916847 TUZ916842:TUZ916847 UEV916842:UEV916847 UOR916842:UOR916847 UYN916842:UYN916847 VIJ916842:VIJ916847 VSF916842:VSF916847 WCB916842:WCB916847 WLX916842:WLX916847 N982376:N982381 JH982378:JH982383 TD982378:TD982383 ACZ982378:ACZ982383 AMV982378:AMV982383 AWR982378:AWR982383 BGN982378:BGN982383 BQJ982378:BQJ982383 CAF982378:CAF982383 CKB982378:CKB982383 CTX982378:CTX982383 DDT982378:DDT982383 DNP982378:DNP982383 DXL982378:DXL982383 EHH982378:EHH982383 ERD982378:ERD982383 FAZ982378:FAZ982383 FKV982378:FKV982383 FUR982378:FUR982383 GEN982378:GEN982383 GOJ982378:GOJ982383 GYF982378:GYF982383 HIB982378:HIB982383 HRX982378:HRX982383 IBT982378:IBT982383 ILP982378:ILP982383 IVL982378:IVL982383 JFH982378:JFH982383 JPD982378:JPD982383 JYZ982378:JYZ982383 KIV982378:KIV982383 KSR982378:KSR982383 LCN982378:LCN982383 LMJ982378:LMJ982383 LWF982378:LWF982383 MGB982378:MGB982383 MPX982378:MPX982383 MZT982378:MZT982383 NJP982378:NJP982383 NTL982378:NTL982383 ODH982378:ODH982383 OND982378:OND982383 OWZ982378:OWZ982383 PGV982378:PGV982383 PQR982378:PQR982383 QAN982378:QAN982383 QKJ982378:QKJ982383 QUF982378:QUF982383 REB982378:REB982383 RNX982378:RNX982383 RXT982378:RXT982383 SHP982378:SHP982383 SRL982378:SRL982383 TBH982378:TBH982383 TLD982378:TLD982383 TUZ982378:TUZ982383 UEV982378:UEV982383 UOR982378:UOR982383 UYN982378:UYN982383 VIJ982378:VIJ982383 VSF982378:VSF982383 WCB982378:WCB982383 WLX982378:WLX982383 N64880 JH64882 TD64882 ACZ64882 AMV64882 AWR64882 BGN64882 BQJ64882 CAF64882 CKB64882 CTX64882 DDT64882 DNP64882 DXL64882 EHH64882 ERD64882 FAZ64882 FKV64882 FUR64882 GEN64882 GOJ64882 GYF64882 HIB64882 HRX64882 IBT64882 ILP64882 IVL64882 JFH64882 JPD64882 JYZ64882 KIV64882 KSR64882 LCN64882 LMJ64882 LWF64882 MGB64882 MPX64882 MZT64882 NJP64882 NTL64882 ODH64882 OND64882 OWZ64882 PGV64882 PQR64882 QAN64882 QKJ64882 QUF64882 REB64882 RNX64882 RXT64882 SHP64882 SRL64882 TBH64882 TLD64882 TUZ64882 UEV64882 UOR64882 UYN64882 VIJ64882 VSF64882 WCB64882 WLX64882 N130416 JH130418 TD130418 ACZ130418 AMV130418 AWR130418 BGN130418 BQJ130418 CAF130418 CKB130418 CTX130418 DDT130418 DNP130418 DXL130418 EHH130418 ERD130418 FAZ130418 FKV130418 FUR130418 GEN130418 GOJ130418 GYF130418 HIB130418 HRX130418 IBT130418 ILP130418 IVL130418 JFH130418 JPD130418 JYZ130418 KIV130418 KSR130418 LCN130418 LMJ130418 LWF130418 MGB130418 MPX130418 MZT130418 NJP130418 NTL130418 ODH130418 OND130418 OWZ130418 PGV130418 PQR130418 QAN130418 QKJ130418 QUF130418 REB130418 RNX130418 RXT130418 SHP130418 SRL130418 TBH130418 TLD130418 TUZ130418 UEV130418 UOR130418 UYN130418 VIJ130418 VSF130418 WCB130418 WLX130418 N195952 JH195954 TD195954 ACZ195954 AMV195954 AWR195954 BGN195954 BQJ195954 CAF195954 CKB195954 CTX195954 DDT195954 DNP195954 DXL195954 EHH195954 ERD195954 FAZ195954 FKV195954 FUR195954 GEN195954 GOJ195954 GYF195954 HIB195954 HRX195954 IBT195954 ILP195954 IVL195954 JFH195954 JPD195954 JYZ195954 KIV195954 KSR195954 LCN195954 LMJ195954 LWF195954 MGB195954 MPX195954 MZT195954 NJP195954 NTL195954 ODH195954 OND195954 OWZ195954 PGV195954 PQR195954 QAN195954 QKJ195954 QUF195954 REB195954 RNX195954 RXT195954 SHP195954 SRL195954 TBH195954 TLD195954 TUZ195954 UEV195954 UOR195954 UYN195954 VIJ195954 VSF195954 WCB195954 WLX195954 N261488 JH261490 TD261490 ACZ261490 AMV261490 AWR261490 BGN261490 BQJ261490 CAF261490 CKB261490 CTX261490 DDT261490 DNP261490 DXL261490 EHH261490 ERD261490 FAZ261490 FKV261490 FUR261490 GEN261490 GOJ261490 GYF261490 HIB261490 HRX261490 IBT261490 ILP261490 IVL261490 JFH261490 JPD261490 JYZ261490 KIV261490 KSR261490 LCN261490 LMJ261490 LWF261490 MGB261490 MPX261490 MZT261490 NJP261490 NTL261490 ODH261490 OND261490 OWZ261490 PGV261490 PQR261490 QAN261490 QKJ261490 QUF261490 REB261490 RNX261490 RXT261490 SHP261490 SRL261490 TBH261490 TLD261490 TUZ261490 UEV261490 UOR261490 UYN261490 VIJ261490 VSF261490 WCB261490 WLX261490 N327024 JH327026 TD327026 ACZ327026 AMV327026 AWR327026 BGN327026 BQJ327026 CAF327026 CKB327026 CTX327026 DDT327026 DNP327026 DXL327026 EHH327026 ERD327026 FAZ327026 FKV327026 FUR327026 GEN327026 GOJ327026 GYF327026 HIB327026 HRX327026 IBT327026 ILP327026 IVL327026 JFH327026 JPD327026 JYZ327026 KIV327026 KSR327026 LCN327026 LMJ327026 LWF327026 MGB327026 MPX327026 MZT327026 NJP327026 NTL327026 ODH327026 OND327026 OWZ327026 PGV327026 PQR327026 QAN327026 QKJ327026 QUF327026 REB327026 RNX327026 RXT327026 SHP327026 SRL327026 TBH327026 TLD327026 TUZ327026 UEV327026 UOR327026 UYN327026 VIJ327026 VSF327026 WCB327026 WLX327026 N392560 JH392562 TD392562 ACZ392562 AMV392562 AWR392562 BGN392562 BQJ392562 CAF392562 CKB392562 CTX392562 DDT392562 DNP392562 DXL392562 EHH392562 ERD392562 FAZ392562 FKV392562 FUR392562 GEN392562 GOJ392562 GYF392562 HIB392562 HRX392562 IBT392562 ILP392562 IVL392562 JFH392562 JPD392562 JYZ392562 KIV392562 KSR392562 LCN392562 LMJ392562 LWF392562 MGB392562 MPX392562 MZT392562 NJP392562 NTL392562 ODH392562 OND392562 OWZ392562 PGV392562 PQR392562 QAN392562 QKJ392562 QUF392562 REB392562 RNX392562 RXT392562 SHP392562 SRL392562 TBH392562 TLD392562 TUZ392562 UEV392562 UOR392562 UYN392562 VIJ392562 VSF392562 WCB392562 WLX392562 N458096 JH458098 TD458098 ACZ458098 AMV458098 AWR458098 BGN458098 BQJ458098 CAF458098 CKB458098 CTX458098 DDT458098 DNP458098 DXL458098 EHH458098 ERD458098 FAZ458098 FKV458098 FUR458098 GEN458098 GOJ458098 GYF458098 HIB458098 HRX458098 IBT458098 ILP458098 IVL458098 JFH458098 JPD458098 JYZ458098 KIV458098 KSR458098 LCN458098 LMJ458098 LWF458098 MGB458098 MPX458098 MZT458098 NJP458098 NTL458098 ODH458098 OND458098 OWZ458098 PGV458098 PQR458098 QAN458098 QKJ458098 QUF458098 REB458098 RNX458098 RXT458098 SHP458098 SRL458098 TBH458098 TLD458098 TUZ458098 UEV458098 UOR458098 UYN458098 VIJ458098 VSF458098 WCB458098 WLX458098 N523632 JH523634 TD523634 ACZ523634 AMV523634 AWR523634 BGN523634 BQJ523634 CAF523634 CKB523634 CTX523634 DDT523634 DNP523634 DXL523634 EHH523634 ERD523634 FAZ523634 FKV523634 FUR523634 GEN523634 GOJ523634 GYF523634 HIB523634 HRX523634 IBT523634 ILP523634 IVL523634 JFH523634 JPD523634 JYZ523634 KIV523634 KSR523634 LCN523634 LMJ523634 LWF523634 MGB523634 MPX523634 MZT523634 NJP523634 NTL523634 ODH523634 OND523634 OWZ523634 PGV523634 PQR523634 QAN523634 QKJ523634 QUF523634 REB523634 RNX523634 RXT523634 SHP523634 SRL523634 TBH523634 TLD523634 TUZ523634 UEV523634 UOR523634 UYN523634 VIJ523634 VSF523634 WCB523634 WLX523634 N589168 JH589170 TD589170 ACZ589170 AMV589170 AWR589170 BGN589170 BQJ589170 CAF589170 CKB589170 CTX589170 DDT589170 DNP589170 DXL589170 EHH589170 ERD589170 FAZ589170 FKV589170 FUR589170 GEN589170 GOJ589170 GYF589170 HIB589170 HRX589170 IBT589170 ILP589170 IVL589170 JFH589170 JPD589170 JYZ589170 KIV589170 KSR589170 LCN589170 LMJ589170 LWF589170 MGB589170 MPX589170 MZT589170 NJP589170 NTL589170 ODH589170 OND589170 OWZ589170 PGV589170 PQR589170 QAN589170 QKJ589170 QUF589170 REB589170 RNX589170 RXT589170 SHP589170 SRL589170 TBH589170 TLD589170 TUZ589170 UEV589170 UOR589170 UYN589170 VIJ589170 VSF589170 WCB589170 WLX589170 N654704 JH654706 TD654706 ACZ654706 AMV654706 AWR654706 BGN654706 BQJ654706 CAF654706 CKB654706 CTX654706 DDT654706 DNP654706 DXL654706 EHH654706 ERD654706 FAZ654706 FKV654706 FUR654706 GEN654706 GOJ654706 GYF654706 HIB654706 HRX654706 IBT654706 ILP654706 IVL654706 JFH654706 JPD654706 JYZ654706 KIV654706 KSR654706 LCN654706 LMJ654706 LWF654706 MGB654706 MPX654706 MZT654706 NJP654706 NTL654706 ODH654706 OND654706 OWZ654706 PGV654706 PQR654706 QAN654706 QKJ654706 QUF654706 REB654706 RNX654706 RXT654706 SHP654706 SRL654706 TBH654706 TLD654706 TUZ654706 UEV654706 UOR654706 UYN654706 VIJ654706 VSF654706 WCB654706 WLX654706 N720240 JH720242 TD720242 ACZ720242 AMV720242 AWR720242 BGN720242 BQJ720242 CAF720242 CKB720242 CTX720242 DDT720242 DNP720242 DXL720242 EHH720242 ERD720242 FAZ720242 FKV720242 FUR720242 GEN720242 GOJ720242 GYF720242 HIB720242 HRX720242 IBT720242 ILP720242 IVL720242 JFH720242 JPD720242 JYZ720242 KIV720242 KSR720242 LCN720242 LMJ720242 LWF720242 MGB720242 MPX720242 MZT720242 NJP720242 NTL720242 ODH720242 OND720242 OWZ720242 PGV720242 PQR720242 QAN720242 QKJ720242 QUF720242 REB720242 RNX720242 RXT720242 SHP720242 SRL720242 TBH720242 TLD720242 TUZ720242 UEV720242 UOR720242 UYN720242 VIJ720242 VSF720242 WCB720242 WLX720242 N785776 JH785778 TD785778 ACZ785778 AMV785778 AWR785778 BGN785778 BQJ785778 CAF785778 CKB785778 CTX785778 DDT785778 DNP785778 DXL785778 EHH785778 ERD785778 FAZ785778 FKV785778 FUR785778 GEN785778 GOJ785778 GYF785778 HIB785778 HRX785778 IBT785778 ILP785778 IVL785778 JFH785778 JPD785778 JYZ785778 KIV785778 KSR785778 LCN785778 LMJ785778 LWF785778 MGB785778 MPX785778 MZT785778 NJP785778 NTL785778 ODH785778 OND785778 OWZ785778 PGV785778 PQR785778 QAN785778 QKJ785778 QUF785778 REB785778 RNX785778 RXT785778 SHP785778 SRL785778 TBH785778 TLD785778 TUZ785778 UEV785778 UOR785778 UYN785778 VIJ785778 VSF785778 WCB785778 WLX785778 N851312 JH851314 TD851314 ACZ851314 AMV851314 AWR851314 BGN851314 BQJ851314 CAF851314 CKB851314 CTX851314 DDT851314 DNP851314 DXL851314 EHH851314 ERD851314 FAZ851314 FKV851314 FUR851314 GEN851314 GOJ851314 GYF851314 HIB851314 HRX851314 IBT851314 ILP851314 IVL851314 JFH851314 JPD851314 JYZ851314 KIV851314 KSR851314 LCN851314 LMJ851314 LWF851314 MGB851314 MPX851314 MZT851314 NJP851314 NTL851314 ODH851314 OND851314 OWZ851314 PGV851314 PQR851314 QAN851314 QKJ851314 QUF851314 REB851314 RNX851314 RXT851314 SHP851314 SRL851314 TBH851314 TLD851314 TUZ851314 UEV851314 UOR851314 UYN851314 VIJ851314 VSF851314 WCB851314 WLX851314 N916848 JH916850 TD916850 ACZ916850 AMV916850 AWR916850 BGN916850 BQJ916850 CAF916850 CKB916850 CTX916850 DDT916850 DNP916850 DXL916850 EHH916850 ERD916850 FAZ916850 FKV916850 FUR916850 GEN916850 GOJ916850 GYF916850 HIB916850 HRX916850 IBT916850 ILP916850 IVL916850 JFH916850 JPD916850 JYZ916850 KIV916850 KSR916850 LCN916850 LMJ916850 LWF916850 MGB916850 MPX916850 MZT916850 NJP916850 NTL916850 ODH916850 OND916850 OWZ916850 PGV916850 PQR916850 QAN916850 QKJ916850 QUF916850 REB916850 RNX916850 RXT916850 SHP916850 SRL916850 TBH916850 TLD916850 TUZ916850 UEV916850 UOR916850 UYN916850 VIJ916850 VSF916850 WCB916850 WLX916850 N982384 JH982386 TD982386 ACZ982386 AMV982386 AWR982386 BGN982386 BQJ982386 CAF982386 CKB982386 CTX982386 DDT982386 DNP982386 DXL982386 EHH982386 ERD982386 FAZ982386 FKV982386 FUR982386 GEN982386 GOJ982386 GYF982386 HIB982386 HRX982386 IBT982386 ILP982386 IVL982386 JFH982386 JPD982386 JYZ982386 KIV982386 KSR982386 LCN982386 LMJ982386 LWF982386 MGB982386 MPX982386 MZT982386 NJP982386 NTL982386 ODH982386 OND982386 OWZ982386 PGV982386 PQR982386 QAN982386 QKJ982386 QUF982386 REB982386 RNX982386 RXT982386 SHP982386 SRL982386 TBH982386 TLD982386 TUZ982386 UEV982386 UOR982386 UYN982386 VIJ982386 VSF982386 WCB982386 WLX982386 N64860:N64867 JH64862:JH64869 TD64862:TD64869 ACZ64862:ACZ64869 AMV64862:AMV64869 AWR64862:AWR64869 BGN64862:BGN64869 BQJ64862:BQJ64869 CAF64862:CAF64869 CKB64862:CKB64869 CTX64862:CTX64869 DDT64862:DDT64869 DNP64862:DNP64869 DXL64862:DXL64869 EHH64862:EHH64869 ERD64862:ERD64869 FAZ64862:FAZ64869 FKV64862:FKV64869 FUR64862:FUR64869 GEN64862:GEN64869 GOJ64862:GOJ64869 GYF64862:GYF64869 HIB64862:HIB64869 HRX64862:HRX64869 IBT64862:IBT64869 ILP64862:ILP64869 IVL64862:IVL64869 JFH64862:JFH64869 JPD64862:JPD64869 JYZ64862:JYZ64869 KIV64862:KIV64869 KSR64862:KSR64869 LCN64862:LCN64869 LMJ64862:LMJ64869 LWF64862:LWF64869 MGB64862:MGB64869 MPX64862:MPX64869 MZT64862:MZT64869 NJP64862:NJP64869 NTL64862:NTL64869 ODH64862:ODH64869 OND64862:OND64869 OWZ64862:OWZ64869 PGV64862:PGV64869 PQR64862:PQR64869 QAN64862:QAN64869 QKJ64862:QKJ64869 QUF64862:QUF64869 REB64862:REB64869 RNX64862:RNX64869 RXT64862:RXT64869 SHP64862:SHP64869 SRL64862:SRL64869 TBH64862:TBH64869 TLD64862:TLD64869 TUZ64862:TUZ64869 UEV64862:UEV64869 UOR64862:UOR64869 UYN64862:UYN64869 VIJ64862:VIJ64869 VSF64862:VSF64869 WCB64862:WCB64869 WLX64862:WLX64869 N130396:N130403 JH130398:JH130405 TD130398:TD130405 ACZ130398:ACZ130405 AMV130398:AMV130405 AWR130398:AWR130405 BGN130398:BGN130405 BQJ130398:BQJ130405 CAF130398:CAF130405 CKB130398:CKB130405 CTX130398:CTX130405 DDT130398:DDT130405 DNP130398:DNP130405 DXL130398:DXL130405 EHH130398:EHH130405 ERD130398:ERD130405 FAZ130398:FAZ130405 FKV130398:FKV130405 FUR130398:FUR130405 GEN130398:GEN130405 GOJ130398:GOJ130405 GYF130398:GYF130405 HIB130398:HIB130405 HRX130398:HRX130405 IBT130398:IBT130405 ILP130398:ILP130405 IVL130398:IVL130405 JFH130398:JFH130405 JPD130398:JPD130405 JYZ130398:JYZ130405 KIV130398:KIV130405 KSR130398:KSR130405 LCN130398:LCN130405 LMJ130398:LMJ130405 LWF130398:LWF130405 MGB130398:MGB130405 MPX130398:MPX130405 MZT130398:MZT130405 NJP130398:NJP130405 NTL130398:NTL130405 ODH130398:ODH130405 OND130398:OND130405 OWZ130398:OWZ130405 PGV130398:PGV130405 PQR130398:PQR130405 QAN130398:QAN130405 QKJ130398:QKJ130405 QUF130398:QUF130405 REB130398:REB130405 RNX130398:RNX130405 RXT130398:RXT130405 SHP130398:SHP130405 SRL130398:SRL130405 TBH130398:TBH130405 TLD130398:TLD130405 TUZ130398:TUZ130405 UEV130398:UEV130405 UOR130398:UOR130405 UYN130398:UYN130405 VIJ130398:VIJ130405 VSF130398:VSF130405 WCB130398:WCB130405 WLX130398:WLX130405 N195932:N195939 JH195934:JH195941 TD195934:TD195941 ACZ195934:ACZ195941 AMV195934:AMV195941 AWR195934:AWR195941 BGN195934:BGN195941 BQJ195934:BQJ195941 CAF195934:CAF195941 CKB195934:CKB195941 CTX195934:CTX195941 DDT195934:DDT195941 DNP195934:DNP195941 DXL195934:DXL195941 EHH195934:EHH195941 ERD195934:ERD195941 FAZ195934:FAZ195941 FKV195934:FKV195941 FUR195934:FUR195941 GEN195934:GEN195941 GOJ195934:GOJ195941 GYF195934:GYF195941 HIB195934:HIB195941 HRX195934:HRX195941 IBT195934:IBT195941 ILP195934:ILP195941 IVL195934:IVL195941 JFH195934:JFH195941 JPD195934:JPD195941 JYZ195934:JYZ195941 KIV195934:KIV195941 KSR195934:KSR195941 LCN195934:LCN195941 LMJ195934:LMJ195941 LWF195934:LWF195941 MGB195934:MGB195941 MPX195934:MPX195941 MZT195934:MZT195941 NJP195934:NJP195941 NTL195934:NTL195941 ODH195934:ODH195941 OND195934:OND195941 OWZ195934:OWZ195941 PGV195934:PGV195941 PQR195934:PQR195941 QAN195934:QAN195941 QKJ195934:QKJ195941 QUF195934:QUF195941 REB195934:REB195941 RNX195934:RNX195941 RXT195934:RXT195941 SHP195934:SHP195941 SRL195934:SRL195941 TBH195934:TBH195941 TLD195934:TLD195941 TUZ195934:TUZ195941 UEV195934:UEV195941 UOR195934:UOR195941 UYN195934:UYN195941 VIJ195934:VIJ195941 VSF195934:VSF195941 WCB195934:WCB195941 WLX195934:WLX195941 N261468:N261475 JH261470:JH261477 TD261470:TD261477 ACZ261470:ACZ261477 AMV261470:AMV261477 AWR261470:AWR261477 BGN261470:BGN261477 BQJ261470:BQJ261477 CAF261470:CAF261477 CKB261470:CKB261477 CTX261470:CTX261477 DDT261470:DDT261477 DNP261470:DNP261477 DXL261470:DXL261477 EHH261470:EHH261477 ERD261470:ERD261477 FAZ261470:FAZ261477 FKV261470:FKV261477 FUR261470:FUR261477 GEN261470:GEN261477 GOJ261470:GOJ261477 GYF261470:GYF261477 HIB261470:HIB261477 HRX261470:HRX261477 IBT261470:IBT261477 ILP261470:ILP261477 IVL261470:IVL261477 JFH261470:JFH261477 JPD261470:JPD261477 JYZ261470:JYZ261477 KIV261470:KIV261477 KSR261470:KSR261477 LCN261470:LCN261477 LMJ261470:LMJ261477 LWF261470:LWF261477 MGB261470:MGB261477 MPX261470:MPX261477 MZT261470:MZT261477 NJP261470:NJP261477 NTL261470:NTL261477 ODH261470:ODH261477 OND261470:OND261477 OWZ261470:OWZ261477 PGV261470:PGV261477 PQR261470:PQR261477 QAN261470:QAN261477 QKJ261470:QKJ261477 QUF261470:QUF261477 REB261470:REB261477 RNX261470:RNX261477 RXT261470:RXT261477 SHP261470:SHP261477 SRL261470:SRL261477 TBH261470:TBH261477 TLD261470:TLD261477 TUZ261470:TUZ261477 UEV261470:UEV261477 UOR261470:UOR261477 UYN261470:UYN261477 VIJ261470:VIJ261477 VSF261470:VSF261477 WCB261470:WCB261477 WLX261470:WLX261477 N327004:N327011 JH327006:JH327013 TD327006:TD327013 ACZ327006:ACZ327013 AMV327006:AMV327013 AWR327006:AWR327013 BGN327006:BGN327013 BQJ327006:BQJ327013 CAF327006:CAF327013 CKB327006:CKB327013 CTX327006:CTX327013 DDT327006:DDT327013 DNP327006:DNP327013 DXL327006:DXL327013 EHH327006:EHH327013 ERD327006:ERD327013 FAZ327006:FAZ327013 FKV327006:FKV327013 FUR327006:FUR327013 GEN327006:GEN327013 GOJ327006:GOJ327013 GYF327006:GYF327013 HIB327006:HIB327013 HRX327006:HRX327013 IBT327006:IBT327013 ILP327006:ILP327013 IVL327006:IVL327013 JFH327006:JFH327013 JPD327006:JPD327013 JYZ327006:JYZ327013 KIV327006:KIV327013 KSR327006:KSR327013 LCN327006:LCN327013 LMJ327006:LMJ327013 LWF327006:LWF327013 MGB327006:MGB327013 MPX327006:MPX327013 MZT327006:MZT327013 NJP327006:NJP327013 NTL327006:NTL327013 ODH327006:ODH327013 OND327006:OND327013 OWZ327006:OWZ327013 PGV327006:PGV327013 PQR327006:PQR327013 QAN327006:QAN327013 QKJ327006:QKJ327013 QUF327006:QUF327013 REB327006:REB327013 RNX327006:RNX327013 RXT327006:RXT327013 SHP327006:SHP327013 SRL327006:SRL327013 TBH327006:TBH327013 TLD327006:TLD327013 TUZ327006:TUZ327013 UEV327006:UEV327013 UOR327006:UOR327013 UYN327006:UYN327013 VIJ327006:VIJ327013 VSF327006:VSF327013 WCB327006:WCB327013 WLX327006:WLX327013 N392540:N392547 JH392542:JH392549 TD392542:TD392549 ACZ392542:ACZ392549 AMV392542:AMV392549 AWR392542:AWR392549 BGN392542:BGN392549 BQJ392542:BQJ392549 CAF392542:CAF392549 CKB392542:CKB392549 CTX392542:CTX392549 DDT392542:DDT392549 DNP392542:DNP392549 DXL392542:DXL392549 EHH392542:EHH392549 ERD392542:ERD392549 FAZ392542:FAZ392549 FKV392542:FKV392549 FUR392542:FUR392549 GEN392542:GEN392549 GOJ392542:GOJ392549 GYF392542:GYF392549 HIB392542:HIB392549 HRX392542:HRX392549 IBT392542:IBT392549 ILP392542:ILP392549 IVL392542:IVL392549 JFH392542:JFH392549 JPD392542:JPD392549 JYZ392542:JYZ392549 KIV392542:KIV392549 KSR392542:KSR392549 LCN392542:LCN392549 LMJ392542:LMJ392549 LWF392542:LWF392549 MGB392542:MGB392549 MPX392542:MPX392549 MZT392542:MZT392549 NJP392542:NJP392549 NTL392542:NTL392549 ODH392542:ODH392549 OND392542:OND392549 OWZ392542:OWZ392549 PGV392542:PGV392549 PQR392542:PQR392549 QAN392542:QAN392549 QKJ392542:QKJ392549 QUF392542:QUF392549 REB392542:REB392549 RNX392542:RNX392549 RXT392542:RXT392549 SHP392542:SHP392549 SRL392542:SRL392549 TBH392542:TBH392549 TLD392542:TLD392549 TUZ392542:TUZ392549 UEV392542:UEV392549 UOR392542:UOR392549 UYN392542:UYN392549 VIJ392542:VIJ392549 VSF392542:VSF392549 WCB392542:WCB392549 WLX392542:WLX392549 N458076:N458083 JH458078:JH458085 TD458078:TD458085 ACZ458078:ACZ458085 AMV458078:AMV458085 AWR458078:AWR458085 BGN458078:BGN458085 BQJ458078:BQJ458085 CAF458078:CAF458085 CKB458078:CKB458085 CTX458078:CTX458085 DDT458078:DDT458085 DNP458078:DNP458085 DXL458078:DXL458085 EHH458078:EHH458085 ERD458078:ERD458085 FAZ458078:FAZ458085 FKV458078:FKV458085 FUR458078:FUR458085 GEN458078:GEN458085 GOJ458078:GOJ458085 GYF458078:GYF458085 HIB458078:HIB458085 HRX458078:HRX458085 IBT458078:IBT458085 ILP458078:ILP458085 IVL458078:IVL458085 JFH458078:JFH458085 JPD458078:JPD458085 JYZ458078:JYZ458085 KIV458078:KIV458085 KSR458078:KSR458085 LCN458078:LCN458085 LMJ458078:LMJ458085 LWF458078:LWF458085 MGB458078:MGB458085 MPX458078:MPX458085 MZT458078:MZT458085 NJP458078:NJP458085 NTL458078:NTL458085 ODH458078:ODH458085 OND458078:OND458085 OWZ458078:OWZ458085 PGV458078:PGV458085 PQR458078:PQR458085 QAN458078:QAN458085 QKJ458078:QKJ458085 QUF458078:QUF458085 REB458078:REB458085 RNX458078:RNX458085 RXT458078:RXT458085 SHP458078:SHP458085 SRL458078:SRL458085 TBH458078:TBH458085 TLD458078:TLD458085 TUZ458078:TUZ458085 UEV458078:UEV458085 UOR458078:UOR458085 UYN458078:UYN458085 VIJ458078:VIJ458085 VSF458078:VSF458085 WCB458078:WCB458085 WLX458078:WLX458085 N523612:N523619 JH523614:JH523621 TD523614:TD523621 ACZ523614:ACZ523621 AMV523614:AMV523621 AWR523614:AWR523621 BGN523614:BGN523621 BQJ523614:BQJ523621 CAF523614:CAF523621 CKB523614:CKB523621 CTX523614:CTX523621 DDT523614:DDT523621 DNP523614:DNP523621 DXL523614:DXL523621 EHH523614:EHH523621 ERD523614:ERD523621 FAZ523614:FAZ523621 FKV523614:FKV523621 FUR523614:FUR523621 GEN523614:GEN523621 GOJ523614:GOJ523621 GYF523614:GYF523621 HIB523614:HIB523621 HRX523614:HRX523621 IBT523614:IBT523621 ILP523614:ILP523621 IVL523614:IVL523621 JFH523614:JFH523621 JPD523614:JPD523621 JYZ523614:JYZ523621 KIV523614:KIV523621 KSR523614:KSR523621 LCN523614:LCN523621 LMJ523614:LMJ523621 LWF523614:LWF523621 MGB523614:MGB523621 MPX523614:MPX523621 MZT523614:MZT523621 NJP523614:NJP523621 NTL523614:NTL523621 ODH523614:ODH523621 OND523614:OND523621 OWZ523614:OWZ523621 PGV523614:PGV523621 PQR523614:PQR523621 QAN523614:QAN523621 QKJ523614:QKJ523621 QUF523614:QUF523621 REB523614:REB523621 RNX523614:RNX523621 RXT523614:RXT523621 SHP523614:SHP523621 SRL523614:SRL523621 TBH523614:TBH523621 TLD523614:TLD523621 TUZ523614:TUZ523621 UEV523614:UEV523621 UOR523614:UOR523621 UYN523614:UYN523621 VIJ523614:VIJ523621 VSF523614:VSF523621 WCB523614:WCB523621 WLX523614:WLX523621 N589148:N589155 JH589150:JH589157 TD589150:TD589157 ACZ589150:ACZ589157 AMV589150:AMV589157 AWR589150:AWR589157 BGN589150:BGN589157 BQJ589150:BQJ589157 CAF589150:CAF589157 CKB589150:CKB589157 CTX589150:CTX589157 DDT589150:DDT589157 DNP589150:DNP589157 DXL589150:DXL589157 EHH589150:EHH589157 ERD589150:ERD589157 FAZ589150:FAZ589157 FKV589150:FKV589157 FUR589150:FUR589157 GEN589150:GEN589157 GOJ589150:GOJ589157 GYF589150:GYF589157 HIB589150:HIB589157 HRX589150:HRX589157 IBT589150:IBT589157 ILP589150:ILP589157 IVL589150:IVL589157 JFH589150:JFH589157 JPD589150:JPD589157 JYZ589150:JYZ589157 KIV589150:KIV589157 KSR589150:KSR589157 LCN589150:LCN589157 LMJ589150:LMJ589157 LWF589150:LWF589157 MGB589150:MGB589157 MPX589150:MPX589157 MZT589150:MZT589157 NJP589150:NJP589157 NTL589150:NTL589157 ODH589150:ODH589157 OND589150:OND589157 OWZ589150:OWZ589157 PGV589150:PGV589157 PQR589150:PQR589157 QAN589150:QAN589157 QKJ589150:QKJ589157 QUF589150:QUF589157 REB589150:REB589157 RNX589150:RNX589157 RXT589150:RXT589157 SHP589150:SHP589157 SRL589150:SRL589157 TBH589150:TBH589157 TLD589150:TLD589157 TUZ589150:TUZ589157 UEV589150:UEV589157 UOR589150:UOR589157 UYN589150:UYN589157 VIJ589150:VIJ589157 VSF589150:VSF589157 WCB589150:WCB589157 WLX589150:WLX589157 N654684:N654691 JH654686:JH654693 TD654686:TD654693 ACZ654686:ACZ654693 AMV654686:AMV654693 AWR654686:AWR654693 BGN654686:BGN654693 BQJ654686:BQJ654693 CAF654686:CAF654693 CKB654686:CKB654693 CTX654686:CTX654693 DDT654686:DDT654693 DNP654686:DNP654693 DXL654686:DXL654693 EHH654686:EHH654693 ERD654686:ERD654693 FAZ654686:FAZ654693 FKV654686:FKV654693 FUR654686:FUR654693 GEN654686:GEN654693 GOJ654686:GOJ654693 GYF654686:GYF654693 HIB654686:HIB654693 HRX654686:HRX654693 IBT654686:IBT654693 ILP654686:ILP654693 IVL654686:IVL654693 JFH654686:JFH654693 JPD654686:JPD654693 JYZ654686:JYZ654693 KIV654686:KIV654693 KSR654686:KSR654693 LCN654686:LCN654693 LMJ654686:LMJ654693 LWF654686:LWF654693 MGB654686:MGB654693 MPX654686:MPX654693 MZT654686:MZT654693 NJP654686:NJP654693 NTL654686:NTL654693 ODH654686:ODH654693 OND654686:OND654693 OWZ654686:OWZ654693 PGV654686:PGV654693 PQR654686:PQR654693 QAN654686:QAN654693 QKJ654686:QKJ654693 QUF654686:QUF654693 REB654686:REB654693 RNX654686:RNX654693 RXT654686:RXT654693 SHP654686:SHP654693 SRL654686:SRL654693 TBH654686:TBH654693 TLD654686:TLD654693 TUZ654686:TUZ654693 UEV654686:UEV654693 UOR654686:UOR654693 UYN654686:UYN654693 VIJ654686:VIJ654693 VSF654686:VSF654693 WCB654686:WCB654693 WLX654686:WLX654693 N720220:N720227 JH720222:JH720229 TD720222:TD720229 ACZ720222:ACZ720229 AMV720222:AMV720229 AWR720222:AWR720229 BGN720222:BGN720229 BQJ720222:BQJ720229 CAF720222:CAF720229 CKB720222:CKB720229 CTX720222:CTX720229 DDT720222:DDT720229 DNP720222:DNP720229 DXL720222:DXL720229 EHH720222:EHH720229 ERD720222:ERD720229 FAZ720222:FAZ720229 FKV720222:FKV720229 FUR720222:FUR720229 GEN720222:GEN720229 GOJ720222:GOJ720229 GYF720222:GYF720229 HIB720222:HIB720229 HRX720222:HRX720229 IBT720222:IBT720229 ILP720222:ILP720229 IVL720222:IVL720229 JFH720222:JFH720229 JPD720222:JPD720229 JYZ720222:JYZ720229 KIV720222:KIV720229 KSR720222:KSR720229 LCN720222:LCN720229 LMJ720222:LMJ720229 LWF720222:LWF720229 MGB720222:MGB720229 MPX720222:MPX720229 MZT720222:MZT720229 NJP720222:NJP720229 NTL720222:NTL720229 ODH720222:ODH720229 OND720222:OND720229 OWZ720222:OWZ720229 PGV720222:PGV720229 PQR720222:PQR720229 QAN720222:QAN720229 QKJ720222:QKJ720229 QUF720222:QUF720229 REB720222:REB720229 RNX720222:RNX720229 RXT720222:RXT720229 SHP720222:SHP720229 SRL720222:SRL720229 TBH720222:TBH720229 TLD720222:TLD720229 TUZ720222:TUZ720229 UEV720222:UEV720229 UOR720222:UOR720229 UYN720222:UYN720229 VIJ720222:VIJ720229 VSF720222:VSF720229 WCB720222:WCB720229 WLX720222:WLX720229 N785756:N785763 JH785758:JH785765 TD785758:TD785765 ACZ785758:ACZ785765 AMV785758:AMV785765 AWR785758:AWR785765 BGN785758:BGN785765 BQJ785758:BQJ785765 CAF785758:CAF785765 CKB785758:CKB785765 CTX785758:CTX785765 DDT785758:DDT785765 DNP785758:DNP785765 DXL785758:DXL785765 EHH785758:EHH785765 ERD785758:ERD785765 FAZ785758:FAZ785765 FKV785758:FKV785765 FUR785758:FUR785765 GEN785758:GEN785765 GOJ785758:GOJ785765 GYF785758:GYF785765 HIB785758:HIB785765 HRX785758:HRX785765 IBT785758:IBT785765 ILP785758:ILP785765 IVL785758:IVL785765 JFH785758:JFH785765 JPD785758:JPD785765 JYZ785758:JYZ785765 KIV785758:KIV785765 KSR785758:KSR785765 LCN785758:LCN785765 LMJ785758:LMJ785765 LWF785758:LWF785765 MGB785758:MGB785765 MPX785758:MPX785765 MZT785758:MZT785765 NJP785758:NJP785765 NTL785758:NTL785765 ODH785758:ODH785765 OND785758:OND785765 OWZ785758:OWZ785765 PGV785758:PGV785765 PQR785758:PQR785765 QAN785758:QAN785765 QKJ785758:QKJ785765 QUF785758:QUF785765 REB785758:REB785765 RNX785758:RNX785765 RXT785758:RXT785765 SHP785758:SHP785765 SRL785758:SRL785765 TBH785758:TBH785765 TLD785758:TLD785765 TUZ785758:TUZ785765 UEV785758:UEV785765 UOR785758:UOR785765 UYN785758:UYN785765 VIJ785758:VIJ785765 VSF785758:VSF785765 WCB785758:WCB785765 WLX785758:WLX785765 N851292:N851299 JH851294:JH851301 TD851294:TD851301 ACZ851294:ACZ851301 AMV851294:AMV851301 AWR851294:AWR851301 BGN851294:BGN851301 BQJ851294:BQJ851301 CAF851294:CAF851301 CKB851294:CKB851301 CTX851294:CTX851301 DDT851294:DDT851301 DNP851294:DNP851301 DXL851294:DXL851301 EHH851294:EHH851301 ERD851294:ERD851301 FAZ851294:FAZ851301 FKV851294:FKV851301 FUR851294:FUR851301 GEN851294:GEN851301 GOJ851294:GOJ851301 GYF851294:GYF851301 HIB851294:HIB851301 HRX851294:HRX851301 IBT851294:IBT851301 ILP851294:ILP851301 IVL851294:IVL851301 JFH851294:JFH851301 JPD851294:JPD851301 JYZ851294:JYZ851301 KIV851294:KIV851301 KSR851294:KSR851301 LCN851294:LCN851301 LMJ851294:LMJ851301 LWF851294:LWF851301 MGB851294:MGB851301 MPX851294:MPX851301 MZT851294:MZT851301 NJP851294:NJP851301 NTL851294:NTL851301 ODH851294:ODH851301 OND851294:OND851301 OWZ851294:OWZ851301 PGV851294:PGV851301 PQR851294:PQR851301 QAN851294:QAN851301 QKJ851294:QKJ851301 QUF851294:QUF851301 REB851294:REB851301 RNX851294:RNX851301 RXT851294:RXT851301 SHP851294:SHP851301 SRL851294:SRL851301 TBH851294:TBH851301 TLD851294:TLD851301 TUZ851294:TUZ851301 UEV851294:UEV851301 UOR851294:UOR851301 UYN851294:UYN851301 VIJ851294:VIJ851301 VSF851294:VSF851301 WCB851294:WCB851301 WLX851294:WLX851301 N916828:N916835 JH916830:JH916837 TD916830:TD916837 ACZ916830:ACZ916837 AMV916830:AMV916837 AWR916830:AWR916837 BGN916830:BGN916837 BQJ916830:BQJ916837 CAF916830:CAF916837 CKB916830:CKB916837 CTX916830:CTX916837 DDT916830:DDT916837 DNP916830:DNP916837 DXL916830:DXL916837 EHH916830:EHH916837 ERD916830:ERD916837 FAZ916830:FAZ916837 FKV916830:FKV916837 FUR916830:FUR916837 GEN916830:GEN916837 GOJ916830:GOJ916837 GYF916830:GYF916837 HIB916830:HIB916837 HRX916830:HRX916837 IBT916830:IBT916837 ILP916830:ILP916837 IVL916830:IVL916837 JFH916830:JFH916837 JPD916830:JPD916837 JYZ916830:JYZ916837 KIV916830:KIV916837 KSR916830:KSR916837 LCN916830:LCN916837 LMJ916830:LMJ916837 LWF916830:LWF916837 MGB916830:MGB916837 MPX916830:MPX916837 MZT916830:MZT916837 NJP916830:NJP916837 NTL916830:NTL916837 ODH916830:ODH916837 OND916830:OND916837 OWZ916830:OWZ916837 PGV916830:PGV916837 PQR916830:PQR916837 QAN916830:QAN916837 QKJ916830:QKJ916837 QUF916830:QUF916837 REB916830:REB916837 RNX916830:RNX916837 RXT916830:RXT916837 SHP916830:SHP916837 SRL916830:SRL916837 TBH916830:TBH916837 TLD916830:TLD916837 TUZ916830:TUZ916837 UEV916830:UEV916837 UOR916830:UOR916837 UYN916830:UYN916837 VIJ916830:VIJ916837 VSF916830:VSF916837 WCB916830:WCB916837 WLX916830:WLX916837 N982364:N982371 JH982366:JH982373 TD982366:TD982373 ACZ982366:ACZ982373 AMV982366:AMV982373 AWR982366:AWR982373 BGN982366:BGN982373 BQJ982366:BQJ982373 CAF982366:CAF982373 CKB982366:CKB982373 CTX982366:CTX982373 DDT982366:DDT982373 DNP982366:DNP982373 DXL982366:DXL982373 EHH982366:EHH982373 ERD982366:ERD982373 FAZ982366:FAZ982373 FKV982366:FKV982373 FUR982366:FUR982373 GEN982366:GEN982373 GOJ982366:GOJ982373 GYF982366:GYF982373 HIB982366:HIB982373 HRX982366:HRX982373 IBT982366:IBT982373 ILP982366:ILP982373 IVL982366:IVL982373 JFH982366:JFH982373 JPD982366:JPD982373 JYZ982366:JYZ982373 KIV982366:KIV982373 KSR982366:KSR982373 LCN982366:LCN982373 LMJ982366:LMJ982373 LWF982366:LWF982373 MGB982366:MGB982373 MPX982366:MPX982373 MZT982366:MZT982373 NJP982366:NJP982373 NTL982366:NTL982373 ODH982366:ODH982373 OND982366:OND982373 OWZ982366:OWZ982373 PGV982366:PGV982373 PQR982366:PQR982373 QAN982366:QAN982373 QKJ982366:QKJ982373 QUF982366:QUF982373 REB982366:REB982373 RNX982366:RNX982373 RXT982366:RXT982373 SHP982366:SHP982373 SRL982366:SRL982373 TBH982366:TBH982373 TLD982366:TLD982373 TUZ982366:TUZ982373 UEV982366:UEV982373 UOR982366:UOR982373 UYN982366:UYN982373 VIJ982366:VIJ982373 VSF982366:VSF982373 WCB982366:WCB982373 WLX982366:WLX982373 N64940:N64966 JH64942:JH64968 TD64942:TD64968 ACZ64942:ACZ64968 AMV64942:AMV64968 AWR64942:AWR64968 BGN64942:BGN64968 BQJ64942:BQJ64968 CAF64942:CAF64968 CKB64942:CKB64968 CTX64942:CTX64968 DDT64942:DDT64968 DNP64942:DNP64968 DXL64942:DXL64968 EHH64942:EHH64968 ERD64942:ERD64968 FAZ64942:FAZ64968 FKV64942:FKV64968 FUR64942:FUR64968 GEN64942:GEN64968 GOJ64942:GOJ64968 GYF64942:GYF64968 HIB64942:HIB64968 HRX64942:HRX64968 IBT64942:IBT64968 ILP64942:ILP64968 IVL64942:IVL64968 JFH64942:JFH64968 JPD64942:JPD64968 JYZ64942:JYZ64968 KIV64942:KIV64968 KSR64942:KSR64968 LCN64942:LCN64968 LMJ64942:LMJ64968 LWF64942:LWF64968 MGB64942:MGB64968 MPX64942:MPX64968 MZT64942:MZT64968 NJP64942:NJP64968 NTL64942:NTL64968 ODH64942:ODH64968 OND64942:OND64968 OWZ64942:OWZ64968 PGV64942:PGV64968 PQR64942:PQR64968 QAN64942:QAN64968 QKJ64942:QKJ64968 QUF64942:QUF64968 REB64942:REB64968 RNX64942:RNX64968 RXT64942:RXT64968 SHP64942:SHP64968 SRL64942:SRL64968 TBH64942:TBH64968 TLD64942:TLD64968 TUZ64942:TUZ64968 UEV64942:UEV64968 UOR64942:UOR64968 UYN64942:UYN64968 VIJ64942:VIJ64968 VSF64942:VSF64968 WCB64942:WCB64968 WLX64942:WLX64968 N130476:N130502 JH130478:JH130504 TD130478:TD130504 ACZ130478:ACZ130504 AMV130478:AMV130504 AWR130478:AWR130504 BGN130478:BGN130504 BQJ130478:BQJ130504 CAF130478:CAF130504 CKB130478:CKB130504 CTX130478:CTX130504 DDT130478:DDT130504 DNP130478:DNP130504 DXL130478:DXL130504 EHH130478:EHH130504 ERD130478:ERD130504 FAZ130478:FAZ130504 FKV130478:FKV130504 FUR130478:FUR130504 GEN130478:GEN130504 GOJ130478:GOJ130504 GYF130478:GYF130504 HIB130478:HIB130504 HRX130478:HRX130504 IBT130478:IBT130504 ILP130478:ILP130504 IVL130478:IVL130504 JFH130478:JFH130504 JPD130478:JPD130504 JYZ130478:JYZ130504 KIV130478:KIV130504 KSR130478:KSR130504 LCN130478:LCN130504 LMJ130478:LMJ130504 LWF130478:LWF130504 MGB130478:MGB130504 MPX130478:MPX130504 MZT130478:MZT130504 NJP130478:NJP130504 NTL130478:NTL130504 ODH130478:ODH130504 OND130478:OND130504 OWZ130478:OWZ130504 PGV130478:PGV130504 PQR130478:PQR130504 QAN130478:QAN130504 QKJ130478:QKJ130504 QUF130478:QUF130504 REB130478:REB130504 RNX130478:RNX130504 RXT130478:RXT130504 SHP130478:SHP130504 SRL130478:SRL130504 TBH130478:TBH130504 TLD130478:TLD130504 TUZ130478:TUZ130504 UEV130478:UEV130504 UOR130478:UOR130504 UYN130478:UYN130504 VIJ130478:VIJ130504 VSF130478:VSF130504 WCB130478:WCB130504 WLX130478:WLX130504 N196012:N196038 JH196014:JH196040 TD196014:TD196040 ACZ196014:ACZ196040 AMV196014:AMV196040 AWR196014:AWR196040 BGN196014:BGN196040 BQJ196014:BQJ196040 CAF196014:CAF196040 CKB196014:CKB196040 CTX196014:CTX196040 DDT196014:DDT196040 DNP196014:DNP196040 DXL196014:DXL196040 EHH196014:EHH196040 ERD196014:ERD196040 FAZ196014:FAZ196040 FKV196014:FKV196040 FUR196014:FUR196040 GEN196014:GEN196040 GOJ196014:GOJ196040 GYF196014:GYF196040 HIB196014:HIB196040 HRX196014:HRX196040 IBT196014:IBT196040 ILP196014:ILP196040 IVL196014:IVL196040 JFH196014:JFH196040 JPD196014:JPD196040 JYZ196014:JYZ196040 KIV196014:KIV196040 KSR196014:KSR196040 LCN196014:LCN196040 LMJ196014:LMJ196040 LWF196014:LWF196040 MGB196014:MGB196040 MPX196014:MPX196040 MZT196014:MZT196040 NJP196014:NJP196040 NTL196014:NTL196040 ODH196014:ODH196040 OND196014:OND196040 OWZ196014:OWZ196040 PGV196014:PGV196040 PQR196014:PQR196040 QAN196014:QAN196040 QKJ196014:QKJ196040 QUF196014:QUF196040 REB196014:REB196040 RNX196014:RNX196040 RXT196014:RXT196040 SHP196014:SHP196040 SRL196014:SRL196040 TBH196014:TBH196040 TLD196014:TLD196040 TUZ196014:TUZ196040 UEV196014:UEV196040 UOR196014:UOR196040 UYN196014:UYN196040 VIJ196014:VIJ196040 VSF196014:VSF196040 WCB196014:WCB196040 WLX196014:WLX196040 N261548:N261574 JH261550:JH261576 TD261550:TD261576 ACZ261550:ACZ261576 AMV261550:AMV261576 AWR261550:AWR261576 BGN261550:BGN261576 BQJ261550:BQJ261576 CAF261550:CAF261576 CKB261550:CKB261576 CTX261550:CTX261576 DDT261550:DDT261576 DNP261550:DNP261576 DXL261550:DXL261576 EHH261550:EHH261576 ERD261550:ERD261576 FAZ261550:FAZ261576 FKV261550:FKV261576 FUR261550:FUR261576 GEN261550:GEN261576 GOJ261550:GOJ261576 GYF261550:GYF261576 HIB261550:HIB261576 HRX261550:HRX261576 IBT261550:IBT261576 ILP261550:ILP261576 IVL261550:IVL261576 JFH261550:JFH261576 JPD261550:JPD261576 JYZ261550:JYZ261576 KIV261550:KIV261576 KSR261550:KSR261576 LCN261550:LCN261576 LMJ261550:LMJ261576 LWF261550:LWF261576 MGB261550:MGB261576 MPX261550:MPX261576 MZT261550:MZT261576 NJP261550:NJP261576 NTL261550:NTL261576 ODH261550:ODH261576 OND261550:OND261576 OWZ261550:OWZ261576 PGV261550:PGV261576 PQR261550:PQR261576 QAN261550:QAN261576 QKJ261550:QKJ261576 QUF261550:QUF261576 REB261550:REB261576 RNX261550:RNX261576 RXT261550:RXT261576 SHP261550:SHP261576 SRL261550:SRL261576 TBH261550:TBH261576 TLD261550:TLD261576 TUZ261550:TUZ261576 UEV261550:UEV261576 UOR261550:UOR261576 UYN261550:UYN261576 VIJ261550:VIJ261576 VSF261550:VSF261576 WCB261550:WCB261576 WLX261550:WLX261576 N327084:N327110 JH327086:JH327112 TD327086:TD327112 ACZ327086:ACZ327112 AMV327086:AMV327112 AWR327086:AWR327112 BGN327086:BGN327112 BQJ327086:BQJ327112 CAF327086:CAF327112 CKB327086:CKB327112 CTX327086:CTX327112 DDT327086:DDT327112 DNP327086:DNP327112 DXL327086:DXL327112 EHH327086:EHH327112 ERD327086:ERD327112 FAZ327086:FAZ327112 FKV327086:FKV327112 FUR327086:FUR327112 GEN327086:GEN327112 GOJ327086:GOJ327112 GYF327086:GYF327112 HIB327086:HIB327112 HRX327086:HRX327112 IBT327086:IBT327112 ILP327086:ILP327112 IVL327086:IVL327112 JFH327086:JFH327112 JPD327086:JPD327112 JYZ327086:JYZ327112 KIV327086:KIV327112 KSR327086:KSR327112 LCN327086:LCN327112 LMJ327086:LMJ327112 LWF327086:LWF327112 MGB327086:MGB327112 MPX327086:MPX327112 MZT327086:MZT327112 NJP327086:NJP327112 NTL327086:NTL327112 ODH327086:ODH327112 OND327086:OND327112 OWZ327086:OWZ327112 PGV327086:PGV327112 PQR327086:PQR327112 QAN327086:QAN327112 QKJ327086:QKJ327112 QUF327086:QUF327112 REB327086:REB327112 RNX327086:RNX327112 RXT327086:RXT327112 SHP327086:SHP327112 SRL327086:SRL327112 TBH327086:TBH327112 TLD327086:TLD327112 TUZ327086:TUZ327112 UEV327086:UEV327112 UOR327086:UOR327112 UYN327086:UYN327112 VIJ327086:VIJ327112 VSF327086:VSF327112 WCB327086:WCB327112 WLX327086:WLX327112 N392620:N392646 JH392622:JH392648 TD392622:TD392648 ACZ392622:ACZ392648 AMV392622:AMV392648 AWR392622:AWR392648 BGN392622:BGN392648 BQJ392622:BQJ392648 CAF392622:CAF392648 CKB392622:CKB392648 CTX392622:CTX392648 DDT392622:DDT392648 DNP392622:DNP392648 DXL392622:DXL392648 EHH392622:EHH392648 ERD392622:ERD392648 FAZ392622:FAZ392648 FKV392622:FKV392648 FUR392622:FUR392648 GEN392622:GEN392648 GOJ392622:GOJ392648 GYF392622:GYF392648 HIB392622:HIB392648 HRX392622:HRX392648 IBT392622:IBT392648 ILP392622:ILP392648 IVL392622:IVL392648 JFH392622:JFH392648 JPD392622:JPD392648 JYZ392622:JYZ392648 KIV392622:KIV392648 KSR392622:KSR392648 LCN392622:LCN392648 LMJ392622:LMJ392648 LWF392622:LWF392648 MGB392622:MGB392648 MPX392622:MPX392648 MZT392622:MZT392648 NJP392622:NJP392648 NTL392622:NTL392648 ODH392622:ODH392648 OND392622:OND392648 OWZ392622:OWZ392648 PGV392622:PGV392648 PQR392622:PQR392648 QAN392622:QAN392648 QKJ392622:QKJ392648 QUF392622:QUF392648 REB392622:REB392648 RNX392622:RNX392648 RXT392622:RXT392648 SHP392622:SHP392648 SRL392622:SRL392648 TBH392622:TBH392648 TLD392622:TLD392648 TUZ392622:TUZ392648 UEV392622:UEV392648 UOR392622:UOR392648 UYN392622:UYN392648 VIJ392622:VIJ392648 VSF392622:VSF392648 WCB392622:WCB392648 WLX392622:WLX392648 N458156:N458182 JH458158:JH458184 TD458158:TD458184 ACZ458158:ACZ458184 AMV458158:AMV458184 AWR458158:AWR458184 BGN458158:BGN458184 BQJ458158:BQJ458184 CAF458158:CAF458184 CKB458158:CKB458184 CTX458158:CTX458184 DDT458158:DDT458184 DNP458158:DNP458184 DXL458158:DXL458184 EHH458158:EHH458184 ERD458158:ERD458184 FAZ458158:FAZ458184 FKV458158:FKV458184 FUR458158:FUR458184 GEN458158:GEN458184 GOJ458158:GOJ458184 GYF458158:GYF458184 HIB458158:HIB458184 HRX458158:HRX458184 IBT458158:IBT458184 ILP458158:ILP458184 IVL458158:IVL458184 JFH458158:JFH458184 JPD458158:JPD458184 JYZ458158:JYZ458184 KIV458158:KIV458184 KSR458158:KSR458184 LCN458158:LCN458184 LMJ458158:LMJ458184 LWF458158:LWF458184 MGB458158:MGB458184 MPX458158:MPX458184 MZT458158:MZT458184 NJP458158:NJP458184 NTL458158:NTL458184 ODH458158:ODH458184 OND458158:OND458184 OWZ458158:OWZ458184 PGV458158:PGV458184 PQR458158:PQR458184 QAN458158:QAN458184 QKJ458158:QKJ458184 QUF458158:QUF458184 REB458158:REB458184 RNX458158:RNX458184 RXT458158:RXT458184 SHP458158:SHP458184 SRL458158:SRL458184 TBH458158:TBH458184 TLD458158:TLD458184 TUZ458158:TUZ458184 UEV458158:UEV458184 UOR458158:UOR458184 UYN458158:UYN458184 VIJ458158:VIJ458184 VSF458158:VSF458184 WCB458158:WCB458184 WLX458158:WLX458184 N523692:N523718 JH523694:JH523720 TD523694:TD523720 ACZ523694:ACZ523720 AMV523694:AMV523720 AWR523694:AWR523720 BGN523694:BGN523720 BQJ523694:BQJ523720 CAF523694:CAF523720 CKB523694:CKB523720 CTX523694:CTX523720 DDT523694:DDT523720 DNP523694:DNP523720 DXL523694:DXL523720 EHH523694:EHH523720 ERD523694:ERD523720 FAZ523694:FAZ523720 FKV523694:FKV523720 FUR523694:FUR523720 GEN523694:GEN523720 GOJ523694:GOJ523720 GYF523694:GYF523720 HIB523694:HIB523720 HRX523694:HRX523720 IBT523694:IBT523720 ILP523694:ILP523720 IVL523694:IVL523720 JFH523694:JFH523720 JPD523694:JPD523720 JYZ523694:JYZ523720 KIV523694:KIV523720 KSR523694:KSR523720 LCN523694:LCN523720 LMJ523694:LMJ523720 LWF523694:LWF523720 MGB523694:MGB523720 MPX523694:MPX523720 MZT523694:MZT523720 NJP523694:NJP523720 NTL523694:NTL523720 ODH523694:ODH523720 OND523694:OND523720 OWZ523694:OWZ523720 PGV523694:PGV523720 PQR523694:PQR523720 QAN523694:QAN523720 QKJ523694:QKJ523720 QUF523694:QUF523720 REB523694:REB523720 RNX523694:RNX523720 RXT523694:RXT523720 SHP523694:SHP523720 SRL523694:SRL523720 TBH523694:TBH523720 TLD523694:TLD523720 TUZ523694:TUZ523720 UEV523694:UEV523720 UOR523694:UOR523720 UYN523694:UYN523720 VIJ523694:VIJ523720 VSF523694:VSF523720 WCB523694:WCB523720 WLX523694:WLX523720 N589228:N589254 JH589230:JH589256 TD589230:TD589256 ACZ589230:ACZ589256 AMV589230:AMV589256 AWR589230:AWR589256 BGN589230:BGN589256 BQJ589230:BQJ589256 CAF589230:CAF589256 CKB589230:CKB589256 CTX589230:CTX589256 DDT589230:DDT589256 DNP589230:DNP589256 DXL589230:DXL589256 EHH589230:EHH589256 ERD589230:ERD589256 FAZ589230:FAZ589256 FKV589230:FKV589256 FUR589230:FUR589256 GEN589230:GEN589256 GOJ589230:GOJ589256 GYF589230:GYF589256 HIB589230:HIB589256 HRX589230:HRX589256 IBT589230:IBT589256 ILP589230:ILP589256 IVL589230:IVL589256 JFH589230:JFH589256 JPD589230:JPD589256 JYZ589230:JYZ589256 KIV589230:KIV589256 KSR589230:KSR589256 LCN589230:LCN589256 LMJ589230:LMJ589256 LWF589230:LWF589256 MGB589230:MGB589256 MPX589230:MPX589256 MZT589230:MZT589256 NJP589230:NJP589256 NTL589230:NTL589256 ODH589230:ODH589256 OND589230:OND589256 OWZ589230:OWZ589256 PGV589230:PGV589256 PQR589230:PQR589256 QAN589230:QAN589256 QKJ589230:QKJ589256 QUF589230:QUF589256 REB589230:REB589256 RNX589230:RNX589256 RXT589230:RXT589256 SHP589230:SHP589256 SRL589230:SRL589256 TBH589230:TBH589256 TLD589230:TLD589256 TUZ589230:TUZ589256 UEV589230:UEV589256 UOR589230:UOR589256 UYN589230:UYN589256 VIJ589230:VIJ589256 VSF589230:VSF589256 WCB589230:WCB589256 WLX589230:WLX589256 N654764:N654790 JH654766:JH654792 TD654766:TD654792 ACZ654766:ACZ654792 AMV654766:AMV654792 AWR654766:AWR654792 BGN654766:BGN654792 BQJ654766:BQJ654792 CAF654766:CAF654792 CKB654766:CKB654792 CTX654766:CTX654792 DDT654766:DDT654792 DNP654766:DNP654792 DXL654766:DXL654792 EHH654766:EHH654792 ERD654766:ERD654792 FAZ654766:FAZ654792 FKV654766:FKV654792 FUR654766:FUR654792 GEN654766:GEN654792 GOJ654766:GOJ654792 GYF654766:GYF654792 HIB654766:HIB654792 HRX654766:HRX654792 IBT654766:IBT654792 ILP654766:ILP654792 IVL654766:IVL654792 JFH654766:JFH654792 JPD654766:JPD654792 JYZ654766:JYZ654792 KIV654766:KIV654792 KSR654766:KSR654792 LCN654766:LCN654792 LMJ654766:LMJ654792 LWF654766:LWF654792 MGB654766:MGB654792 MPX654766:MPX654792 MZT654766:MZT654792 NJP654766:NJP654792 NTL654766:NTL654792 ODH654766:ODH654792 OND654766:OND654792 OWZ654766:OWZ654792 PGV654766:PGV654792 PQR654766:PQR654792 QAN654766:QAN654792 QKJ654766:QKJ654792 QUF654766:QUF654792 REB654766:REB654792 RNX654766:RNX654792 RXT654766:RXT654792 SHP654766:SHP654792 SRL654766:SRL654792 TBH654766:TBH654792 TLD654766:TLD654792 TUZ654766:TUZ654792 UEV654766:UEV654792 UOR654766:UOR654792 UYN654766:UYN654792 VIJ654766:VIJ654792 VSF654766:VSF654792 WCB654766:WCB654792 WLX654766:WLX654792 N720300:N720326 JH720302:JH720328 TD720302:TD720328 ACZ720302:ACZ720328 AMV720302:AMV720328 AWR720302:AWR720328 BGN720302:BGN720328 BQJ720302:BQJ720328 CAF720302:CAF720328 CKB720302:CKB720328 CTX720302:CTX720328 DDT720302:DDT720328 DNP720302:DNP720328 DXL720302:DXL720328 EHH720302:EHH720328 ERD720302:ERD720328 FAZ720302:FAZ720328 FKV720302:FKV720328 FUR720302:FUR720328 GEN720302:GEN720328 GOJ720302:GOJ720328 GYF720302:GYF720328 HIB720302:HIB720328 HRX720302:HRX720328 IBT720302:IBT720328 ILP720302:ILP720328 IVL720302:IVL720328 JFH720302:JFH720328 JPD720302:JPD720328 JYZ720302:JYZ720328 KIV720302:KIV720328 KSR720302:KSR720328 LCN720302:LCN720328 LMJ720302:LMJ720328 LWF720302:LWF720328 MGB720302:MGB720328 MPX720302:MPX720328 MZT720302:MZT720328 NJP720302:NJP720328 NTL720302:NTL720328 ODH720302:ODH720328 OND720302:OND720328 OWZ720302:OWZ720328 PGV720302:PGV720328 PQR720302:PQR720328 QAN720302:QAN720328 QKJ720302:QKJ720328 QUF720302:QUF720328 REB720302:REB720328 RNX720302:RNX720328 RXT720302:RXT720328 SHP720302:SHP720328 SRL720302:SRL720328 TBH720302:TBH720328 TLD720302:TLD720328 TUZ720302:TUZ720328 UEV720302:UEV720328 UOR720302:UOR720328 UYN720302:UYN720328 VIJ720302:VIJ720328 VSF720302:VSF720328 WCB720302:WCB720328 WLX720302:WLX720328 N785836:N785862 JH785838:JH785864 TD785838:TD785864 ACZ785838:ACZ785864 AMV785838:AMV785864 AWR785838:AWR785864 BGN785838:BGN785864 BQJ785838:BQJ785864 CAF785838:CAF785864 CKB785838:CKB785864 CTX785838:CTX785864 DDT785838:DDT785864 DNP785838:DNP785864 DXL785838:DXL785864 EHH785838:EHH785864 ERD785838:ERD785864 FAZ785838:FAZ785864 FKV785838:FKV785864 FUR785838:FUR785864 GEN785838:GEN785864 GOJ785838:GOJ785864 GYF785838:GYF785864 HIB785838:HIB785864 HRX785838:HRX785864 IBT785838:IBT785864 ILP785838:ILP785864 IVL785838:IVL785864 JFH785838:JFH785864 JPD785838:JPD785864 JYZ785838:JYZ785864 KIV785838:KIV785864 KSR785838:KSR785864 LCN785838:LCN785864 LMJ785838:LMJ785864 LWF785838:LWF785864 MGB785838:MGB785864 MPX785838:MPX785864 MZT785838:MZT785864 NJP785838:NJP785864 NTL785838:NTL785864 ODH785838:ODH785864 OND785838:OND785864 OWZ785838:OWZ785864 PGV785838:PGV785864 PQR785838:PQR785864 QAN785838:QAN785864 QKJ785838:QKJ785864 QUF785838:QUF785864 REB785838:REB785864 RNX785838:RNX785864 RXT785838:RXT785864 SHP785838:SHP785864 SRL785838:SRL785864 TBH785838:TBH785864 TLD785838:TLD785864 TUZ785838:TUZ785864 UEV785838:UEV785864 UOR785838:UOR785864 UYN785838:UYN785864 VIJ785838:VIJ785864 VSF785838:VSF785864 WCB785838:WCB785864 WLX785838:WLX785864 N851372:N851398 JH851374:JH851400 TD851374:TD851400 ACZ851374:ACZ851400 AMV851374:AMV851400 AWR851374:AWR851400 BGN851374:BGN851400 BQJ851374:BQJ851400 CAF851374:CAF851400 CKB851374:CKB851400 CTX851374:CTX851400 DDT851374:DDT851400 DNP851374:DNP851400 DXL851374:DXL851400 EHH851374:EHH851400 ERD851374:ERD851400 FAZ851374:FAZ851400 FKV851374:FKV851400 FUR851374:FUR851400 GEN851374:GEN851400 GOJ851374:GOJ851400 GYF851374:GYF851400 HIB851374:HIB851400 HRX851374:HRX851400 IBT851374:IBT851400 ILP851374:ILP851400 IVL851374:IVL851400 JFH851374:JFH851400 JPD851374:JPD851400 JYZ851374:JYZ851400 KIV851374:KIV851400 KSR851374:KSR851400 LCN851374:LCN851400 LMJ851374:LMJ851400 LWF851374:LWF851400 MGB851374:MGB851400 MPX851374:MPX851400 MZT851374:MZT851400 NJP851374:NJP851400 NTL851374:NTL851400 ODH851374:ODH851400 OND851374:OND851400 OWZ851374:OWZ851400 PGV851374:PGV851400 PQR851374:PQR851400 QAN851374:QAN851400 QKJ851374:QKJ851400 QUF851374:QUF851400 REB851374:REB851400 RNX851374:RNX851400 RXT851374:RXT851400 SHP851374:SHP851400 SRL851374:SRL851400 TBH851374:TBH851400 TLD851374:TLD851400 TUZ851374:TUZ851400 UEV851374:UEV851400 UOR851374:UOR851400 UYN851374:UYN851400 VIJ851374:VIJ851400 VSF851374:VSF851400 WCB851374:WCB851400 WLX851374:WLX851400 N916908:N916934 JH916910:JH916936 TD916910:TD916936 ACZ916910:ACZ916936 AMV916910:AMV916936 AWR916910:AWR916936 BGN916910:BGN916936 BQJ916910:BQJ916936 CAF916910:CAF916936 CKB916910:CKB916936 CTX916910:CTX916936 DDT916910:DDT916936 DNP916910:DNP916936 DXL916910:DXL916936 EHH916910:EHH916936 ERD916910:ERD916936 FAZ916910:FAZ916936 FKV916910:FKV916936 FUR916910:FUR916936 GEN916910:GEN916936 GOJ916910:GOJ916936 GYF916910:GYF916936 HIB916910:HIB916936 HRX916910:HRX916936 IBT916910:IBT916936 ILP916910:ILP916936 IVL916910:IVL916936 JFH916910:JFH916936 JPD916910:JPD916936 JYZ916910:JYZ916936 KIV916910:KIV916936 KSR916910:KSR916936 LCN916910:LCN916936 LMJ916910:LMJ916936 LWF916910:LWF916936 MGB916910:MGB916936 MPX916910:MPX916936 MZT916910:MZT916936 NJP916910:NJP916936 NTL916910:NTL916936 ODH916910:ODH916936 OND916910:OND916936 OWZ916910:OWZ916936 PGV916910:PGV916936 PQR916910:PQR916936 QAN916910:QAN916936 QKJ916910:QKJ916936 QUF916910:QUF916936 REB916910:REB916936 RNX916910:RNX916936 RXT916910:RXT916936 SHP916910:SHP916936 SRL916910:SRL916936 TBH916910:TBH916936 TLD916910:TLD916936 TUZ916910:TUZ916936 UEV916910:UEV916936 UOR916910:UOR916936 UYN916910:UYN916936 VIJ916910:VIJ916936 VSF916910:VSF916936 WCB916910:WCB916936 WLX916910:WLX916936 N982444:N982470 JH982446:JH982472 TD982446:TD982472 ACZ982446:ACZ982472 AMV982446:AMV982472 AWR982446:AWR982472 BGN982446:BGN982472 BQJ982446:BQJ982472 CAF982446:CAF982472 CKB982446:CKB982472 CTX982446:CTX982472 DDT982446:DDT982472 DNP982446:DNP982472 DXL982446:DXL982472 EHH982446:EHH982472 ERD982446:ERD982472 FAZ982446:FAZ982472 FKV982446:FKV982472 FUR982446:FUR982472 GEN982446:GEN982472 GOJ982446:GOJ982472 GYF982446:GYF982472 HIB982446:HIB982472 HRX982446:HRX982472 IBT982446:IBT982472 ILP982446:ILP982472 IVL982446:IVL982472 JFH982446:JFH982472 JPD982446:JPD982472 JYZ982446:JYZ982472 KIV982446:KIV982472 KSR982446:KSR982472 LCN982446:LCN982472 LMJ982446:LMJ982472 LWF982446:LWF982472 MGB982446:MGB982472 MPX982446:MPX982472 MZT982446:MZT982472 NJP982446:NJP982472 NTL982446:NTL982472 ODH982446:ODH982472 OND982446:OND982472 OWZ982446:OWZ982472 PGV982446:PGV982472 PQR982446:PQR982472 QAN982446:QAN982472 QKJ982446:QKJ982472 QUF982446:QUF982472 REB982446:REB982472 RNX982446:RNX982472 RXT982446:RXT982472 SHP982446:SHP982472 SRL982446:SRL982472 TBH982446:TBH982472 TLD982446:TLD982472 TUZ982446:TUZ982472 UEV982446:UEV982472 UOR982446:UOR982472 UYN982446:UYN982472 VIJ982446:VIJ982472 VSF982446:VSF982472 WCB982446:WCB982472 WLX982446:WLX982472 N37:N38 N41:N187 N13:N28 N189:N211 N213:N215" xr:uid="{00000000-0002-0000-0000-000007000000}">
      <formula1>"Proceso, Institucional, Compartidos"</formula1>
    </dataValidation>
    <dataValidation type="textLength" operator="lessThan" allowBlank="1" showInputMessage="1" showErrorMessage="1" errorTitle="Maximo 390 Caracteres." promptTitle="Tamaño del texto " prompt="Maximo 390 Caracteres._x000a_" sqref="AJ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BB64797 KX64797 UT64797 AEP64797 AOL64797 AYH64797 BID64797 BRZ64797 CBV64797 CLR64797 CVN64797 DFJ64797 DPF64797 DZB64797 EIX64797 EST64797 FCP64797 FML64797 FWH64797 GGD64797 GPZ64797 GZV64797 HJR64797 HTN64797 IDJ64797 INF64797 IXB64797 JGX64797 JQT64797 KAP64797 KKL64797 KUH64797 LED64797 LNZ64797 LXV64797 MHR64797 MRN64797 NBJ64797 NLF64797 NVB64797 OEX64797 OOT64797 OYP64797 PIL64797 PSH64797 QCD64797 QLZ64797 QVV64797 RFR64797 RPN64797 RZJ64797 SJF64797 STB64797 TCX64797 TMT64797 TWP64797 UGL64797 UQH64797 VAD64797 VJZ64797 VTV64797 WDR64797 WNN64797 BB130333 KX130333 UT130333 AEP130333 AOL130333 AYH130333 BID130333 BRZ130333 CBV130333 CLR130333 CVN130333 DFJ130333 DPF130333 DZB130333 EIX130333 EST130333 FCP130333 FML130333 FWH130333 GGD130333 GPZ130333 GZV130333 HJR130333 HTN130333 IDJ130333 INF130333 IXB130333 JGX130333 JQT130333 KAP130333 KKL130333 KUH130333 LED130333 LNZ130333 LXV130333 MHR130333 MRN130333 NBJ130333 NLF130333 NVB130333 OEX130333 OOT130333 OYP130333 PIL130333 PSH130333 QCD130333 QLZ130333 QVV130333 RFR130333 RPN130333 RZJ130333 SJF130333 STB130333 TCX130333 TMT130333 TWP130333 UGL130333 UQH130333 VAD130333 VJZ130333 VTV130333 WDR130333 WNN130333 BB195869 KX195869 UT195869 AEP195869 AOL195869 AYH195869 BID195869 BRZ195869 CBV195869 CLR195869 CVN195869 DFJ195869 DPF195869 DZB195869 EIX195869 EST195869 FCP195869 FML195869 FWH195869 GGD195869 GPZ195869 GZV195869 HJR195869 HTN195869 IDJ195869 INF195869 IXB195869 JGX195869 JQT195869 KAP195869 KKL195869 KUH195869 LED195869 LNZ195869 LXV195869 MHR195869 MRN195869 NBJ195869 NLF195869 NVB195869 OEX195869 OOT195869 OYP195869 PIL195869 PSH195869 QCD195869 QLZ195869 QVV195869 RFR195869 RPN195869 RZJ195869 SJF195869 STB195869 TCX195869 TMT195869 TWP195869 UGL195869 UQH195869 VAD195869 VJZ195869 VTV195869 WDR195869 WNN195869 BB261405 KX261405 UT261405 AEP261405 AOL261405 AYH261405 BID261405 BRZ261405 CBV261405 CLR261405 CVN261405 DFJ261405 DPF261405 DZB261405 EIX261405 EST261405 FCP261405 FML261405 FWH261405 GGD261405 GPZ261405 GZV261405 HJR261405 HTN261405 IDJ261405 INF261405 IXB261405 JGX261405 JQT261405 KAP261405 KKL261405 KUH261405 LED261405 LNZ261405 LXV261405 MHR261405 MRN261405 NBJ261405 NLF261405 NVB261405 OEX261405 OOT261405 OYP261405 PIL261405 PSH261405 QCD261405 QLZ261405 QVV261405 RFR261405 RPN261405 RZJ261405 SJF261405 STB261405 TCX261405 TMT261405 TWP261405 UGL261405 UQH261405 VAD261405 VJZ261405 VTV261405 WDR261405 WNN261405 BB326941 KX326941 UT326941 AEP326941 AOL326941 AYH326941 BID326941 BRZ326941 CBV326941 CLR326941 CVN326941 DFJ326941 DPF326941 DZB326941 EIX326941 EST326941 FCP326941 FML326941 FWH326941 GGD326941 GPZ326941 GZV326941 HJR326941 HTN326941 IDJ326941 INF326941 IXB326941 JGX326941 JQT326941 KAP326941 KKL326941 KUH326941 LED326941 LNZ326941 LXV326941 MHR326941 MRN326941 NBJ326941 NLF326941 NVB326941 OEX326941 OOT326941 OYP326941 PIL326941 PSH326941 QCD326941 QLZ326941 QVV326941 RFR326941 RPN326941 RZJ326941 SJF326941 STB326941 TCX326941 TMT326941 TWP326941 UGL326941 UQH326941 VAD326941 VJZ326941 VTV326941 WDR326941 WNN326941 BB392477 KX392477 UT392477 AEP392477 AOL392477 AYH392477 BID392477 BRZ392477 CBV392477 CLR392477 CVN392477 DFJ392477 DPF392477 DZB392477 EIX392477 EST392477 FCP392477 FML392477 FWH392477 GGD392477 GPZ392477 GZV392477 HJR392477 HTN392477 IDJ392477 INF392477 IXB392477 JGX392477 JQT392477 KAP392477 KKL392477 KUH392477 LED392477 LNZ392477 LXV392477 MHR392477 MRN392477 NBJ392477 NLF392477 NVB392477 OEX392477 OOT392477 OYP392477 PIL392477 PSH392477 QCD392477 QLZ392477 QVV392477 RFR392477 RPN392477 RZJ392477 SJF392477 STB392477 TCX392477 TMT392477 TWP392477 UGL392477 UQH392477 VAD392477 VJZ392477 VTV392477 WDR392477 WNN392477 BB458013 KX458013 UT458013 AEP458013 AOL458013 AYH458013 BID458013 BRZ458013 CBV458013 CLR458013 CVN458013 DFJ458013 DPF458013 DZB458013 EIX458013 EST458013 FCP458013 FML458013 FWH458013 GGD458013 GPZ458013 GZV458013 HJR458013 HTN458013 IDJ458013 INF458013 IXB458013 JGX458013 JQT458013 KAP458013 KKL458013 KUH458013 LED458013 LNZ458013 LXV458013 MHR458013 MRN458013 NBJ458013 NLF458013 NVB458013 OEX458013 OOT458013 OYP458013 PIL458013 PSH458013 QCD458013 QLZ458013 QVV458013 RFR458013 RPN458013 RZJ458013 SJF458013 STB458013 TCX458013 TMT458013 TWP458013 UGL458013 UQH458013 VAD458013 VJZ458013 VTV458013 WDR458013 WNN458013 BB523549 KX523549 UT523549 AEP523549 AOL523549 AYH523549 BID523549 BRZ523549 CBV523549 CLR523549 CVN523549 DFJ523549 DPF523549 DZB523549 EIX523549 EST523549 FCP523549 FML523549 FWH523549 GGD523549 GPZ523549 GZV523549 HJR523549 HTN523549 IDJ523549 INF523549 IXB523549 JGX523549 JQT523549 KAP523549 KKL523549 KUH523549 LED523549 LNZ523549 LXV523549 MHR523549 MRN523549 NBJ523549 NLF523549 NVB523549 OEX523549 OOT523549 OYP523549 PIL523549 PSH523549 QCD523549 QLZ523549 QVV523549 RFR523549 RPN523549 RZJ523549 SJF523549 STB523549 TCX523549 TMT523549 TWP523549 UGL523549 UQH523549 VAD523549 VJZ523549 VTV523549 WDR523549 WNN523549 BB589085 KX589085 UT589085 AEP589085 AOL589085 AYH589085 BID589085 BRZ589085 CBV589085 CLR589085 CVN589085 DFJ589085 DPF589085 DZB589085 EIX589085 EST589085 FCP589085 FML589085 FWH589085 GGD589085 GPZ589085 GZV589085 HJR589085 HTN589085 IDJ589085 INF589085 IXB589085 JGX589085 JQT589085 KAP589085 KKL589085 KUH589085 LED589085 LNZ589085 LXV589085 MHR589085 MRN589085 NBJ589085 NLF589085 NVB589085 OEX589085 OOT589085 OYP589085 PIL589085 PSH589085 QCD589085 QLZ589085 QVV589085 RFR589085 RPN589085 RZJ589085 SJF589085 STB589085 TCX589085 TMT589085 TWP589085 UGL589085 UQH589085 VAD589085 VJZ589085 VTV589085 WDR589085 WNN589085 BB654621 KX654621 UT654621 AEP654621 AOL654621 AYH654621 BID654621 BRZ654621 CBV654621 CLR654621 CVN654621 DFJ654621 DPF654621 DZB654621 EIX654621 EST654621 FCP654621 FML654621 FWH654621 GGD654621 GPZ654621 GZV654621 HJR654621 HTN654621 IDJ654621 INF654621 IXB654621 JGX654621 JQT654621 KAP654621 KKL654621 KUH654621 LED654621 LNZ654621 LXV654621 MHR654621 MRN654621 NBJ654621 NLF654621 NVB654621 OEX654621 OOT654621 OYP654621 PIL654621 PSH654621 QCD654621 QLZ654621 QVV654621 RFR654621 RPN654621 RZJ654621 SJF654621 STB654621 TCX654621 TMT654621 TWP654621 UGL654621 UQH654621 VAD654621 VJZ654621 VTV654621 WDR654621 WNN654621 BB720157 KX720157 UT720157 AEP720157 AOL720157 AYH720157 BID720157 BRZ720157 CBV720157 CLR720157 CVN720157 DFJ720157 DPF720157 DZB720157 EIX720157 EST720157 FCP720157 FML720157 FWH720157 GGD720157 GPZ720157 GZV720157 HJR720157 HTN720157 IDJ720157 INF720157 IXB720157 JGX720157 JQT720157 KAP720157 KKL720157 KUH720157 LED720157 LNZ720157 LXV720157 MHR720157 MRN720157 NBJ720157 NLF720157 NVB720157 OEX720157 OOT720157 OYP720157 PIL720157 PSH720157 QCD720157 QLZ720157 QVV720157 RFR720157 RPN720157 RZJ720157 SJF720157 STB720157 TCX720157 TMT720157 TWP720157 UGL720157 UQH720157 VAD720157 VJZ720157 VTV720157 WDR720157 WNN720157 BB785693 KX785693 UT785693 AEP785693 AOL785693 AYH785693 BID785693 BRZ785693 CBV785693 CLR785693 CVN785693 DFJ785693 DPF785693 DZB785693 EIX785693 EST785693 FCP785693 FML785693 FWH785693 GGD785693 GPZ785693 GZV785693 HJR785693 HTN785693 IDJ785693 INF785693 IXB785693 JGX785693 JQT785693 KAP785693 KKL785693 KUH785693 LED785693 LNZ785693 LXV785693 MHR785693 MRN785693 NBJ785693 NLF785693 NVB785693 OEX785693 OOT785693 OYP785693 PIL785693 PSH785693 QCD785693 QLZ785693 QVV785693 RFR785693 RPN785693 RZJ785693 SJF785693 STB785693 TCX785693 TMT785693 TWP785693 UGL785693 UQH785693 VAD785693 VJZ785693 VTV785693 WDR785693 WNN785693 BB851229 KX851229 UT851229 AEP851229 AOL851229 AYH851229 BID851229 BRZ851229 CBV851229 CLR851229 CVN851229 DFJ851229 DPF851229 DZB851229 EIX851229 EST851229 FCP851229 FML851229 FWH851229 GGD851229 GPZ851229 GZV851229 HJR851229 HTN851229 IDJ851229 INF851229 IXB851229 JGX851229 JQT851229 KAP851229 KKL851229 KUH851229 LED851229 LNZ851229 LXV851229 MHR851229 MRN851229 NBJ851229 NLF851229 NVB851229 OEX851229 OOT851229 OYP851229 PIL851229 PSH851229 QCD851229 QLZ851229 QVV851229 RFR851229 RPN851229 RZJ851229 SJF851229 STB851229 TCX851229 TMT851229 TWP851229 UGL851229 UQH851229 VAD851229 VJZ851229 VTV851229 WDR851229 WNN851229 BB916765 KX916765 UT916765 AEP916765 AOL916765 AYH916765 BID916765 BRZ916765 CBV916765 CLR916765 CVN916765 DFJ916765 DPF916765 DZB916765 EIX916765 EST916765 FCP916765 FML916765 FWH916765 GGD916765 GPZ916765 GZV916765 HJR916765 HTN916765 IDJ916765 INF916765 IXB916765 JGX916765 JQT916765 KAP916765 KKL916765 KUH916765 LED916765 LNZ916765 LXV916765 MHR916765 MRN916765 NBJ916765 NLF916765 NVB916765 OEX916765 OOT916765 OYP916765 PIL916765 PSH916765 QCD916765 QLZ916765 QVV916765 RFR916765 RPN916765 RZJ916765 SJF916765 STB916765 TCX916765 TMT916765 TWP916765 UGL916765 UQH916765 VAD916765 VJZ916765 VTV916765 WDR916765 WNN916765 BB982301 KX982301 UT982301 AEP982301 AOL982301 AYH982301 BID982301 BRZ982301 CBV982301 CLR982301 CVN982301 DFJ982301 DPF982301 DZB982301 EIX982301 EST982301 FCP982301 FML982301 FWH982301 GGD982301 GPZ982301 GZV982301 HJR982301 HTN982301 IDJ982301 INF982301 IXB982301 JGX982301 JQT982301 KAP982301 KKL982301 KUH982301 LED982301 LNZ982301 LXV982301 MHR982301 MRN982301 NBJ982301 NLF982301 NVB982301 OEX982301 OOT982301 OYP982301 PIL982301 PSH982301 QCD982301 QLZ982301 QVV982301 RFR982301 RPN982301 RZJ982301 SJF982301 STB982301 TCX982301 TMT982301 TWP982301 UGL982301 UQH982301 VAD982301 VJZ982301 VTV982301 WDR982301 WNN982301 AU10 KW10 US10 AEO10 AOK10 AYG10 BIC10 BRY10 CBU10 CLQ10 CVM10 DFI10 DPE10 DZA10 EIW10 ESS10 FCO10 FMK10 FWG10 GGC10 GPY10 GZU10 HJQ10 HTM10 IDI10 INE10 IXA10 JGW10 JQS10 KAO10 KKK10 KUG10 LEC10 LNY10 LXU10 MHQ10 MRM10 NBI10 NLE10 NVA10 OEW10 OOS10 OYO10 PIK10 PSG10 QCC10 QLY10 QVU10 RFQ10 RPM10 RZI10 SJE10 STA10 TCW10 TMS10 TWO10 UGK10 UQG10 VAC10 VJY10 VTU10 WDQ10 WNM10 BK64797 LG64797 VC64797 AEY64797 AOU64797 AYQ64797 BIM64797 BSI64797 CCE64797 CMA64797 CVW64797 DFS64797 DPO64797 DZK64797 EJG64797 ETC64797 FCY64797 FMU64797 FWQ64797 GGM64797 GQI64797 HAE64797 HKA64797 HTW64797 IDS64797 INO64797 IXK64797 JHG64797 JRC64797 KAY64797 KKU64797 KUQ64797 LEM64797 LOI64797 LYE64797 MIA64797 MRW64797 NBS64797 NLO64797 NVK64797 OFG64797 OPC64797 OYY64797 PIU64797 PSQ64797 QCM64797 QMI64797 QWE64797 RGA64797 RPW64797 RZS64797 SJO64797 STK64797 TDG64797 TNC64797 TWY64797 UGU64797 UQQ64797 VAM64797 VKI64797 VUE64797 WEA64797 WNW64797 BK130333 LG130333 VC130333 AEY130333 AOU130333 AYQ130333 BIM130333 BSI130333 CCE130333 CMA130333 CVW130333 DFS130333 DPO130333 DZK130333 EJG130333 ETC130333 FCY130333 FMU130333 FWQ130333 GGM130333 GQI130333 HAE130333 HKA130333 HTW130333 IDS130333 INO130333 IXK130333 JHG130333 JRC130333 KAY130333 KKU130333 KUQ130333 LEM130333 LOI130333 LYE130333 MIA130333 MRW130333 NBS130333 NLO130333 NVK130333 OFG130333 OPC130333 OYY130333 PIU130333 PSQ130333 QCM130333 QMI130333 QWE130333 RGA130333 RPW130333 RZS130333 SJO130333 STK130333 TDG130333 TNC130333 TWY130333 UGU130333 UQQ130333 VAM130333 VKI130333 VUE130333 WEA130333 WNW130333 BK195869 LG195869 VC195869 AEY195869 AOU195869 AYQ195869 BIM195869 BSI195869 CCE195869 CMA195869 CVW195869 DFS195869 DPO195869 DZK195869 EJG195869 ETC195869 FCY195869 FMU195869 FWQ195869 GGM195869 GQI195869 HAE195869 HKA195869 HTW195869 IDS195869 INO195869 IXK195869 JHG195869 JRC195869 KAY195869 KKU195869 KUQ195869 LEM195869 LOI195869 LYE195869 MIA195869 MRW195869 NBS195869 NLO195869 NVK195869 OFG195869 OPC195869 OYY195869 PIU195869 PSQ195869 QCM195869 QMI195869 QWE195869 RGA195869 RPW195869 RZS195869 SJO195869 STK195869 TDG195869 TNC195869 TWY195869 UGU195869 UQQ195869 VAM195869 VKI195869 VUE195869 WEA195869 WNW195869 BK261405 LG261405 VC261405 AEY261405 AOU261405 AYQ261405 BIM261405 BSI261405 CCE261405 CMA261405 CVW261405 DFS261405 DPO261405 DZK261405 EJG261405 ETC261405 FCY261405 FMU261405 FWQ261405 GGM261405 GQI261405 HAE261405 HKA261405 HTW261405 IDS261405 INO261405 IXK261405 JHG261405 JRC261405 KAY261405 KKU261405 KUQ261405 LEM261405 LOI261405 LYE261405 MIA261405 MRW261405 NBS261405 NLO261405 NVK261405 OFG261405 OPC261405 OYY261405 PIU261405 PSQ261405 QCM261405 QMI261405 QWE261405 RGA261405 RPW261405 RZS261405 SJO261405 STK261405 TDG261405 TNC261405 TWY261405 UGU261405 UQQ261405 VAM261405 VKI261405 VUE261405 WEA261405 WNW261405 BK326941 LG326941 VC326941 AEY326941 AOU326941 AYQ326941 BIM326941 BSI326941 CCE326941 CMA326941 CVW326941 DFS326941 DPO326941 DZK326941 EJG326941 ETC326941 FCY326941 FMU326941 FWQ326941 GGM326941 GQI326941 HAE326941 HKA326941 HTW326941 IDS326941 INO326941 IXK326941 JHG326941 JRC326941 KAY326941 KKU326941 KUQ326941 LEM326941 LOI326941 LYE326941 MIA326941 MRW326941 NBS326941 NLO326941 NVK326941 OFG326941 OPC326941 OYY326941 PIU326941 PSQ326941 QCM326941 QMI326941 QWE326941 RGA326941 RPW326941 RZS326941 SJO326941 STK326941 TDG326941 TNC326941 TWY326941 UGU326941 UQQ326941 VAM326941 VKI326941 VUE326941 WEA326941 WNW326941 BK392477 LG392477 VC392477 AEY392477 AOU392477 AYQ392477 BIM392477 BSI392477 CCE392477 CMA392477 CVW392477 DFS392477 DPO392477 DZK392477 EJG392477 ETC392477 FCY392477 FMU392477 FWQ392477 GGM392477 GQI392477 HAE392477 HKA392477 HTW392477 IDS392477 INO392477 IXK392477 JHG392477 JRC392477 KAY392477 KKU392477 KUQ392477 LEM392477 LOI392477 LYE392477 MIA392477 MRW392477 NBS392477 NLO392477 NVK392477 OFG392477 OPC392477 OYY392477 PIU392477 PSQ392477 QCM392477 QMI392477 QWE392477 RGA392477 RPW392477 RZS392477 SJO392477 STK392477 TDG392477 TNC392477 TWY392477 UGU392477 UQQ392477 VAM392477 VKI392477 VUE392477 WEA392477 WNW392477 BK458013 LG458013 VC458013 AEY458013 AOU458013 AYQ458013 BIM458013 BSI458013 CCE458013 CMA458013 CVW458013 DFS458013 DPO458013 DZK458013 EJG458013 ETC458013 FCY458013 FMU458013 FWQ458013 GGM458013 GQI458013 HAE458013 HKA458013 HTW458013 IDS458013 INO458013 IXK458013 JHG458013 JRC458013 KAY458013 KKU458013 KUQ458013 LEM458013 LOI458013 LYE458013 MIA458013 MRW458013 NBS458013 NLO458013 NVK458013 OFG458013 OPC458013 OYY458013 PIU458013 PSQ458013 QCM458013 QMI458013 QWE458013 RGA458013 RPW458013 RZS458013 SJO458013 STK458013 TDG458013 TNC458013 TWY458013 UGU458013 UQQ458013 VAM458013 VKI458013 VUE458013 WEA458013 WNW458013 BK523549 LG523549 VC523549 AEY523549 AOU523549 AYQ523549 BIM523549 BSI523549 CCE523549 CMA523549 CVW523549 DFS523549 DPO523549 DZK523549 EJG523549 ETC523549 FCY523549 FMU523549 FWQ523549 GGM523549 GQI523549 HAE523549 HKA523549 HTW523549 IDS523549 INO523549 IXK523549 JHG523549 JRC523549 KAY523549 KKU523549 KUQ523549 LEM523549 LOI523549 LYE523549 MIA523549 MRW523549 NBS523549 NLO523549 NVK523549 OFG523549 OPC523549 OYY523549 PIU523549 PSQ523549 QCM523549 QMI523549 QWE523549 RGA523549 RPW523549 RZS523549 SJO523549 STK523549 TDG523549 TNC523549 TWY523549 UGU523549 UQQ523549 VAM523549 VKI523549 VUE523549 WEA523549 WNW523549 BK589085 LG589085 VC589085 AEY589085 AOU589085 AYQ589085 BIM589085 BSI589085 CCE589085 CMA589085 CVW589085 DFS589085 DPO589085 DZK589085 EJG589085 ETC589085 FCY589085 FMU589085 FWQ589085 GGM589085 GQI589085 HAE589085 HKA589085 HTW589085 IDS589085 INO589085 IXK589085 JHG589085 JRC589085 KAY589085 KKU589085 KUQ589085 LEM589085 LOI589085 LYE589085 MIA589085 MRW589085 NBS589085 NLO589085 NVK589085 OFG589085 OPC589085 OYY589085 PIU589085 PSQ589085 QCM589085 QMI589085 QWE589085 RGA589085 RPW589085 RZS589085 SJO589085 STK589085 TDG589085 TNC589085 TWY589085 UGU589085 UQQ589085 VAM589085 VKI589085 VUE589085 WEA589085 WNW589085 BK654621 LG654621 VC654621 AEY654621 AOU654621 AYQ654621 BIM654621 BSI654621 CCE654621 CMA654621 CVW654621 DFS654621 DPO654621 DZK654621 EJG654621 ETC654621 FCY654621 FMU654621 FWQ654621 GGM654621 GQI654621 HAE654621 HKA654621 HTW654621 IDS654621 INO654621 IXK654621 JHG654621 JRC654621 KAY654621 KKU654621 KUQ654621 LEM654621 LOI654621 LYE654621 MIA654621 MRW654621 NBS654621 NLO654621 NVK654621 OFG654621 OPC654621 OYY654621 PIU654621 PSQ654621 QCM654621 QMI654621 QWE654621 RGA654621 RPW654621 RZS654621 SJO654621 STK654621 TDG654621 TNC654621 TWY654621 UGU654621 UQQ654621 VAM654621 VKI654621 VUE654621 WEA654621 WNW654621 BK720157 LG720157 VC720157 AEY720157 AOU720157 AYQ720157 BIM720157 BSI720157 CCE720157 CMA720157 CVW720157 DFS720157 DPO720157 DZK720157 EJG720157 ETC720157 FCY720157 FMU720157 FWQ720157 GGM720157 GQI720157 HAE720157 HKA720157 HTW720157 IDS720157 INO720157 IXK720157 JHG720157 JRC720157 KAY720157 KKU720157 KUQ720157 LEM720157 LOI720157 LYE720157 MIA720157 MRW720157 NBS720157 NLO720157 NVK720157 OFG720157 OPC720157 OYY720157 PIU720157 PSQ720157 QCM720157 QMI720157 QWE720157 RGA720157 RPW720157 RZS720157 SJO720157 STK720157 TDG720157 TNC720157 TWY720157 UGU720157 UQQ720157 VAM720157 VKI720157 VUE720157 WEA720157 WNW720157 BK785693 LG785693 VC785693 AEY785693 AOU785693 AYQ785693 BIM785693 BSI785693 CCE785693 CMA785693 CVW785693 DFS785693 DPO785693 DZK785693 EJG785693 ETC785693 FCY785693 FMU785693 FWQ785693 GGM785693 GQI785693 HAE785693 HKA785693 HTW785693 IDS785693 INO785693 IXK785693 JHG785693 JRC785693 KAY785693 KKU785693 KUQ785693 LEM785693 LOI785693 LYE785693 MIA785693 MRW785693 NBS785693 NLO785693 NVK785693 OFG785693 OPC785693 OYY785693 PIU785693 PSQ785693 QCM785693 QMI785693 QWE785693 RGA785693 RPW785693 RZS785693 SJO785693 STK785693 TDG785693 TNC785693 TWY785693 UGU785693 UQQ785693 VAM785693 VKI785693 VUE785693 WEA785693 WNW785693 BK851229 LG851229 VC851229 AEY851229 AOU851229 AYQ851229 BIM851229 BSI851229 CCE851229 CMA851229 CVW851229 DFS851229 DPO851229 DZK851229 EJG851229 ETC851229 FCY851229 FMU851229 FWQ851229 GGM851229 GQI851229 HAE851229 HKA851229 HTW851229 IDS851229 INO851229 IXK851229 JHG851229 JRC851229 KAY851229 KKU851229 KUQ851229 LEM851229 LOI851229 LYE851229 MIA851229 MRW851229 NBS851229 NLO851229 NVK851229 OFG851229 OPC851229 OYY851229 PIU851229 PSQ851229 QCM851229 QMI851229 QWE851229 RGA851229 RPW851229 RZS851229 SJO851229 STK851229 TDG851229 TNC851229 TWY851229 UGU851229 UQQ851229 VAM851229 VKI851229 VUE851229 WEA851229 WNW851229 BK916765 LG916765 VC916765 AEY916765 AOU916765 AYQ916765 BIM916765 BSI916765 CCE916765 CMA916765 CVW916765 DFS916765 DPO916765 DZK916765 EJG916765 ETC916765 FCY916765 FMU916765 FWQ916765 GGM916765 GQI916765 HAE916765 HKA916765 HTW916765 IDS916765 INO916765 IXK916765 JHG916765 JRC916765 KAY916765 KKU916765 KUQ916765 LEM916765 LOI916765 LYE916765 MIA916765 MRW916765 NBS916765 NLO916765 NVK916765 OFG916765 OPC916765 OYY916765 PIU916765 PSQ916765 QCM916765 QMI916765 QWE916765 RGA916765 RPW916765 RZS916765 SJO916765 STK916765 TDG916765 TNC916765 TWY916765 UGU916765 UQQ916765 VAM916765 VKI916765 VUE916765 WEA916765 WNW916765 BK982301 LG982301 VC982301 AEY982301 AOU982301 AYQ982301 BIM982301 BSI982301 CCE982301 CMA982301 CVW982301 DFS982301 DPO982301 DZK982301 EJG982301 ETC982301 FCY982301 FMU982301 FWQ982301 GGM982301 GQI982301 HAE982301 HKA982301 HTW982301 IDS982301 INO982301 IXK982301 JHG982301 JRC982301 KAY982301 KKU982301 KUQ982301 LEM982301 LOI982301 LYE982301 MIA982301 MRW982301 NBS982301 NLO982301 NVK982301 OFG982301 OPC982301 OYY982301 PIU982301 PSQ982301 QCM982301 QMI982301 QWE982301 RGA982301 RPW982301 RZS982301 SJO982301 STK982301 TDG982301 TNC982301 TWY982301 UGU982301 UQQ982301 VAM982301 VKI982301 VUE982301 WEA982301 WNW982301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BU64797 LQ64797 VM64797 AFI64797 APE64797 AZA64797 BIW64797 BSS64797 CCO64797 CMK64797 CWG64797 DGC64797 DPY64797 DZU64797 EJQ64797 ETM64797 FDI64797 FNE64797 FXA64797 GGW64797 GQS64797 HAO64797 HKK64797 HUG64797 IEC64797 INY64797 IXU64797 JHQ64797 JRM64797 KBI64797 KLE64797 KVA64797 LEW64797 LOS64797 LYO64797 MIK64797 MSG64797 NCC64797 NLY64797 NVU64797 OFQ64797 OPM64797 OZI64797 PJE64797 PTA64797 QCW64797 QMS64797 QWO64797 RGK64797 RQG64797 SAC64797 SJY64797 STU64797 TDQ64797 TNM64797 TXI64797 UHE64797 URA64797 VAW64797 VKS64797 VUO64797 WEK64797 WOG64797 BU130333 LQ130333 VM130333 AFI130333 APE130333 AZA130333 BIW130333 BSS130333 CCO130333 CMK130333 CWG130333 DGC130333 DPY130333 DZU130333 EJQ130333 ETM130333 FDI130333 FNE130333 FXA130333 GGW130333 GQS130333 HAO130333 HKK130333 HUG130333 IEC130333 INY130333 IXU130333 JHQ130333 JRM130333 KBI130333 KLE130333 KVA130333 LEW130333 LOS130333 LYO130333 MIK130333 MSG130333 NCC130333 NLY130333 NVU130333 OFQ130333 OPM130333 OZI130333 PJE130333 PTA130333 QCW130333 QMS130333 QWO130333 RGK130333 RQG130333 SAC130333 SJY130333 STU130333 TDQ130333 TNM130333 TXI130333 UHE130333 URA130333 VAW130333 VKS130333 VUO130333 WEK130333 WOG130333 BU195869 LQ195869 VM195869 AFI195869 APE195869 AZA195869 BIW195869 BSS195869 CCO195869 CMK195869 CWG195869 DGC195869 DPY195869 DZU195869 EJQ195869 ETM195869 FDI195869 FNE195869 FXA195869 GGW195869 GQS195869 HAO195869 HKK195869 HUG195869 IEC195869 INY195869 IXU195869 JHQ195869 JRM195869 KBI195869 KLE195869 KVA195869 LEW195869 LOS195869 LYO195869 MIK195869 MSG195869 NCC195869 NLY195869 NVU195869 OFQ195869 OPM195869 OZI195869 PJE195869 PTA195869 QCW195869 QMS195869 QWO195869 RGK195869 RQG195869 SAC195869 SJY195869 STU195869 TDQ195869 TNM195869 TXI195869 UHE195869 URA195869 VAW195869 VKS195869 VUO195869 WEK195869 WOG195869 BU261405 LQ261405 VM261405 AFI261405 APE261405 AZA261405 BIW261405 BSS261405 CCO261405 CMK261405 CWG261405 DGC261405 DPY261405 DZU261405 EJQ261405 ETM261405 FDI261405 FNE261405 FXA261405 GGW261405 GQS261405 HAO261405 HKK261405 HUG261405 IEC261405 INY261405 IXU261405 JHQ261405 JRM261405 KBI261405 KLE261405 KVA261405 LEW261405 LOS261405 LYO261405 MIK261405 MSG261405 NCC261405 NLY261405 NVU261405 OFQ261405 OPM261405 OZI261405 PJE261405 PTA261405 QCW261405 QMS261405 QWO261405 RGK261405 RQG261405 SAC261405 SJY261405 STU261405 TDQ261405 TNM261405 TXI261405 UHE261405 URA261405 VAW261405 VKS261405 VUO261405 WEK261405 WOG261405 BU326941 LQ326941 VM326941 AFI326941 APE326941 AZA326941 BIW326941 BSS326941 CCO326941 CMK326941 CWG326941 DGC326941 DPY326941 DZU326941 EJQ326941 ETM326941 FDI326941 FNE326941 FXA326941 GGW326941 GQS326941 HAO326941 HKK326941 HUG326941 IEC326941 INY326941 IXU326941 JHQ326941 JRM326941 KBI326941 KLE326941 KVA326941 LEW326941 LOS326941 LYO326941 MIK326941 MSG326941 NCC326941 NLY326941 NVU326941 OFQ326941 OPM326941 OZI326941 PJE326941 PTA326941 QCW326941 QMS326941 QWO326941 RGK326941 RQG326941 SAC326941 SJY326941 STU326941 TDQ326941 TNM326941 TXI326941 UHE326941 URA326941 VAW326941 VKS326941 VUO326941 WEK326941 WOG326941 BU392477 LQ392477 VM392477 AFI392477 APE392477 AZA392477 BIW392477 BSS392477 CCO392477 CMK392477 CWG392477 DGC392477 DPY392477 DZU392477 EJQ392477 ETM392477 FDI392477 FNE392477 FXA392477 GGW392477 GQS392477 HAO392477 HKK392477 HUG392477 IEC392477 INY392477 IXU392477 JHQ392477 JRM392477 KBI392477 KLE392477 KVA392477 LEW392477 LOS392477 LYO392477 MIK392477 MSG392477 NCC392477 NLY392477 NVU392477 OFQ392477 OPM392477 OZI392477 PJE392477 PTA392477 QCW392477 QMS392477 QWO392477 RGK392477 RQG392477 SAC392477 SJY392477 STU392477 TDQ392477 TNM392477 TXI392477 UHE392477 URA392477 VAW392477 VKS392477 VUO392477 WEK392477 WOG392477 BU458013 LQ458013 VM458013 AFI458013 APE458013 AZA458013 BIW458013 BSS458013 CCO458013 CMK458013 CWG458013 DGC458013 DPY458013 DZU458013 EJQ458013 ETM458013 FDI458013 FNE458013 FXA458013 GGW458013 GQS458013 HAO458013 HKK458013 HUG458013 IEC458013 INY458013 IXU458013 JHQ458013 JRM458013 KBI458013 KLE458013 KVA458013 LEW458013 LOS458013 LYO458013 MIK458013 MSG458013 NCC458013 NLY458013 NVU458013 OFQ458013 OPM458013 OZI458013 PJE458013 PTA458013 QCW458013 QMS458013 QWO458013 RGK458013 RQG458013 SAC458013 SJY458013 STU458013 TDQ458013 TNM458013 TXI458013 UHE458013 URA458013 VAW458013 VKS458013 VUO458013 WEK458013 WOG458013 BU523549 LQ523549 VM523549 AFI523549 APE523549 AZA523549 BIW523549 BSS523549 CCO523549 CMK523549 CWG523549 DGC523549 DPY523549 DZU523549 EJQ523549 ETM523549 FDI523549 FNE523549 FXA523549 GGW523549 GQS523549 HAO523549 HKK523549 HUG523549 IEC523549 INY523549 IXU523549 JHQ523549 JRM523549 KBI523549 KLE523549 KVA523549 LEW523549 LOS523549 LYO523549 MIK523549 MSG523549 NCC523549 NLY523549 NVU523549 OFQ523549 OPM523549 OZI523549 PJE523549 PTA523549 QCW523549 QMS523549 QWO523549 RGK523549 RQG523549 SAC523549 SJY523549 STU523549 TDQ523549 TNM523549 TXI523549 UHE523549 URA523549 VAW523549 VKS523549 VUO523549 WEK523549 WOG523549 BU589085 LQ589085 VM589085 AFI589085 APE589085 AZA589085 BIW589085 BSS589085 CCO589085 CMK589085 CWG589085 DGC589085 DPY589085 DZU589085 EJQ589085 ETM589085 FDI589085 FNE589085 FXA589085 GGW589085 GQS589085 HAO589085 HKK589085 HUG589085 IEC589085 INY589085 IXU589085 JHQ589085 JRM589085 KBI589085 KLE589085 KVA589085 LEW589085 LOS589085 LYO589085 MIK589085 MSG589085 NCC589085 NLY589085 NVU589085 OFQ589085 OPM589085 OZI589085 PJE589085 PTA589085 QCW589085 QMS589085 QWO589085 RGK589085 RQG589085 SAC589085 SJY589085 STU589085 TDQ589085 TNM589085 TXI589085 UHE589085 URA589085 VAW589085 VKS589085 VUO589085 WEK589085 WOG589085 BU654621 LQ654621 VM654621 AFI654621 APE654621 AZA654621 BIW654621 BSS654621 CCO654621 CMK654621 CWG654621 DGC654621 DPY654621 DZU654621 EJQ654621 ETM654621 FDI654621 FNE654621 FXA654621 GGW654621 GQS654621 HAO654621 HKK654621 HUG654621 IEC654621 INY654621 IXU654621 JHQ654621 JRM654621 KBI654621 KLE654621 KVA654621 LEW654621 LOS654621 LYO654621 MIK654621 MSG654621 NCC654621 NLY654621 NVU654621 OFQ654621 OPM654621 OZI654621 PJE654621 PTA654621 QCW654621 QMS654621 QWO654621 RGK654621 RQG654621 SAC654621 SJY654621 STU654621 TDQ654621 TNM654621 TXI654621 UHE654621 URA654621 VAW654621 VKS654621 VUO654621 WEK654621 WOG654621 BU720157 LQ720157 VM720157 AFI720157 APE720157 AZA720157 BIW720157 BSS720157 CCO720157 CMK720157 CWG720157 DGC720157 DPY720157 DZU720157 EJQ720157 ETM720157 FDI720157 FNE720157 FXA720157 GGW720157 GQS720157 HAO720157 HKK720157 HUG720157 IEC720157 INY720157 IXU720157 JHQ720157 JRM720157 KBI720157 KLE720157 KVA720157 LEW720157 LOS720157 LYO720157 MIK720157 MSG720157 NCC720157 NLY720157 NVU720157 OFQ720157 OPM720157 OZI720157 PJE720157 PTA720157 QCW720157 QMS720157 QWO720157 RGK720157 RQG720157 SAC720157 SJY720157 STU720157 TDQ720157 TNM720157 TXI720157 UHE720157 URA720157 VAW720157 VKS720157 VUO720157 WEK720157 WOG720157 BU785693 LQ785693 VM785693 AFI785693 APE785693 AZA785693 BIW785693 BSS785693 CCO785693 CMK785693 CWG785693 DGC785693 DPY785693 DZU785693 EJQ785693 ETM785693 FDI785693 FNE785693 FXA785693 GGW785693 GQS785693 HAO785693 HKK785693 HUG785693 IEC785693 INY785693 IXU785693 JHQ785693 JRM785693 KBI785693 KLE785693 KVA785693 LEW785693 LOS785693 LYO785693 MIK785693 MSG785693 NCC785693 NLY785693 NVU785693 OFQ785693 OPM785693 OZI785693 PJE785693 PTA785693 QCW785693 QMS785693 QWO785693 RGK785693 RQG785693 SAC785693 SJY785693 STU785693 TDQ785693 TNM785693 TXI785693 UHE785693 URA785693 VAW785693 VKS785693 VUO785693 WEK785693 WOG785693 BU851229 LQ851229 VM851229 AFI851229 APE851229 AZA851229 BIW851229 BSS851229 CCO851229 CMK851229 CWG851229 DGC851229 DPY851229 DZU851229 EJQ851229 ETM851229 FDI851229 FNE851229 FXA851229 GGW851229 GQS851229 HAO851229 HKK851229 HUG851229 IEC851229 INY851229 IXU851229 JHQ851229 JRM851229 KBI851229 KLE851229 KVA851229 LEW851229 LOS851229 LYO851229 MIK851229 MSG851229 NCC851229 NLY851229 NVU851229 OFQ851229 OPM851229 OZI851229 PJE851229 PTA851229 QCW851229 QMS851229 QWO851229 RGK851229 RQG851229 SAC851229 SJY851229 STU851229 TDQ851229 TNM851229 TXI851229 UHE851229 URA851229 VAW851229 VKS851229 VUO851229 WEK851229 WOG851229 BU916765 LQ916765 VM916765 AFI916765 APE916765 AZA916765 BIW916765 BSS916765 CCO916765 CMK916765 CWG916765 DGC916765 DPY916765 DZU916765 EJQ916765 ETM916765 FDI916765 FNE916765 FXA916765 GGW916765 GQS916765 HAO916765 HKK916765 HUG916765 IEC916765 INY916765 IXU916765 JHQ916765 JRM916765 KBI916765 KLE916765 KVA916765 LEW916765 LOS916765 LYO916765 MIK916765 MSG916765 NCC916765 NLY916765 NVU916765 OFQ916765 OPM916765 OZI916765 PJE916765 PTA916765 QCW916765 QMS916765 QWO916765 RGK916765 RQG916765 SAC916765 SJY916765 STU916765 TDQ916765 TNM916765 TXI916765 UHE916765 URA916765 VAW916765 VKS916765 VUO916765 WEK916765 WOG916765 BU982301 LQ982301 VM982301 AFI982301 APE982301 AZA982301 BIW982301 BSS982301 CCO982301 CMK982301 CWG982301 DGC982301 DPY982301 DZU982301 EJQ982301 ETM982301 FDI982301 FNE982301 FXA982301 GGW982301 GQS982301 HAO982301 HKK982301 HUG982301 IEC982301 INY982301 IXU982301 JHQ982301 JRM982301 KBI982301 KLE982301 KVA982301 LEW982301 LOS982301 LYO982301 MIK982301 MSG982301 NCC982301 NLY982301 NVU982301 OFQ982301 OPM982301 OZI982301 PJE982301 PTA982301 QCW982301 QMS982301 QWO982301 RGK982301 RQG982301 SAC982301 SJY982301 STU982301 TDQ982301 TNM982301 TXI982301 UHE982301 URA982301 VAW982301 VKS982301 VUO982301 WEK982301 WOG982301 BV10 LR10 VN10 AFJ10 APF10 AZB10 BIX10 BST10 CCP10 CML10 CWH10 DGD10 DPZ10 DZV10 EJR10 ETN10 FDJ10 FNF10 FXB10 GGX10 GQT10 HAP10 HKL10 HUH10 IED10 INZ10 IXV10 JHR10 JRN10 KBJ10 KLF10 KVB10 LEX10 LOT10 LYP10 MIL10 MSH10 NCD10 NLZ10 NVV10 OFR10 OPN10 OZJ10 PJF10 PTB10 QCX10 QMT10 QWP10 RGL10 RQH10 SAD10 SJZ10 STV10 TDR10 TNN10 TXJ10 UHF10 URB10 VAX10 VKT10 VUP10 WEL10 WOH10 CF64797 MB64797 VX64797 AFT64797 APP64797 AZL64797 BJH64797 BTD64797 CCZ64797 CMV64797 CWR64797 DGN64797 DQJ64797 EAF64797 EKB64797 ETX64797 FDT64797 FNP64797 FXL64797 GHH64797 GRD64797 HAZ64797 HKV64797 HUR64797 IEN64797 IOJ64797 IYF64797 JIB64797 JRX64797 KBT64797 KLP64797 KVL64797 LFH64797 LPD64797 LYZ64797 MIV64797 MSR64797 NCN64797 NMJ64797 NWF64797 OGB64797 OPX64797 OZT64797 PJP64797 PTL64797 QDH64797 QND64797 QWZ64797 RGV64797 RQR64797 SAN64797 SKJ64797 SUF64797 TEB64797 TNX64797 TXT64797 UHP64797 URL64797 VBH64797 VLD64797 VUZ64797 WEV64797 WOR64797 CF130333 MB130333 VX130333 AFT130333 APP130333 AZL130333 BJH130333 BTD130333 CCZ130333 CMV130333 CWR130333 DGN130333 DQJ130333 EAF130333 EKB130333 ETX130333 FDT130333 FNP130333 FXL130333 GHH130333 GRD130333 HAZ130333 HKV130333 HUR130333 IEN130333 IOJ130333 IYF130333 JIB130333 JRX130333 KBT130333 KLP130333 KVL130333 LFH130333 LPD130333 LYZ130333 MIV130333 MSR130333 NCN130333 NMJ130333 NWF130333 OGB130333 OPX130333 OZT130333 PJP130333 PTL130333 QDH130333 QND130333 QWZ130333 RGV130333 RQR130333 SAN130333 SKJ130333 SUF130333 TEB130333 TNX130333 TXT130333 UHP130333 URL130333 VBH130333 VLD130333 VUZ130333 WEV130333 WOR130333 CF195869 MB195869 VX195869 AFT195869 APP195869 AZL195869 BJH195869 BTD195869 CCZ195869 CMV195869 CWR195869 DGN195869 DQJ195869 EAF195869 EKB195869 ETX195869 FDT195869 FNP195869 FXL195869 GHH195869 GRD195869 HAZ195869 HKV195869 HUR195869 IEN195869 IOJ195869 IYF195869 JIB195869 JRX195869 KBT195869 KLP195869 KVL195869 LFH195869 LPD195869 LYZ195869 MIV195869 MSR195869 NCN195869 NMJ195869 NWF195869 OGB195869 OPX195869 OZT195869 PJP195869 PTL195869 QDH195869 QND195869 QWZ195869 RGV195869 RQR195869 SAN195869 SKJ195869 SUF195869 TEB195869 TNX195869 TXT195869 UHP195869 URL195869 VBH195869 VLD195869 VUZ195869 WEV195869 WOR195869 CF261405 MB261405 VX261405 AFT261405 APP261405 AZL261405 BJH261405 BTD261405 CCZ261405 CMV261405 CWR261405 DGN261405 DQJ261405 EAF261405 EKB261405 ETX261405 FDT261405 FNP261405 FXL261405 GHH261405 GRD261405 HAZ261405 HKV261405 HUR261405 IEN261405 IOJ261405 IYF261405 JIB261405 JRX261405 KBT261405 KLP261405 KVL261405 LFH261405 LPD261405 LYZ261405 MIV261405 MSR261405 NCN261405 NMJ261405 NWF261405 OGB261405 OPX261405 OZT261405 PJP261405 PTL261405 QDH261405 QND261405 QWZ261405 RGV261405 RQR261405 SAN261405 SKJ261405 SUF261405 TEB261405 TNX261405 TXT261405 UHP261405 URL261405 VBH261405 VLD261405 VUZ261405 WEV261405 WOR261405 CF326941 MB326941 VX326941 AFT326941 APP326941 AZL326941 BJH326941 BTD326941 CCZ326941 CMV326941 CWR326941 DGN326941 DQJ326941 EAF326941 EKB326941 ETX326941 FDT326941 FNP326941 FXL326941 GHH326941 GRD326941 HAZ326941 HKV326941 HUR326941 IEN326941 IOJ326941 IYF326941 JIB326941 JRX326941 KBT326941 KLP326941 KVL326941 LFH326941 LPD326941 LYZ326941 MIV326941 MSR326941 NCN326941 NMJ326941 NWF326941 OGB326941 OPX326941 OZT326941 PJP326941 PTL326941 QDH326941 QND326941 QWZ326941 RGV326941 RQR326941 SAN326941 SKJ326941 SUF326941 TEB326941 TNX326941 TXT326941 UHP326941 URL326941 VBH326941 VLD326941 VUZ326941 WEV326941 WOR326941 CF392477 MB392477 VX392477 AFT392477 APP392477 AZL392477 BJH392477 BTD392477 CCZ392477 CMV392477 CWR392477 DGN392477 DQJ392477 EAF392477 EKB392477 ETX392477 FDT392477 FNP392477 FXL392477 GHH392477 GRD392477 HAZ392477 HKV392477 HUR392477 IEN392477 IOJ392477 IYF392477 JIB392477 JRX392477 KBT392477 KLP392477 KVL392477 LFH392477 LPD392477 LYZ392477 MIV392477 MSR392477 NCN392477 NMJ392477 NWF392477 OGB392477 OPX392477 OZT392477 PJP392477 PTL392477 QDH392477 QND392477 QWZ392477 RGV392477 RQR392477 SAN392477 SKJ392477 SUF392477 TEB392477 TNX392477 TXT392477 UHP392477 URL392477 VBH392477 VLD392477 VUZ392477 WEV392477 WOR392477 CF458013 MB458013 VX458013 AFT458013 APP458013 AZL458013 BJH458013 BTD458013 CCZ458013 CMV458013 CWR458013 DGN458013 DQJ458013 EAF458013 EKB458013 ETX458013 FDT458013 FNP458013 FXL458013 GHH458013 GRD458013 HAZ458013 HKV458013 HUR458013 IEN458013 IOJ458013 IYF458013 JIB458013 JRX458013 KBT458013 KLP458013 KVL458013 LFH458013 LPD458013 LYZ458013 MIV458013 MSR458013 NCN458013 NMJ458013 NWF458013 OGB458013 OPX458013 OZT458013 PJP458013 PTL458013 QDH458013 QND458013 QWZ458013 RGV458013 RQR458013 SAN458013 SKJ458013 SUF458013 TEB458013 TNX458013 TXT458013 UHP458013 URL458013 VBH458013 VLD458013 VUZ458013 WEV458013 WOR458013 CF523549 MB523549 VX523549 AFT523549 APP523549 AZL523549 BJH523549 BTD523549 CCZ523549 CMV523549 CWR523549 DGN523549 DQJ523549 EAF523549 EKB523549 ETX523549 FDT523549 FNP523549 FXL523549 GHH523549 GRD523549 HAZ523549 HKV523549 HUR523549 IEN523549 IOJ523549 IYF523549 JIB523549 JRX523549 KBT523549 KLP523549 KVL523549 LFH523549 LPD523549 LYZ523549 MIV523549 MSR523549 NCN523549 NMJ523549 NWF523549 OGB523549 OPX523549 OZT523549 PJP523549 PTL523549 QDH523549 QND523549 QWZ523549 RGV523549 RQR523549 SAN523549 SKJ523549 SUF523549 TEB523549 TNX523549 TXT523549 UHP523549 URL523549 VBH523549 VLD523549 VUZ523549 WEV523549 WOR523549 CF589085 MB589085 VX589085 AFT589085 APP589085 AZL589085 BJH589085 BTD589085 CCZ589085 CMV589085 CWR589085 DGN589085 DQJ589085 EAF589085 EKB589085 ETX589085 FDT589085 FNP589085 FXL589085 GHH589085 GRD589085 HAZ589085 HKV589085 HUR589085 IEN589085 IOJ589085 IYF589085 JIB589085 JRX589085 KBT589085 KLP589085 KVL589085 LFH589085 LPD589085 LYZ589085 MIV589085 MSR589085 NCN589085 NMJ589085 NWF589085 OGB589085 OPX589085 OZT589085 PJP589085 PTL589085 QDH589085 QND589085 QWZ589085 RGV589085 RQR589085 SAN589085 SKJ589085 SUF589085 TEB589085 TNX589085 TXT589085 UHP589085 URL589085 VBH589085 VLD589085 VUZ589085 WEV589085 WOR589085 CF654621 MB654621 VX654621 AFT654621 APP654621 AZL654621 BJH654621 BTD654621 CCZ654621 CMV654621 CWR654621 DGN654621 DQJ654621 EAF654621 EKB654621 ETX654621 FDT654621 FNP654621 FXL654621 GHH654621 GRD654621 HAZ654621 HKV654621 HUR654621 IEN654621 IOJ654621 IYF654621 JIB654621 JRX654621 KBT654621 KLP654621 KVL654621 LFH654621 LPD654621 LYZ654621 MIV654621 MSR654621 NCN654621 NMJ654621 NWF654621 OGB654621 OPX654621 OZT654621 PJP654621 PTL654621 QDH654621 QND654621 QWZ654621 RGV654621 RQR654621 SAN654621 SKJ654621 SUF654621 TEB654621 TNX654621 TXT654621 UHP654621 URL654621 VBH654621 VLD654621 VUZ654621 WEV654621 WOR654621 CF720157 MB720157 VX720157 AFT720157 APP720157 AZL720157 BJH720157 BTD720157 CCZ720157 CMV720157 CWR720157 DGN720157 DQJ720157 EAF720157 EKB720157 ETX720157 FDT720157 FNP720157 FXL720157 GHH720157 GRD720157 HAZ720157 HKV720157 HUR720157 IEN720157 IOJ720157 IYF720157 JIB720157 JRX720157 KBT720157 KLP720157 KVL720157 LFH720157 LPD720157 LYZ720157 MIV720157 MSR720157 NCN720157 NMJ720157 NWF720157 OGB720157 OPX720157 OZT720157 PJP720157 PTL720157 QDH720157 QND720157 QWZ720157 RGV720157 RQR720157 SAN720157 SKJ720157 SUF720157 TEB720157 TNX720157 TXT720157 UHP720157 URL720157 VBH720157 VLD720157 VUZ720157 WEV720157 WOR720157 CF785693 MB785693 VX785693 AFT785693 APP785693 AZL785693 BJH785693 BTD785693 CCZ785693 CMV785693 CWR785693 DGN785693 DQJ785693 EAF785693 EKB785693 ETX785693 FDT785693 FNP785693 FXL785693 GHH785693 GRD785693 HAZ785693 HKV785693 HUR785693 IEN785693 IOJ785693 IYF785693 JIB785693 JRX785693 KBT785693 KLP785693 KVL785693 LFH785693 LPD785693 LYZ785693 MIV785693 MSR785693 NCN785693 NMJ785693 NWF785693 OGB785693 OPX785693 OZT785693 PJP785693 PTL785693 QDH785693 QND785693 QWZ785693 RGV785693 RQR785693 SAN785693 SKJ785693 SUF785693 TEB785693 TNX785693 TXT785693 UHP785693 URL785693 VBH785693 VLD785693 VUZ785693 WEV785693 WOR785693 CF851229 MB851229 VX851229 AFT851229 APP851229 AZL851229 BJH851229 BTD851229 CCZ851229 CMV851229 CWR851229 DGN851229 DQJ851229 EAF851229 EKB851229 ETX851229 FDT851229 FNP851229 FXL851229 GHH851229 GRD851229 HAZ851229 HKV851229 HUR851229 IEN851229 IOJ851229 IYF851229 JIB851229 JRX851229 KBT851229 KLP851229 KVL851229 LFH851229 LPD851229 LYZ851229 MIV851229 MSR851229 NCN851229 NMJ851229 NWF851229 OGB851229 OPX851229 OZT851229 PJP851229 PTL851229 QDH851229 QND851229 QWZ851229 RGV851229 RQR851229 SAN851229 SKJ851229 SUF851229 TEB851229 TNX851229 TXT851229 UHP851229 URL851229 VBH851229 VLD851229 VUZ851229 WEV851229 WOR851229 CF916765 MB916765 VX916765 AFT916765 APP916765 AZL916765 BJH916765 BTD916765 CCZ916765 CMV916765 CWR916765 DGN916765 DQJ916765 EAF916765 EKB916765 ETX916765 FDT916765 FNP916765 FXL916765 GHH916765 GRD916765 HAZ916765 HKV916765 HUR916765 IEN916765 IOJ916765 IYF916765 JIB916765 JRX916765 KBT916765 KLP916765 KVL916765 LFH916765 LPD916765 LYZ916765 MIV916765 MSR916765 NCN916765 NMJ916765 NWF916765 OGB916765 OPX916765 OZT916765 PJP916765 PTL916765 QDH916765 QND916765 QWZ916765 RGV916765 RQR916765 SAN916765 SKJ916765 SUF916765 TEB916765 TNX916765 TXT916765 UHP916765 URL916765 VBH916765 VLD916765 VUZ916765 WEV916765 WOR916765 CF982301 MB982301 VX982301 AFT982301 APP982301 AZL982301 BJH982301 BTD982301 CCZ982301 CMV982301 CWR982301 DGN982301 DQJ982301 EAF982301 EKB982301 ETX982301 FDT982301 FNP982301 FXL982301 GHH982301 GRD982301 HAZ982301 HKV982301 HUR982301 IEN982301 IOJ982301 IYF982301 JIB982301 JRX982301 KBT982301 KLP982301 KVL982301 LFH982301 LPD982301 LYZ982301 MIV982301 MSR982301 NCN982301 NMJ982301 NWF982301 OGB982301 OPX982301 OZT982301 PJP982301 PTL982301 QDH982301 QND982301 QWZ982301 RGV982301 RQR982301 SAN982301 SKJ982301 SUF982301 TEB982301 TNX982301 TXT982301 UHP982301 URL982301 VBH982301 VLD982301 VUZ982301 WEV982301 WOR982301 HS64941 RO64941 ABK64941 ALG64941 AVC64941 BEY64941 BOU64941 BYQ64941 CIM64941 CSI64941 DCE64941 DMA64941 DVW64941 EFS64941 EPO64941 EZK64941 FJG64941 FTC64941 GCY64941 GMU64941 GWQ64941 HGM64941 HQI64941 IAE64941 IKA64941 ITW64941 JDS64941 JNO64941 JXK64941 KHG64941 KRC64941 LAY64941 LKU64941 LUQ64941 MEM64941 MOI64941 MYE64941 NIA64941 NRW64941 OBS64941 OLO64941 OVK64941 PFG64941 PPC64941 PYY64941 QIU64941 QSQ64941 RCM64941 RMI64941 RWE64941 SGA64941 SPW64941 SZS64941 TJO64941 TTK64941 UDG64941 UNC64941 UWY64941 VGU64941 VQQ64941 WAM64941 WKI64941 WUE64941 HS130477 RO130477 ABK130477 ALG130477 AVC130477 BEY130477 BOU130477 BYQ130477 CIM130477 CSI130477 DCE130477 DMA130477 DVW130477 EFS130477 EPO130477 EZK130477 FJG130477 FTC130477 GCY130477 GMU130477 GWQ130477 HGM130477 HQI130477 IAE130477 IKA130477 ITW130477 JDS130477 JNO130477 JXK130477 KHG130477 KRC130477 LAY130477 LKU130477 LUQ130477 MEM130477 MOI130477 MYE130477 NIA130477 NRW130477 OBS130477 OLO130477 OVK130477 PFG130477 PPC130477 PYY130477 QIU130477 QSQ130477 RCM130477 RMI130477 RWE130477 SGA130477 SPW130477 SZS130477 TJO130477 TTK130477 UDG130477 UNC130477 UWY130477 VGU130477 VQQ130477 WAM130477 WKI130477 WUE130477 HS196013 RO196013 ABK196013 ALG196013 AVC196013 BEY196013 BOU196013 BYQ196013 CIM196013 CSI196013 DCE196013 DMA196013 DVW196013 EFS196013 EPO196013 EZK196013 FJG196013 FTC196013 GCY196013 GMU196013 GWQ196013 HGM196013 HQI196013 IAE196013 IKA196013 ITW196013 JDS196013 JNO196013 JXK196013 KHG196013 KRC196013 LAY196013 LKU196013 LUQ196013 MEM196013 MOI196013 MYE196013 NIA196013 NRW196013 OBS196013 OLO196013 OVK196013 PFG196013 PPC196013 PYY196013 QIU196013 QSQ196013 RCM196013 RMI196013 RWE196013 SGA196013 SPW196013 SZS196013 TJO196013 TTK196013 UDG196013 UNC196013 UWY196013 VGU196013 VQQ196013 WAM196013 WKI196013 WUE196013 HS261549 RO261549 ABK261549 ALG261549 AVC261549 BEY261549 BOU261549 BYQ261549 CIM261549 CSI261549 DCE261549 DMA261549 DVW261549 EFS261549 EPO261549 EZK261549 FJG261549 FTC261549 GCY261549 GMU261549 GWQ261549 HGM261549 HQI261549 IAE261549 IKA261549 ITW261549 JDS261549 JNO261549 JXK261549 KHG261549 KRC261549 LAY261549 LKU261549 LUQ261549 MEM261549 MOI261549 MYE261549 NIA261549 NRW261549 OBS261549 OLO261549 OVK261549 PFG261549 PPC261549 PYY261549 QIU261549 QSQ261549 RCM261549 RMI261549 RWE261549 SGA261549 SPW261549 SZS261549 TJO261549 TTK261549 UDG261549 UNC261549 UWY261549 VGU261549 VQQ261549 WAM261549 WKI261549 WUE261549 HS327085 RO327085 ABK327085 ALG327085 AVC327085 BEY327085 BOU327085 BYQ327085 CIM327085 CSI327085 DCE327085 DMA327085 DVW327085 EFS327085 EPO327085 EZK327085 FJG327085 FTC327085 GCY327085 GMU327085 GWQ327085 HGM327085 HQI327085 IAE327085 IKA327085 ITW327085 JDS327085 JNO327085 JXK327085 KHG327085 KRC327085 LAY327085 LKU327085 LUQ327085 MEM327085 MOI327085 MYE327085 NIA327085 NRW327085 OBS327085 OLO327085 OVK327085 PFG327085 PPC327085 PYY327085 QIU327085 QSQ327085 RCM327085 RMI327085 RWE327085 SGA327085 SPW327085 SZS327085 TJO327085 TTK327085 UDG327085 UNC327085 UWY327085 VGU327085 VQQ327085 WAM327085 WKI327085 WUE327085 HS392621 RO392621 ABK392621 ALG392621 AVC392621 BEY392621 BOU392621 BYQ392621 CIM392621 CSI392621 DCE392621 DMA392621 DVW392621 EFS392621 EPO392621 EZK392621 FJG392621 FTC392621 GCY392621 GMU392621 GWQ392621 HGM392621 HQI392621 IAE392621 IKA392621 ITW392621 JDS392621 JNO392621 JXK392621 KHG392621 KRC392621 LAY392621 LKU392621 LUQ392621 MEM392621 MOI392621 MYE392621 NIA392621 NRW392621 OBS392621 OLO392621 OVK392621 PFG392621 PPC392621 PYY392621 QIU392621 QSQ392621 RCM392621 RMI392621 RWE392621 SGA392621 SPW392621 SZS392621 TJO392621 TTK392621 UDG392621 UNC392621 UWY392621 VGU392621 VQQ392621 WAM392621 WKI392621 WUE392621 HS458157 RO458157 ABK458157 ALG458157 AVC458157 BEY458157 BOU458157 BYQ458157 CIM458157 CSI458157 DCE458157 DMA458157 DVW458157 EFS458157 EPO458157 EZK458157 FJG458157 FTC458157 GCY458157 GMU458157 GWQ458157 HGM458157 HQI458157 IAE458157 IKA458157 ITW458157 JDS458157 JNO458157 JXK458157 KHG458157 KRC458157 LAY458157 LKU458157 LUQ458157 MEM458157 MOI458157 MYE458157 NIA458157 NRW458157 OBS458157 OLO458157 OVK458157 PFG458157 PPC458157 PYY458157 QIU458157 QSQ458157 RCM458157 RMI458157 RWE458157 SGA458157 SPW458157 SZS458157 TJO458157 TTK458157 UDG458157 UNC458157 UWY458157 VGU458157 VQQ458157 WAM458157 WKI458157 WUE458157 HS523693 RO523693 ABK523693 ALG523693 AVC523693 BEY523693 BOU523693 BYQ523693 CIM523693 CSI523693 DCE523693 DMA523693 DVW523693 EFS523693 EPO523693 EZK523693 FJG523693 FTC523693 GCY523693 GMU523693 GWQ523693 HGM523693 HQI523693 IAE523693 IKA523693 ITW523693 JDS523693 JNO523693 JXK523693 KHG523693 KRC523693 LAY523693 LKU523693 LUQ523693 MEM523693 MOI523693 MYE523693 NIA523693 NRW523693 OBS523693 OLO523693 OVK523693 PFG523693 PPC523693 PYY523693 QIU523693 QSQ523693 RCM523693 RMI523693 RWE523693 SGA523693 SPW523693 SZS523693 TJO523693 TTK523693 UDG523693 UNC523693 UWY523693 VGU523693 VQQ523693 WAM523693 WKI523693 WUE523693 HS589229 RO589229 ABK589229 ALG589229 AVC589229 BEY589229 BOU589229 BYQ589229 CIM589229 CSI589229 DCE589229 DMA589229 DVW589229 EFS589229 EPO589229 EZK589229 FJG589229 FTC589229 GCY589229 GMU589229 GWQ589229 HGM589229 HQI589229 IAE589229 IKA589229 ITW589229 JDS589229 JNO589229 JXK589229 KHG589229 KRC589229 LAY589229 LKU589229 LUQ589229 MEM589229 MOI589229 MYE589229 NIA589229 NRW589229 OBS589229 OLO589229 OVK589229 PFG589229 PPC589229 PYY589229 QIU589229 QSQ589229 RCM589229 RMI589229 RWE589229 SGA589229 SPW589229 SZS589229 TJO589229 TTK589229 UDG589229 UNC589229 UWY589229 VGU589229 VQQ589229 WAM589229 WKI589229 WUE589229 HS654765 RO654765 ABK654765 ALG654765 AVC654765 BEY654765 BOU654765 BYQ654765 CIM654765 CSI654765 DCE654765 DMA654765 DVW654765 EFS654765 EPO654765 EZK654765 FJG654765 FTC654765 GCY654765 GMU654765 GWQ654765 HGM654765 HQI654765 IAE654765 IKA654765 ITW654765 JDS654765 JNO654765 JXK654765 KHG654765 KRC654765 LAY654765 LKU654765 LUQ654765 MEM654765 MOI654765 MYE654765 NIA654765 NRW654765 OBS654765 OLO654765 OVK654765 PFG654765 PPC654765 PYY654765 QIU654765 QSQ654765 RCM654765 RMI654765 RWE654765 SGA654765 SPW654765 SZS654765 TJO654765 TTK654765 UDG654765 UNC654765 UWY654765 VGU654765 VQQ654765 WAM654765 WKI654765 WUE654765 HS720301 RO720301 ABK720301 ALG720301 AVC720301 BEY720301 BOU720301 BYQ720301 CIM720301 CSI720301 DCE720301 DMA720301 DVW720301 EFS720301 EPO720301 EZK720301 FJG720301 FTC720301 GCY720301 GMU720301 GWQ720301 HGM720301 HQI720301 IAE720301 IKA720301 ITW720301 JDS720301 JNO720301 JXK720301 KHG720301 KRC720301 LAY720301 LKU720301 LUQ720301 MEM720301 MOI720301 MYE720301 NIA720301 NRW720301 OBS720301 OLO720301 OVK720301 PFG720301 PPC720301 PYY720301 QIU720301 QSQ720301 RCM720301 RMI720301 RWE720301 SGA720301 SPW720301 SZS720301 TJO720301 TTK720301 UDG720301 UNC720301 UWY720301 VGU720301 VQQ720301 WAM720301 WKI720301 WUE720301 HS785837 RO785837 ABK785837 ALG785837 AVC785837 BEY785837 BOU785837 BYQ785837 CIM785837 CSI785837 DCE785837 DMA785837 DVW785837 EFS785837 EPO785837 EZK785837 FJG785837 FTC785837 GCY785837 GMU785837 GWQ785837 HGM785837 HQI785837 IAE785837 IKA785837 ITW785837 JDS785837 JNO785837 JXK785837 KHG785837 KRC785837 LAY785837 LKU785837 LUQ785837 MEM785837 MOI785837 MYE785837 NIA785837 NRW785837 OBS785837 OLO785837 OVK785837 PFG785837 PPC785837 PYY785837 QIU785837 QSQ785837 RCM785837 RMI785837 RWE785837 SGA785837 SPW785837 SZS785837 TJO785837 TTK785837 UDG785837 UNC785837 UWY785837 VGU785837 VQQ785837 WAM785837 WKI785837 WUE785837 HS851373 RO851373 ABK851373 ALG851373 AVC851373 BEY851373 BOU851373 BYQ851373 CIM851373 CSI851373 DCE851373 DMA851373 DVW851373 EFS851373 EPO851373 EZK851373 FJG851373 FTC851373 GCY851373 GMU851373 GWQ851373 HGM851373 HQI851373 IAE851373 IKA851373 ITW851373 JDS851373 JNO851373 JXK851373 KHG851373 KRC851373 LAY851373 LKU851373 LUQ851373 MEM851373 MOI851373 MYE851373 NIA851373 NRW851373 OBS851373 OLO851373 OVK851373 PFG851373 PPC851373 PYY851373 QIU851373 QSQ851373 RCM851373 RMI851373 RWE851373 SGA851373 SPW851373 SZS851373 TJO851373 TTK851373 UDG851373 UNC851373 UWY851373 VGU851373 VQQ851373 WAM851373 WKI851373 WUE851373 HS916909 RO916909 ABK916909 ALG916909 AVC916909 BEY916909 BOU916909 BYQ916909 CIM916909 CSI916909 DCE916909 DMA916909 DVW916909 EFS916909 EPO916909 EZK916909 FJG916909 FTC916909 GCY916909 GMU916909 GWQ916909 HGM916909 HQI916909 IAE916909 IKA916909 ITW916909 JDS916909 JNO916909 JXK916909 KHG916909 KRC916909 LAY916909 LKU916909 LUQ916909 MEM916909 MOI916909 MYE916909 NIA916909 NRW916909 OBS916909 OLO916909 OVK916909 PFG916909 PPC916909 PYY916909 QIU916909 QSQ916909 RCM916909 RMI916909 RWE916909 SGA916909 SPW916909 SZS916909 TJO916909 TTK916909 UDG916909 UNC916909 UWY916909 VGU916909 VQQ916909 WAM916909 WKI916909 WUE916909 HS982445 RO982445 ABK982445 ALG982445 AVC982445 BEY982445 BOU982445 BYQ982445 CIM982445 CSI982445 DCE982445 DMA982445 DVW982445 EFS982445 EPO982445 EZK982445 FJG982445 FTC982445 GCY982445 GMU982445 GWQ982445 HGM982445 HQI982445 IAE982445 IKA982445 ITW982445 JDS982445 JNO982445 JXK982445 KHG982445 KRC982445 LAY982445 LKU982445 LUQ982445 MEM982445 MOI982445 MYE982445 NIA982445 NRW982445 OBS982445 OLO982445 OVK982445 PFG982445 PPC982445 PYY982445 QIU982445 QSQ982445 RCM982445 RMI982445 RWE982445 SGA982445 SPW982445 SZS982445 TJO982445 TTK982445 UDG982445 UNC982445 UWY982445 VGU982445 VQQ982445 WAM982445 WKI982445 WUE982445 CF10 MB10 VX10 AFT10 APP10 AZL10 BJH10 BTD10 CCZ10 CMV10 CWR10 DGN10 DQJ10 EAF10 EKB10 ETX10 FDT10 FNP10 FXL10 GHH10 GRD10 HAZ10 HKV10 HUR10 IEN10 IOJ10 IYF10 JIB10 JRX10 KBT10 KLP10 KVL10 LFH10 LPD10 LYZ10 MIV10 MSR10 NCN10 NMJ10 NWF10 OGB10 OPX10 OZT10 PJP10 PTL10 QDH10 QND10 QWZ10 RGV10 RQR10 SAN10 SKJ10 SUF10 TEB10 TNX10 TXT10 UHP10 URL10 VBH10 VLD10 VUZ10 WEV10 WOR10 CP64797 ML64797 WH64797 AGD64797 APZ64797 AZV64797 BJR64797 BTN64797 CDJ64797 CNF64797 CXB64797 DGX64797 DQT64797 EAP64797 EKL64797 EUH64797 FED64797 FNZ64797 FXV64797 GHR64797 GRN64797 HBJ64797 HLF64797 HVB64797 IEX64797 IOT64797 IYP64797 JIL64797 JSH64797 KCD64797 KLZ64797 KVV64797 LFR64797 LPN64797 LZJ64797 MJF64797 MTB64797 NCX64797 NMT64797 NWP64797 OGL64797 OQH64797 PAD64797 PJZ64797 PTV64797 QDR64797 QNN64797 QXJ64797 RHF64797 RRB64797 SAX64797 SKT64797 SUP64797 TEL64797 TOH64797 TYD64797 UHZ64797 URV64797 VBR64797 VLN64797 VVJ64797 WFF64797 WPB64797 CP130333 ML130333 WH130333 AGD130333 APZ130333 AZV130333 BJR130333 BTN130333 CDJ130333 CNF130333 CXB130333 DGX130333 DQT130333 EAP130333 EKL130333 EUH130333 FED130333 FNZ130333 FXV130333 GHR130333 GRN130333 HBJ130333 HLF130333 HVB130333 IEX130333 IOT130333 IYP130333 JIL130333 JSH130333 KCD130333 KLZ130333 KVV130333 LFR130333 LPN130333 LZJ130333 MJF130333 MTB130333 NCX130333 NMT130333 NWP130333 OGL130333 OQH130333 PAD130333 PJZ130333 PTV130333 QDR130333 QNN130333 QXJ130333 RHF130333 RRB130333 SAX130333 SKT130333 SUP130333 TEL130333 TOH130333 TYD130333 UHZ130333 URV130333 VBR130333 VLN130333 VVJ130333 WFF130333 WPB130333 CP195869 ML195869 WH195869 AGD195869 APZ195869 AZV195869 BJR195869 BTN195869 CDJ195869 CNF195869 CXB195869 DGX195869 DQT195869 EAP195869 EKL195869 EUH195869 FED195869 FNZ195869 FXV195869 GHR195869 GRN195869 HBJ195869 HLF195869 HVB195869 IEX195869 IOT195869 IYP195869 JIL195869 JSH195869 KCD195869 KLZ195869 KVV195869 LFR195869 LPN195869 LZJ195869 MJF195869 MTB195869 NCX195869 NMT195869 NWP195869 OGL195869 OQH195869 PAD195869 PJZ195869 PTV195869 QDR195869 QNN195869 QXJ195869 RHF195869 RRB195869 SAX195869 SKT195869 SUP195869 TEL195869 TOH195869 TYD195869 UHZ195869 URV195869 VBR195869 VLN195869 VVJ195869 WFF195869 WPB195869 CP261405 ML261405 WH261405 AGD261405 APZ261405 AZV261405 BJR261405 BTN261405 CDJ261405 CNF261405 CXB261405 DGX261405 DQT261405 EAP261405 EKL261405 EUH261405 FED261405 FNZ261405 FXV261405 GHR261405 GRN261405 HBJ261405 HLF261405 HVB261405 IEX261405 IOT261405 IYP261405 JIL261405 JSH261405 KCD261405 KLZ261405 KVV261405 LFR261405 LPN261405 LZJ261405 MJF261405 MTB261405 NCX261405 NMT261405 NWP261405 OGL261405 OQH261405 PAD261405 PJZ261405 PTV261405 QDR261405 QNN261405 QXJ261405 RHF261405 RRB261405 SAX261405 SKT261405 SUP261405 TEL261405 TOH261405 TYD261405 UHZ261405 URV261405 VBR261405 VLN261405 VVJ261405 WFF261405 WPB261405 CP326941 ML326941 WH326941 AGD326941 APZ326941 AZV326941 BJR326941 BTN326941 CDJ326941 CNF326941 CXB326941 DGX326941 DQT326941 EAP326941 EKL326941 EUH326941 FED326941 FNZ326941 FXV326941 GHR326941 GRN326941 HBJ326941 HLF326941 HVB326941 IEX326941 IOT326941 IYP326941 JIL326941 JSH326941 KCD326941 KLZ326941 KVV326941 LFR326941 LPN326941 LZJ326941 MJF326941 MTB326941 NCX326941 NMT326941 NWP326941 OGL326941 OQH326941 PAD326941 PJZ326941 PTV326941 QDR326941 QNN326941 QXJ326941 RHF326941 RRB326941 SAX326941 SKT326941 SUP326941 TEL326941 TOH326941 TYD326941 UHZ326941 URV326941 VBR326941 VLN326941 VVJ326941 WFF326941 WPB326941 CP392477 ML392477 WH392477 AGD392477 APZ392477 AZV392477 BJR392477 BTN392477 CDJ392477 CNF392477 CXB392477 DGX392477 DQT392477 EAP392477 EKL392477 EUH392477 FED392477 FNZ392477 FXV392477 GHR392477 GRN392477 HBJ392477 HLF392477 HVB392477 IEX392477 IOT392477 IYP392477 JIL392477 JSH392477 KCD392477 KLZ392477 KVV392477 LFR392477 LPN392477 LZJ392477 MJF392477 MTB392477 NCX392477 NMT392477 NWP392477 OGL392477 OQH392477 PAD392477 PJZ392477 PTV392477 QDR392477 QNN392477 QXJ392477 RHF392477 RRB392477 SAX392477 SKT392477 SUP392477 TEL392477 TOH392477 TYD392477 UHZ392477 URV392477 VBR392477 VLN392477 VVJ392477 WFF392477 WPB392477 CP458013 ML458013 WH458013 AGD458013 APZ458013 AZV458013 BJR458013 BTN458013 CDJ458013 CNF458013 CXB458013 DGX458013 DQT458013 EAP458013 EKL458013 EUH458013 FED458013 FNZ458013 FXV458013 GHR458013 GRN458013 HBJ458013 HLF458013 HVB458013 IEX458013 IOT458013 IYP458013 JIL458013 JSH458013 KCD458013 KLZ458013 KVV458013 LFR458013 LPN458013 LZJ458013 MJF458013 MTB458013 NCX458013 NMT458013 NWP458013 OGL458013 OQH458013 PAD458013 PJZ458013 PTV458013 QDR458013 QNN458013 QXJ458013 RHF458013 RRB458013 SAX458013 SKT458013 SUP458013 TEL458013 TOH458013 TYD458013 UHZ458013 URV458013 VBR458013 VLN458013 VVJ458013 WFF458013 WPB458013 CP523549 ML523549 WH523549 AGD523549 APZ523549 AZV523549 BJR523549 BTN523549 CDJ523549 CNF523549 CXB523549 DGX523549 DQT523549 EAP523549 EKL523549 EUH523549 FED523549 FNZ523549 FXV523549 GHR523549 GRN523549 HBJ523549 HLF523549 HVB523549 IEX523549 IOT523549 IYP523549 JIL523549 JSH523549 KCD523549 KLZ523549 KVV523549 LFR523549 LPN523549 LZJ523549 MJF523549 MTB523549 NCX523549 NMT523549 NWP523549 OGL523549 OQH523549 PAD523549 PJZ523549 PTV523549 QDR523549 QNN523549 QXJ523549 RHF523549 RRB523549 SAX523549 SKT523549 SUP523549 TEL523549 TOH523549 TYD523549 UHZ523549 URV523549 VBR523549 VLN523549 VVJ523549 WFF523549 WPB523549 CP589085 ML589085 WH589085 AGD589085 APZ589085 AZV589085 BJR589085 BTN589085 CDJ589085 CNF589085 CXB589085 DGX589085 DQT589085 EAP589085 EKL589085 EUH589085 FED589085 FNZ589085 FXV589085 GHR589085 GRN589085 HBJ589085 HLF589085 HVB589085 IEX589085 IOT589085 IYP589085 JIL589085 JSH589085 KCD589085 KLZ589085 KVV589085 LFR589085 LPN589085 LZJ589085 MJF589085 MTB589085 NCX589085 NMT589085 NWP589085 OGL589085 OQH589085 PAD589085 PJZ589085 PTV589085 QDR589085 QNN589085 QXJ589085 RHF589085 RRB589085 SAX589085 SKT589085 SUP589085 TEL589085 TOH589085 TYD589085 UHZ589085 URV589085 VBR589085 VLN589085 VVJ589085 WFF589085 WPB589085 CP654621 ML654621 WH654621 AGD654621 APZ654621 AZV654621 BJR654621 BTN654621 CDJ654621 CNF654621 CXB654621 DGX654621 DQT654621 EAP654621 EKL654621 EUH654621 FED654621 FNZ654621 FXV654621 GHR654621 GRN654621 HBJ654621 HLF654621 HVB654621 IEX654621 IOT654621 IYP654621 JIL654621 JSH654621 KCD654621 KLZ654621 KVV654621 LFR654621 LPN654621 LZJ654621 MJF654621 MTB654621 NCX654621 NMT654621 NWP654621 OGL654621 OQH654621 PAD654621 PJZ654621 PTV654621 QDR654621 QNN654621 QXJ654621 RHF654621 RRB654621 SAX654621 SKT654621 SUP654621 TEL654621 TOH654621 TYD654621 UHZ654621 URV654621 VBR654621 VLN654621 VVJ654621 WFF654621 WPB654621 CP720157 ML720157 WH720157 AGD720157 APZ720157 AZV720157 BJR720157 BTN720157 CDJ720157 CNF720157 CXB720157 DGX720157 DQT720157 EAP720157 EKL720157 EUH720157 FED720157 FNZ720157 FXV720157 GHR720157 GRN720157 HBJ720157 HLF720157 HVB720157 IEX720157 IOT720157 IYP720157 JIL720157 JSH720157 KCD720157 KLZ720157 KVV720157 LFR720157 LPN720157 LZJ720157 MJF720157 MTB720157 NCX720157 NMT720157 NWP720157 OGL720157 OQH720157 PAD720157 PJZ720157 PTV720157 QDR720157 QNN720157 QXJ720157 RHF720157 RRB720157 SAX720157 SKT720157 SUP720157 TEL720157 TOH720157 TYD720157 UHZ720157 URV720157 VBR720157 VLN720157 VVJ720157 WFF720157 WPB720157 CP785693 ML785693 WH785693 AGD785693 APZ785693 AZV785693 BJR785693 BTN785693 CDJ785693 CNF785693 CXB785693 DGX785693 DQT785693 EAP785693 EKL785693 EUH785693 FED785693 FNZ785693 FXV785693 GHR785693 GRN785693 HBJ785693 HLF785693 HVB785693 IEX785693 IOT785693 IYP785693 JIL785693 JSH785693 KCD785693 KLZ785693 KVV785693 LFR785693 LPN785693 LZJ785693 MJF785693 MTB785693 NCX785693 NMT785693 NWP785693 OGL785693 OQH785693 PAD785693 PJZ785693 PTV785693 QDR785693 QNN785693 QXJ785693 RHF785693 RRB785693 SAX785693 SKT785693 SUP785693 TEL785693 TOH785693 TYD785693 UHZ785693 URV785693 VBR785693 VLN785693 VVJ785693 WFF785693 WPB785693 CP851229 ML851229 WH851229 AGD851229 APZ851229 AZV851229 BJR851229 BTN851229 CDJ851229 CNF851229 CXB851229 DGX851229 DQT851229 EAP851229 EKL851229 EUH851229 FED851229 FNZ851229 FXV851229 GHR851229 GRN851229 HBJ851229 HLF851229 HVB851229 IEX851229 IOT851229 IYP851229 JIL851229 JSH851229 KCD851229 KLZ851229 KVV851229 LFR851229 LPN851229 LZJ851229 MJF851229 MTB851229 NCX851229 NMT851229 NWP851229 OGL851229 OQH851229 PAD851229 PJZ851229 PTV851229 QDR851229 QNN851229 QXJ851229 RHF851229 RRB851229 SAX851229 SKT851229 SUP851229 TEL851229 TOH851229 TYD851229 UHZ851229 URV851229 VBR851229 VLN851229 VVJ851229 WFF851229 WPB851229 CP916765 ML916765 WH916765 AGD916765 APZ916765 AZV916765 BJR916765 BTN916765 CDJ916765 CNF916765 CXB916765 DGX916765 DQT916765 EAP916765 EKL916765 EUH916765 FED916765 FNZ916765 FXV916765 GHR916765 GRN916765 HBJ916765 HLF916765 HVB916765 IEX916765 IOT916765 IYP916765 JIL916765 JSH916765 KCD916765 KLZ916765 KVV916765 LFR916765 LPN916765 LZJ916765 MJF916765 MTB916765 NCX916765 NMT916765 NWP916765 OGL916765 OQH916765 PAD916765 PJZ916765 PTV916765 QDR916765 QNN916765 QXJ916765 RHF916765 RRB916765 SAX916765 SKT916765 SUP916765 TEL916765 TOH916765 TYD916765 UHZ916765 URV916765 VBR916765 VLN916765 VVJ916765 WFF916765 WPB916765 CP982301 ML982301 WH982301 AGD982301 APZ982301 AZV982301 BJR982301 BTN982301 CDJ982301 CNF982301 CXB982301 DGX982301 DQT982301 EAP982301 EKL982301 EUH982301 FED982301 FNZ982301 FXV982301 GHR982301 GRN982301 HBJ982301 HLF982301 HVB982301 IEX982301 IOT982301 IYP982301 JIL982301 JSH982301 KCD982301 KLZ982301 KVV982301 LFR982301 LPN982301 LZJ982301 MJF982301 MTB982301 NCX982301 NMT982301 NWP982301 OGL982301 OQH982301 PAD982301 PJZ982301 PTV982301 QDR982301 QNN982301 QXJ982301 RHF982301 RRB982301 SAX982301 SKT982301 SUP982301 TEL982301 TOH982301 TYD982301 UHZ982301 URV982301 VBR982301 VLN982301 VVJ982301 WFF982301 WPB982301 BF10" xr:uid="{00000000-0002-0000-0000-000008000000}">
      <formula1>390</formula1>
    </dataValidation>
    <dataValidation type="textLength" operator="lessThan" allowBlank="1" showInputMessage="1" showErrorMessage="1" promptTitle="Tamaño de caracter" prompt="maximo 390 caracteres" sqref="WOX982301 KJ10 UF10 AEB10 ANX10 AXT10 BHP10 BRL10 CBH10 CLD10 CUZ10 DEV10 DOR10 DYN10 EIJ10 ESF10 FCB10 FLX10 FVT10 GFP10 GPL10 GZH10 HJD10 HSZ10 ICV10 IMR10 IWN10 JGJ10 JQF10 KAB10 KJX10 KTT10 LDP10 LNL10 LXH10 MHD10 MQZ10 NAV10 NKR10 NUN10 OEJ10 OOF10 OYB10 PHX10 PRT10 QBP10 QLL10 QVH10 RFD10 ROZ10 RYV10 SIR10 SSN10 TCJ10 TMF10 TWB10 UFX10 UPT10 UZP10 VJL10 VTH10 WDD10 WMZ10 AW64797:AX64797 KT64797 UP64797 AEL64797 AOH64797 AYD64797 BHZ64797 BRV64797 CBR64797 CLN64797 CVJ64797 DFF64797 DPB64797 DYX64797 EIT64797 ESP64797 FCL64797 FMH64797 FWD64797 GFZ64797 GPV64797 GZR64797 HJN64797 HTJ64797 IDF64797 INB64797 IWX64797 JGT64797 JQP64797 KAL64797 KKH64797 KUD64797 LDZ64797 LNV64797 LXR64797 MHN64797 MRJ64797 NBF64797 NLB64797 NUX64797 OET64797 OOP64797 OYL64797 PIH64797 PSD64797 QBZ64797 QLV64797 QVR64797 RFN64797 RPJ64797 RZF64797 SJB64797 SSX64797 TCT64797 TMP64797 TWL64797 UGH64797 UQD64797 UZZ64797 VJV64797 VTR64797 WDN64797 WNJ64797 AW130333:AX130333 KT130333 UP130333 AEL130333 AOH130333 AYD130333 BHZ130333 BRV130333 CBR130333 CLN130333 CVJ130333 DFF130333 DPB130333 DYX130333 EIT130333 ESP130333 FCL130333 FMH130333 FWD130333 GFZ130333 GPV130333 GZR130333 HJN130333 HTJ130333 IDF130333 INB130333 IWX130333 JGT130333 JQP130333 KAL130333 KKH130333 KUD130333 LDZ130333 LNV130333 LXR130333 MHN130333 MRJ130333 NBF130333 NLB130333 NUX130333 OET130333 OOP130333 OYL130333 PIH130333 PSD130333 QBZ130333 QLV130333 QVR130333 RFN130333 RPJ130333 RZF130333 SJB130333 SSX130333 TCT130333 TMP130333 TWL130333 UGH130333 UQD130333 UZZ130333 VJV130333 VTR130333 WDN130333 WNJ130333 AW195869:AX195869 KT195869 UP195869 AEL195869 AOH195869 AYD195869 BHZ195869 BRV195869 CBR195869 CLN195869 CVJ195869 DFF195869 DPB195869 DYX195869 EIT195869 ESP195869 FCL195869 FMH195869 FWD195869 GFZ195869 GPV195869 GZR195869 HJN195869 HTJ195869 IDF195869 INB195869 IWX195869 JGT195869 JQP195869 KAL195869 KKH195869 KUD195869 LDZ195869 LNV195869 LXR195869 MHN195869 MRJ195869 NBF195869 NLB195869 NUX195869 OET195869 OOP195869 OYL195869 PIH195869 PSD195869 QBZ195869 QLV195869 QVR195869 RFN195869 RPJ195869 RZF195869 SJB195869 SSX195869 TCT195869 TMP195869 TWL195869 UGH195869 UQD195869 UZZ195869 VJV195869 VTR195869 WDN195869 WNJ195869 AW261405:AX261405 KT261405 UP261405 AEL261405 AOH261405 AYD261405 BHZ261405 BRV261405 CBR261405 CLN261405 CVJ261405 DFF261405 DPB261405 DYX261405 EIT261405 ESP261405 FCL261405 FMH261405 FWD261405 GFZ261405 GPV261405 GZR261405 HJN261405 HTJ261405 IDF261405 INB261405 IWX261405 JGT261405 JQP261405 KAL261405 KKH261405 KUD261405 LDZ261405 LNV261405 LXR261405 MHN261405 MRJ261405 NBF261405 NLB261405 NUX261405 OET261405 OOP261405 OYL261405 PIH261405 PSD261405 QBZ261405 QLV261405 QVR261405 RFN261405 RPJ261405 RZF261405 SJB261405 SSX261405 TCT261405 TMP261405 TWL261405 UGH261405 UQD261405 UZZ261405 VJV261405 VTR261405 WDN261405 WNJ261405 AW326941:AX326941 KT326941 UP326941 AEL326941 AOH326941 AYD326941 BHZ326941 BRV326941 CBR326941 CLN326941 CVJ326941 DFF326941 DPB326941 DYX326941 EIT326941 ESP326941 FCL326941 FMH326941 FWD326941 GFZ326941 GPV326941 GZR326941 HJN326941 HTJ326941 IDF326941 INB326941 IWX326941 JGT326941 JQP326941 KAL326941 KKH326941 KUD326941 LDZ326941 LNV326941 LXR326941 MHN326941 MRJ326941 NBF326941 NLB326941 NUX326941 OET326941 OOP326941 OYL326941 PIH326941 PSD326941 QBZ326941 QLV326941 QVR326941 RFN326941 RPJ326941 RZF326941 SJB326941 SSX326941 TCT326941 TMP326941 TWL326941 UGH326941 UQD326941 UZZ326941 VJV326941 VTR326941 WDN326941 WNJ326941 AW392477:AX392477 KT392477 UP392477 AEL392477 AOH392477 AYD392477 BHZ392477 BRV392477 CBR392477 CLN392477 CVJ392477 DFF392477 DPB392477 DYX392477 EIT392477 ESP392477 FCL392477 FMH392477 FWD392477 GFZ392477 GPV392477 GZR392477 HJN392477 HTJ392477 IDF392477 INB392477 IWX392477 JGT392477 JQP392477 KAL392477 KKH392477 KUD392477 LDZ392477 LNV392477 LXR392477 MHN392477 MRJ392477 NBF392477 NLB392477 NUX392477 OET392477 OOP392477 OYL392477 PIH392477 PSD392477 QBZ392477 QLV392477 QVR392477 RFN392477 RPJ392477 RZF392477 SJB392477 SSX392477 TCT392477 TMP392477 TWL392477 UGH392477 UQD392477 UZZ392477 VJV392477 VTR392477 WDN392477 WNJ392477 AW458013:AX458013 KT458013 UP458013 AEL458013 AOH458013 AYD458013 BHZ458013 BRV458013 CBR458013 CLN458013 CVJ458013 DFF458013 DPB458013 DYX458013 EIT458013 ESP458013 FCL458013 FMH458013 FWD458013 GFZ458013 GPV458013 GZR458013 HJN458013 HTJ458013 IDF458013 INB458013 IWX458013 JGT458013 JQP458013 KAL458013 KKH458013 KUD458013 LDZ458013 LNV458013 LXR458013 MHN458013 MRJ458013 NBF458013 NLB458013 NUX458013 OET458013 OOP458013 OYL458013 PIH458013 PSD458013 QBZ458013 QLV458013 QVR458013 RFN458013 RPJ458013 RZF458013 SJB458013 SSX458013 TCT458013 TMP458013 TWL458013 UGH458013 UQD458013 UZZ458013 VJV458013 VTR458013 WDN458013 WNJ458013 AW523549:AX523549 KT523549 UP523549 AEL523549 AOH523549 AYD523549 BHZ523549 BRV523549 CBR523549 CLN523549 CVJ523549 DFF523549 DPB523549 DYX523549 EIT523549 ESP523549 FCL523549 FMH523549 FWD523549 GFZ523549 GPV523549 GZR523549 HJN523549 HTJ523549 IDF523549 INB523549 IWX523549 JGT523549 JQP523549 KAL523549 KKH523549 KUD523549 LDZ523549 LNV523549 LXR523549 MHN523549 MRJ523549 NBF523549 NLB523549 NUX523549 OET523549 OOP523549 OYL523549 PIH523549 PSD523549 QBZ523549 QLV523549 QVR523549 RFN523549 RPJ523549 RZF523549 SJB523549 SSX523549 TCT523549 TMP523549 TWL523549 UGH523549 UQD523549 UZZ523549 VJV523549 VTR523549 WDN523549 WNJ523549 AW589085:AX589085 KT589085 UP589085 AEL589085 AOH589085 AYD589085 BHZ589085 BRV589085 CBR589085 CLN589085 CVJ589085 DFF589085 DPB589085 DYX589085 EIT589085 ESP589085 FCL589085 FMH589085 FWD589085 GFZ589085 GPV589085 GZR589085 HJN589085 HTJ589085 IDF589085 INB589085 IWX589085 JGT589085 JQP589085 KAL589085 KKH589085 KUD589085 LDZ589085 LNV589085 LXR589085 MHN589085 MRJ589085 NBF589085 NLB589085 NUX589085 OET589085 OOP589085 OYL589085 PIH589085 PSD589085 QBZ589085 QLV589085 QVR589085 RFN589085 RPJ589085 RZF589085 SJB589085 SSX589085 TCT589085 TMP589085 TWL589085 UGH589085 UQD589085 UZZ589085 VJV589085 VTR589085 WDN589085 WNJ589085 AW654621:AX654621 KT654621 UP654621 AEL654621 AOH654621 AYD654621 BHZ654621 BRV654621 CBR654621 CLN654621 CVJ654621 DFF654621 DPB654621 DYX654621 EIT654621 ESP654621 FCL654621 FMH654621 FWD654621 GFZ654621 GPV654621 GZR654621 HJN654621 HTJ654621 IDF654621 INB654621 IWX654621 JGT654621 JQP654621 KAL654621 KKH654621 KUD654621 LDZ654621 LNV654621 LXR654621 MHN654621 MRJ654621 NBF654621 NLB654621 NUX654621 OET654621 OOP654621 OYL654621 PIH654621 PSD654621 QBZ654621 QLV654621 QVR654621 RFN654621 RPJ654621 RZF654621 SJB654621 SSX654621 TCT654621 TMP654621 TWL654621 UGH654621 UQD654621 UZZ654621 VJV654621 VTR654621 WDN654621 WNJ654621 AW720157:AX720157 KT720157 UP720157 AEL720157 AOH720157 AYD720157 BHZ720157 BRV720157 CBR720157 CLN720157 CVJ720157 DFF720157 DPB720157 DYX720157 EIT720157 ESP720157 FCL720157 FMH720157 FWD720157 GFZ720157 GPV720157 GZR720157 HJN720157 HTJ720157 IDF720157 INB720157 IWX720157 JGT720157 JQP720157 KAL720157 KKH720157 KUD720157 LDZ720157 LNV720157 LXR720157 MHN720157 MRJ720157 NBF720157 NLB720157 NUX720157 OET720157 OOP720157 OYL720157 PIH720157 PSD720157 QBZ720157 QLV720157 QVR720157 RFN720157 RPJ720157 RZF720157 SJB720157 SSX720157 TCT720157 TMP720157 TWL720157 UGH720157 UQD720157 UZZ720157 VJV720157 VTR720157 WDN720157 WNJ720157 AW785693:AX785693 KT785693 UP785693 AEL785693 AOH785693 AYD785693 BHZ785693 BRV785693 CBR785693 CLN785693 CVJ785693 DFF785693 DPB785693 DYX785693 EIT785693 ESP785693 FCL785693 FMH785693 FWD785693 GFZ785693 GPV785693 GZR785693 HJN785693 HTJ785693 IDF785693 INB785693 IWX785693 JGT785693 JQP785693 KAL785693 KKH785693 KUD785693 LDZ785693 LNV785693 LXR785693 MHN785693 MRJ785693 NBF785693 NLB785693 NUX785693 OET785693 OOP785693 OYL785693 PIH785693 PSD785693 QBZ785693 QLV785693 QVR785693 RFN785693 RPJ785693 RZF785693 SJB785693 SSX785693 TCT785693 TMP785693 TWL785693 UGH785693 UQD785693 UZZ785693 VJV785693 VTR785693 WDN785693 WNJ785693 AW851229:AX851229 KT851229 UP851229 AEL851229 AOH851229 AYD851229 BHZ851229 BRV851229 CBR851229 CLN851229 CVJ851229 DFF851229 DPB851229 DYX851229 EIT851229 ESP851229 FCL851229 FMH851229 FWD851229 GFZ851229 GPV851229 GZR851229 HJN851229 HTJ851229 IDF851229 INB851229 IWX851229 JGT851229 JQP851229 KAL851229 KKH851229 KUD851229 LDZ851229 LNV851229 LXR851229 MHN851229 MRJ851229 NBF851229 NLB851229 NUX851229 OET851229 OOP851229 OYL851229 PIH851229 PSD851229 QBZ851229 QLV851229 QVR851229 RFN851229 RPJ851229 RZF851229 SJB851229 SSX851229 TCT851229 TMP851229 TWL851229 UGH851229 UQD851229 UZZ851229 VJV851229 VTR851229 WDN851229 WNJ851229 AW916765:AX916765 KT916765 UP916765 AEL916765 AOH916765 AYD916765 BHZ916765 BRV916765 CBR916765 CLN916765 CVJ916765 DFF916765 DPB916765 DYX916765 EIT916765 ESP916765 FCL916765 FMH916765 FWD916765 GFZ916765 GPV916765 GZR916765 HJN916765 HTJ916765 IDF916765 INB916765 IWX916765 JGT916765 JQP916765 KAL916765 KKH916765 KUD916765 LDZ916765 LNV916765 LXR916765 MHN916765 MRJ916765 NBF916765 NLB916765 NUX916765 OET916765 OOP916765 OYL916765 PIH916765 PSD916765 QBZ916765 QLV916765 QVR916765 RFN916765 RPJ916765 RZF916765 SJB916765 SSX916765 TCT916765 TMP916765 TWL916765 UGH916765 UQD916765 UZZ916765 VJV916765 VTR916765 WDN916765 WNJ916765 AW982301:AX982301 KT982301 UP982301 AEL982301 AOH982301 AYD982301 BHZ982301 BRV982301 CBR982301 CLN982301 CVJ982301 DFF982301 DPB982301 DYX982301 EIT982301 ESP982301 FCL982301 FMH982301 FWD982301 GFZ982301 GPV982301 GZR982301 HJN982301 HTJ982301 IDF982301 INB982301 IWX982301 JGT982301 JQP982301 KAL982301 KKH982301 KUD982301 LDZ982301 LNV982301 LXR982301 MHN982301 MRJ982301 NBF982301 NLB982301 NUX982301 OET982301 OOP982301 OYL982301 PIH982301 PSD982301 QBZ982301 QLV982301 QVR982301 RFN982301 RPJ982301 RZF982301 SJB982301 SSX982301 TCT982301 TMP982301 TWL982301 UGH982301 UQD982301 UZZ982301 VJV982301 VTR982301 WDN982301 WNJ982301 AF10 KS10 UO10 AEK10 AOG10 AYC10 BHY10 BRU10 CBQ10 CLM10 CVI10 DFE10 DPA10 DYW10 EIS10 ESO10 FCK10 FMG10 FWC10 GFY10 GPU10 GZQ10 HJM10 HTI10 IDE10 INA10 IWW10 JGS10 JQO10 KAK10 KKG10 KUC10 LDY10 LNU10 LXQ10 MHM10 MRI10 NBE10 NLA10 NUW10 OES10 OOO10 OYK10 PIG10 PSC10 QBY10 QLU10 QVQ10 RFM10 RPI10 RZE10 SJA10 SSW10 TCS10 TMO10 TWK10 UGG10 UQC10 UZY10 VJU10 VTQ10 WDM10 WNI10 BG64797 LC64797 UY64797 AEU64797 AOQ64797 AYM64797 BII64797 BSE64797 CCA64797 CLW64797 CVS64797 DFO64797 DPK64797 DZG64797 EJC64797 ESY64797 FCU64797 FMQ64797 FWM64797 GGI64797 GQE64797 HAA64797 HJW64797 HTS64797 IDO64797 INK64797 IXG64797 JHC64797 JQY64797 KAU64797 KKQ64797 KUM64797 LEI64797 LOE64797 LYA64797 MHW64797 MRS64797 NBO64797 NLK64797 NVG64797 OFC64797 OOY64797 OYU64797 PIQ64797 PSM64797 QCI64797 QME64797 QWA64797 RFW64797 RPS64797 RZO64797 SJK64797 STG64797 TDC64797 TMY64797 TWU64797 UGQ64797 UQM64797 VAI64797 VKE64797 VUA64797 WDW64797 WNS64797 BG130333 LC130333 UY130333 AEU130333 AOQ130333 AYM130333 BII130333 BSE130333 CCA130333 CLW130333 CVS130333 DFO130333 DPK130333 DZG130333 EJC130333 ESY130333 FCU130333 FMQ130333 FWM130333 GGI130333 GQE130333 HAA130333 HJW130333 HTS130333 IDO130333 INK130333 IXG130333 JHC130333 JQY130333 KAU130333 KKQ130333 KUM130333 LEI130333 LOE130333 LYA130333 MHW130333 MRS130333 NBO130333 NLK130333 NVG130333 OFC130333 OOY130333 OYU130333 PIQ130333 PSM130333 QCI130333 QME130333 QWA130333 RFW130333 RPS130333 RZO130333 SJK130333 STG130333 TDC130333 TMY130333 TWU130333 UGQ130333 UQM130333 VAI130333 VKE130333 VUA130333 WDW130333 WNS130333 BG195869 LC195869 UY195869 AEU195869 AOQ195869 AYM195869 BII195869 BSE195869 CCA195869 CLW195869 CVS195869 DFO195869 DPK195869 DZG195869 EJC195869 ESY195869 FCU195869 FMQ195869 FWM195869 GGI195869 GQE195869 HAA195869 HJW195869 HTS195869 IDO195869 INK195869 IXG195869 JHC195869 JQY195869 KAU195869 KKQ195869 KUM195869 LEI195869 LOE195869 LYA195869 MHW195869 MRS195869 NBO195869 NLK195869 NVG195869 OFC195869 OOY195869 OYU195869 PIQ195869 PSM195869 QCI195869 QME195869 QWA195869 RFW195869 RPS195869 RZO195869 SJK195869 STG195869 TDC195869 TMY195869 TWU195869 UGQ195869 UQM195869 VAI195869 VKE195869 VUA195869 WDW195869 WNS195869 BG261405 LC261405 UY261405 AEU261405 AOQ261405 AYM261405 BII261405 BSE261405 CCA261405 CLW261405 CVS261405 DFO261405 DPK261405 DZG261405 EJC261405 ESY261405 FCU261405 FMQ261405 FWM261405 GGI261405 GQE261405 HAA261405 HJW261405 HTS261405 IDO261405 INK261405 IXG261405 JHC261405 JQY261405 KAU261405 KKQ261405 KUM261405 LEI261405 LOE261405 LYA261405 MHW261405 MRS261405 NBO261405 NLK261405 NVG261405 OFC261405 OOY261405 OYU261405 PIQ261405 PSM261405 QCI261405 QME261405 QWA261405 RFW261405 RPS261405 RZO261405 SJK261405 STG261405 TDC261405 TMY261405 TWU261405 UGQ261405 UQM261405 VAI261405 VKE261405 VUA261405 WDW261405 WNS261405 BG326941 LC326941 UY326941 AEU326941 AOQ326941 AYM326941 BII326941 BSE326941 CCA326941 CLW326941 CVS326941 DFO326941 DPK326941 DZG326941 EJC326941 ESY326941 FCU326941 FMQ326941 FWM326941 GGI326941 GQE326941 HAA326941 HJW326941 HTS326941 IDO326941 INK326941 IXG326941 JHC326941 JQY326941 KAU326941 KKQ326941 KUM326941 LEI326941 LOE326941 LYA326941 MHW326941 MRS326941 NBO326941 NLK326941 NVG326941 OFC326941 OOY326941 OYU326941 PIQ326941 PSM326941 QCI326941 QME326941 QWA326941 RFW326941 RPS326941 RZO326941 SJK326941 STG326941 TDC326941 TMY326941 TWU326941 UGQ326941 UQM326941 VAI326941 VKE326941 VUA326941 WDW326941 WNS326941 BG392477 LC392477 UY392477 AEU392477 AOQ392477 AYM392477 BII392477 BSE392477 CCA392477 CLW392477 CVS392477 DFO392477 DPK392477 DZG392477 EJC392477 ESY392477 FCU392477 FMQ392477 FWM392477 GGI392477 GQE392477 HAA392477 HJW392477 HTS392477 IDO392477 INK392477 IXG392477 JHC392477 JQY392477 KAU392477 KKQ392477 KUM392477 LEI392477 LOE392477 LYA392477 MHW392477 MRS392477 NBO392477 NLK392477 NVG392477 OFC392477 OOY392477 OYU392477 PIQ392477 PSM392477 QCI392477 QME392477 QWA392477 RFW392477 RPS392477 RZO392477 SJK392477 STG392477 TDC392477 TMY392477 TWU392477 UGQ392477 UQM392477 VAI392477 VKE392477 VUA392477 WDW392477 WNS392477 BG458013 LC458013 UY458013 AEU458013 AOQ458013 AYM458013 BII458013 BSE458013 CCA458013 CLW458013 CVS458013 DFO458013 DPK458013 DZG458013 EJC458013 ESY458013 FCU458013 FMQ458013 FWM458013 GGI458013 GQE458013 HAA458013 HJW458013 HTS458013 IDO458013 INK458013 IXG458013 JHC458013 JQY458013 KAU458013 KKQ458013 KUM458013 LEI458013 LOE458013 LYA458013 MHW458013 MRS458013 NBO458013 NLK458013 NVG458013 OFC458013 OOY458013 OYU458013 PIQ458013 PSM458013 QCI458013 QME458013 QWA458013 RFW458013 RPS458013 RZO458013 SJK458013 STG458013 TDC458013 TMY458013 TWU458013 UGQ458013 UQM458013 VAI458013 VKE458013 VUA458013 WDW458013 WNS458013 BG523549 LC523549 UY523549 AEU523549 AOQ523549 AYM523549 BII523549 BSE523549 CCA523549 CLW523549 CVS523549 DFO523549 DPK523549 DZG523549 EJC523549 ESY523549 FCU523549 FMQ523549 FWM523549 GGI523549 GQE523549 HAA523549 HJW523549 HTS523549 IDO523549 INK523549 IXG523549 JHC523549 JQY523549 KAU523549 KKQ523549 KUM523549 LEI523549 LOE523549 LYA523549 MHW523549 MRS523549 NBO523549 NLK523549 NVG523549 OFC523549 OOY523549 OYU523549 PIQ523549 PSM523549 QCI523549 QME523549 QWA523549 RFW523549 RPS523549 RZO523549 SJK523549 STG523549 TDC523549 TMY523549 TWU523549 UGQ523549 UQM523549 VAI523549 VKE523549 VUA523549 WDW523549 WNS523549 BG589085 LC589085 UY589085 AEU589085 AOQ589085 AYM589085 BII589085 BSE589085 CCA589085 CLW589085 CVS589085 DFO589085 DPK589085 DZG589085 EJC589085 ESY589085 FCU589085 FMQ589085 FWM589085 GGI589085 GQE589085 HAA589085 HJW589085 HTS589085 IDO589085 INK589085 IXG589085 JHC589085 JQY589085 KAU589085 KKQ589085 KUM589085 LEI589085 LOE589085 LYA589085 MHW589085 MRS589085 NBO589085 NLK589085 NVG589085 OFC589085 OOY589085 OYU589085 PIQ589085 PSM589085 QCI589085 QME589085 QWA589085 RFW589085 RPS589085 RZO589085 SJK589085 STG589085 TDC589085 TMY589085 TWU589085 UGQ589085 UQM589085 VAI589085 VKE589085 VUA589085 WDW589085 WNS589085 BG654621 LC654621 UY654621 AEU654621 AOQ654621 AYM654621 BII654621 BSE654621 CCA654621 CLW654621 CVS654621 DFO654621 DPK654621 DZG654621 EJC654621 ESY654621 FCU654621 FMQ654621 FWM654621 GGI654621 GQE654621 HAA654621 HJW654621 HTS654621 IDO654621 INK654621 IXG654621 JHC654621 JQY654621 KAU654621 KKQ654621 KUM654621 LEI654621 LOE654621 LYA654621 MHW654621 MRS654621 NBO654621 NLK654621 NVG654621 OFC654621 OOY654621 OYU654621 PIQ654621 PSM654621 QCI654621 QME654621 QWA654621 RFW654621 RPS654621 RZO654621 SJK654621 STG654621 TDC654621 TMY654621 TWU654621 UGQ654621 UQM654621 VAI654621 VKE654621 VUA654621 WDW654621 WNS654621 BG720157 LC720157 UY720157 AEU720157 AOQ720157 AYM720157 BII720157 BSE720157 CCA720157 CLW720157 CVS720157 DFO720157 DPK720157 DZG720157 EJC720157 ESY720157 FCU720157 FMQ720157 FWM720157 GGI720157 GQE720157 HAA720157 HJW720157 HTS720157 IDO720157 INK720157 IXG720157 JHC720157 JQY720157 KAU720157 KKQ720157 KUM720157 LEI720157 LOE720157 LYA720157 MHW720157 MRS720157 NBO720157 NLK720157 NVG720157 OFC720157 OOY720157 OYU720157 PIQ720157 PSM720157 QCI720157 QME720157 QWA720157 RFW720157 RPS720157 RZO720157 SJK720157 STG720157 TDC720157 TMY720157 TWU720157 UGQ720157 UQM720157 VAI720157 VKE720157 VUA720157 WDW720157 WNS720157 BG785693 LC785693 UY785693 AEU785693 AOQ785693 AYM785693 BII785693 BSE785693 CCA785693 CLW785693 CVS785693 DFO785693 DPK785693 DZG785693 EJC785693 ESY785693 FCU785693 FMQ785693 FWM785693 GGI785693 GQE785693 HAA785693 HJW785693 HTS785693 IDO785693 INK785693 IXG785693 JHC785693 JQY785693 KAU785693 KKQ785693 KUM785693 LEI785693 LOE785693 LYA785693 MHW785693 MRS785693 NBO785693 NLK785693 NVG785693 OFC785693 OOY785693 OYU785693 PIQ785693 PSM785693 QCI785693 QME785693 QWA785693 RFW785693 RPS785693 RZO785693 SJK785693 STG785693 TDC785693 TMY785693 TWU785693 UGQ785693 UQM785693 VAI785693 VKE785693 VUA785693 WDW785693 WNS785693 BG851229 LC851229 UY851229 AEU851229 AOQ851229 AYM851229 BII851229 BSE851229 CCA851229 CLW851229 CVS851229 DFO851229 DPK851229 DZG851229 EJC851229 ESY851229 FCU851229 FMQ851229 FWM851229 GGI851229 GQE851229 HAA851229 HJW851229 HTS851229 IDO851229 INK851229 IXG851229 JHC851229 JQY851229 KAU851229 KKQ851229 KUM851229 LEI851229 LOE851229 LYA851229 MHW851229 MRS851229 NBO851229 NLK851229 NVG851229 OFC851229 OOY851229 OYU851229 PIQ851229 PSM851229 QCI851229 QME851229 QWA851229 RFW851229 RPS851229 RZO851229 SJK851229 STG851229 TDC851229 TMY851229 TWU851229 UGQ851229 UQM851229 VAI851229 VKE851229 VUA851229 WDW851229 WNS851229 BG916765 LC916765 UY916765 AEU916765 AOQ916765 AYM916765 BII916765 BSE916765 CCA916765 CLW916765 CVS916765 DFO916765 DPK916765 DZG916765 EJC916765 ESY916765 FCU916765 FMQ916765 FWM916765 GGI916765 GQE916765 HAA916765 HJW916765 HTS916765 IDO916765 INK916765 IXG916765 JHC916765 JQY916765 KAU916765 KKQ916765 KUM916765 LEI916765 LOE916765 LYA916765 MHW916765 MRS916765 NBO916765 NLK916765 NVG916765 OFC916765 OOY916765 OYU916765 PIQ916765 PSM916765 QCI916765 QME916765 QWA916765 RFW916765 RPS916765 RZO916765 SJK916765 STG916765 TDC916765 TMY916765 TWU916765 UGQ916765 UQM916765 VAI916765 VKE916765 VUA916765 WDW916765 WNS916765 BG982301 LC982301 UY982301 AEU982301 AOQ982301 AYM982301 BII982301 BSE982301 CCA982301 CLW982301 CVS982301 DFO982301 DPK982301 DZG982301 EJC982301 ESY982301 FCU982301 FMQ982301 FWM982301 GGI982301 GQE982301 HAA982301 HJW982301 HTS982301 IDO982301 INK982301 IXG982301 JHC982301 JQY982301 KAU982301 KKQ982301 KUM982301 LEI982301 LOE982301 LYA982301 MHW982301 MRS982301 NBO982301 NLK982301 NVG982301 OFC982301 OOY982301 OYU982301 PIQ982301 PSM982301 QCI982301 QME982301 QWA982301 RFW982301 RPS982301 RZO982301 SJK982301 STG982301 TDC982301 TMY982301 TWU982301 UGQ982301 UQM982301 VAI982301 VKE982301 VUA982301 WDW982301 WNS982301 AQ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BQ64797 LM64797 VI64797 AFE64797 APA64797 AYW64797 BIS64797 BSO64797 CCK64797 CMG64797 CWC64797 DFY64797 DPU64797 DZQ64797 EJM64797 ETI64797 FDE64797 FNA64797 FWW64797 GGS64797 GQO64797 HAK64797 HKG64797 HUC64797 IDY64797 INU64797 IXQ64797 JHM64797 JRI64797 KBE64797 KLA64797 KUW64797 LES64797 LOO64797 LYK64797 MIG64797 MSC64797 NBY64797 NLU64797 NVQ64797 OFM64797 OPI64797 OZE64797 PJA64797 PSW64797 QCS64797 QMO64797 QWK64797 RGG64797 RQC64797 RZY64797 SJU64797 STQ64797 TDM64797 TNI64797 TXE64797 UHA64797 UQW64797 VAS64797 VKO64797 VUK64797 WEG64797 WOC64797 BQ130333 LM130333 VI130333 AFE130333 APA130333 AYW130333 BIS130333 BSO130333 CCK130333 CMG130333 CWC130333 DFY130333 DPU130333 DZQ130333 EJM130333 ETI130333 FDE130333 FNA130333 FWW130333 GGS130333 GQO130333 HAK130333 HKG130333 HUC130333 IDY130333 INU130333 IXQ130333 JHM130333 JRI130333 KBE130333 KLA130333 KUW130333 LES130333 LOO130333 LYK130333 MIG130333 MSC130333 NBY130333 NLU130333 NVQ130333 OFM130333 OPI130333 OZE130333 PJA130333 PSW130333 QCS130333 QMO130333 QWK130333 RGG130333 RQC130333 RZY130333 SJU130333 STQ130333 TDM130333 TNI130333 TXE130333 UHA130333 UQW130333 VAS130333 VKO130333 VUK130333 WEG130333 WOC130333 BQ195869 LM195869 VI195869 AFE195869 APA195869 AYW195869 BIS195869 BSO195869 CCK195869 CMG195869 CWC195869 DFY195869 DPU195869 DZQ195869 EJM195869 ETI195869 FDE195869 FNA195869 FWW195869 GGS195869 GQO195869 HAK195869 HKG195869 HUC195869 IDY195869 INU195869 IXQ195869 JHM195869 JRI195869 KBE195869 KLA195869 KUW195869 LES195869 LOO195869 LYK195869 MIG195869 MSC195869 NBY195869 NLU195869 NVQ195869 OFM195869 OPI195869 OZE195869 PJA195869 PSW195869 QCS195869 QMO195869 QWK195869 RGG195869 RQC195869 RZY195869 SJU195869 STQ195869 TDM195869 TNI195869 TXE195869 UHA195869 UQW195869 VAS195869 VKO195869 VUK195869 WEG195869 WOC195869 BQ261405 LM261405 VI261405 AFE261405 APA261405 AYW261405 BIS261405 BSO261405 CCK261405 CMG261405 CWC261405 DFY261405 DPU261405 DZQ261405 EJM261405 ETI261405 FDE261405 FNA261405 FWW261405 GGS261405 GQO261405 HAK261405 HKG261405 HUC261405 IDY261405 INU261405 IXQ261405 JHM261405 JRI261405 KBE261405 KLA261405 KUW261405 LES261405 LOO261405 LYK261405 MIG261405 MSC261405 NBY261405 NLU261405 NVQ261405 OFM261405 OPI261405 OZE261405 PJA261405 PSW261405 QCS261405 QMO261405 QWK261405 RGG261405 RQC261405 RZY261405 SJU261405 STQ261405 TDM261405 TNI261405 TXE261405 UHA261405 UQW261405 VAS261405 VKO261405 VUK261405 WEG261405 WOC261405 BQ326941 LM326941 VI326941 AFE326941 APA326941 AYW326941 BIS326941 BSO326941 CCK326941 CMG326941 CWC326941 DFY326941 DPU326941 DZQ326941 EJM326941 ETI326941 FDE326941 FNA326941 FWW326941 GGS326941 GQO326941 HAK326941 HKG326941 HUC326941 IDY326941 INU326941 IXQ326941 JHM326941 JRI326941 KBE326941 KLA326941 KUW326941 LES326941 LOO326941 LYK326941 MIG326941 MSC326941 NBY326941 NLU326941 NVQ326941 OFM326941 OPI326941 OZE326941 PJA326941 PSW326941 QCS326941 QMO326941 QWK326941 RGG326941 RQC326941 RZY326941 SJU326941 STQ326941 TDM326941 TNI326941 TXE326941 UHA326941 UQW326941 VAS326941 VKO326941 VUK326941 WEG326941 WOC326941 BQ392477 LM392477 VI392477 AFE392477 APA392477 AYW392477 BIS392477 BSO392477 CCK392477 CMG392477 CWC392477 DFY392477 DPU392477 DZQ392477 EJM392477 ETI392477 FDE392477 FNA392477 FWW392477 GGS392477 GQO392477 HAK392477 HKG392477 HUC392477 IDY392477 INU392477 IXQ392477 JHM392477 JRI392477 KBE392477 KLA392477 KUW392477 LES392477 LOO392477 LYK392477 MIG392477 MSC392477 NBY392477 NLU392477 NVQ392477 OFM392477 OPI392477 OZE392477 PJA392477 PSW392477 QCS392477 QMO392477 QWK392477 RGG392477 RQC392477 RZY392477 SJU392477 STQ392477 TDM392477 TNI392477 TXE392477 UHA392477 UQW392477 VAS392477 VKO392477 VUK392477 WEG392477 WOC392477 BQ458013 LM458013 VI458013 AFE458013 APA458013 AYW458013 BIS458013 BSO458013 CCK458013 CMG458013 CWC458013 DFY458013 DPU458013 DZQ458013 EJM458013 ETI458013 FDE458013 FNA458013 FWW458013 GGS458013 GQO458013 HAK458013 HKG458013 HUC458013 IDY458013 INU458013 IXQ458013 JHM458013 JRI458013 KBE458013 KLA458013 KUW458013 LES458013 LOO458013 LYK458013 MIG458013 MSC458013 NBY458013 NLU458013 NVQ458013 OFM458013 OPI458013 OZE458013 PJA458013 PSW458013 QCS458013 QMO458013 QWK458013 RGG458013 RQC458013 RZY458013 SJU458013 STQ458013 TDM458013 TNI458013 TXE458013 UHA458013 UQW458013 VAS458013 VKO458013 VUK458013 WEG458013 WOC458013 BQ523549 LM523549 VI523549 AFE523549 APA523549 AYW523549 BIS523549 BSO523549 CCK523549 CMG523549 CWC523549 DFY523549 DPU523549 DZQ523549 EJM523549 ETI523549 FDE523549 FNA523549 FWW523549 GGS523549 GQO523549 HAK523549 HKG523549 HUC523549 IDY523549 INU523549 IXQ523549 JHM523549 JRI523549 KBE523549 KLA523549 KUW523549 LES523549 LOO523549 LYK523549 MIG523549 MSC523549 NBY523549 NLU523549 NVQ523549 OFM523549 OPI523549 OZE523549 PJA523549 PSW523549 QCS523549 QMO523549 QWK523549 RGG523549 RQC523549 RZY523549 SJU523549 STQ523549 TDM523549 TNI523549 TXE523549 UHA523549 UQW523549 VAS523549 VKO523549 VUK523549 WEG523549 WOC523549 BQ589085 LM589085 VI589085 AFE589085 APA589085 AYW589085 BIS589085 BSO589085 CCK589085 CMG589085 CWC589085 DFY589085 DPU589085 DZQ589085 EJM589085 ETI589085 FDE589085 FNA589085 FWW589085 GGS589085 GQO589085 HAK589085 HKG589085 HUC589085 IDY589085 INU589085 IXQ589085 JHM589085 JRI589085 KBE589085 KLA589085 KUW589085 LES589085 LOO589085 LYK589085 MIG589085 MSC589085 NBY589085 NLU589085 NVQ589085 OFM589085 OPI589085 OZE589085 PJA589085 PSW589085 QCS589085 QMO589085 QWK589085 RGG589085 RQC589085 RZY589085 SJU589085 STQ589085 TDM589085 TNI589085 TXE589085 UHA589085 UQW589085 VAS589085 VKO589085 VUK589085 WEG589085 WOC589085 BQ654621 LM654621 VI654621 AFE654621 APA654621 AYW654621 BIS654621 BSO654621 CCK654621 CMG654621 CWC654621 DFY654621 DPU654621 DZQ654621 EJM654621 ETI654621 FDE654621 FNA654621 FWW654621 GGS654621 GQO654621 HAK654621 HKG654621 HUC654621 IDY654621 INU654621 IXQ654621 JHM654621 JRI654621 KBE654621 KLA654621 KUW654621 LES654621 LOO654621 LYK654621 MIG654621 MSC654621 NBY654621 NLU654621 NVQ654621 OFM654621 OPI654621 OZE654621 PJA654621 PSW654621 QCS654621 QMO654621 QWK654621 RGG654621 RQC654621 RZY654621 SJU654621 STQ654621 TDM654621 TNI654621 TXE654621 UHA654621 UQW654621 VAS654621 VKO654621 VUK654621 WEG654621 WOC654621 BQ720157 LM720157 VI720157 AFE720157 APA720157 AYW720157 BIS720157 BSO720157 CCK720157 CMG720157 CWC720157 DFY720157 DPU720157 DZQ720157 EJM720157 ETI720157 FDE720157 FNA720157 FWW720157 GGS720157 GQO720157 HAK720157 HKG720157 HUC720157 IDY720157 INU720157 IXQ720157 JHM720157 JRI720157 KBE720157 KLA720157 KUW720157 LES720157 LOO720157 LYK720157 MIG720157 MSC720157 NBY720157 NLU720157 NVQ720157 OFM720157 OPI720157 OZE720157 PJA720157 PSW720157 QCS720157 QMO720157 QWK720157 RGG720157 RQC720157 RZY720157 SJU720157 STQ720157 TDM720157 TNI720157 TXE720157 UHA720157 UQW720157 VAS720157 VKO720157 VUK720157 WEG720157 WOC720157 BQ785693 LM785693 VI785693 AFE785693 APA785693 AYW785693 BIS785693 BSO785693 CCK785693 CMG785693 CWC785693 DFY785693 DPU785693 DZQ785693 EJM785693 ETI785693 FDE785693 FNA785693 FWW785693 GGS785693 GQO785693 HAK785693 HKG785693 HUC785693 IDY785693 INU785693 IXQ785693 JHM785693 JRI785693 KBE785693 KLA785693 KUW785693 LES785693 LOO785693 LYK785693 MIG785693 MSC785693 NBY785693 NLU785693 NVQ785693 OFM785693 OPI785693 OZE785693 PJA785693 PSW785693 QCS785693 QMO785693 QWK785693 RGG785693 RQC785693 RZY785693 SJU785693 STQ785693 TDM785693 TNI785693 TXE785693 UHA785693 UQW785693 VAS785693 VKO785693 VUK785693 WEG785693 WOC785693 BQ851229 LM851229 VI851229 AFE851229 APA851229 AYW851229 BIS851229 BSO851229 CCK851229 CMG851229 CWC851229 DFY851229 DPU851229 DZQ851229 EJM851229 ETI851229 FDE851229 FNA851229 FWW851229 GGS851229 GQO851229 HAK851229 HKG851229 HUC851229 IDY851229 INU851229 IXQ851229 JHM851229 JRI851229 KBE851229 KLA851229 KUW851229 LES851229 LOO851229 LYK851229 MIG851229 MSC851229 NBY851229 NLU851229 NVQ851229 OFM851229 OPI851229 OZE851229 PJA851229 PSW851229 QCS851229 QMO851229 QWK851229 RGG851229 RQC851229 RZY851229 SJU851229 STQ851229 TDM851229 TNI851229 TXE851229 UHA851229 UQW851229 VAS851229 VKO851229 VUK851229 WEG851229 WOC851229 BQ916765 LM916765 VI916765 AFE916765 APA916765 AYW916765 BIS916765 BSO916765 CCK916765 CMG916765 CWC916765 DFY916765 DPU916765 DZQ916765 EJM916765 ETI916765 FDE916765 FNA916765 FWW916765 GGS916765 GQO916765 HAK916765 HKG916765 HUC916765 IDY916765 INU916765 IXQ916765 JHM916765 JRI916765 KBE916765 KLA916765 KUW916765 LES916765 LOO916765 LYK916765 MIG916765 MSC916765 NBY916765 NLU916765 NVQ916765 OFM916765 OPI916765 OZE916765 PJA916765 PSW916765 QCS916765 QMO916765 QWK916765 RGG916765 RQC916765 RZY916765 SJU916765 STQ916765 TDM916765 TNI916765 TXE916765 UHA916765 UQW916765 VAS916765 VKO916765 VUK916765 WEG916765 WOC916765 BQ982301 LM982301 VI982301 AFE982301 APA982301 AYW982301 BIS982301 BSO982301 CCK982301 CMG982301 CWC982301 DFY982301 DPU982301 DZQ982301 EJM982301 ETI982301 FDE982301 FNA982301 FWW982301 GGS982301 GQO982301 HAK982301 HKG982301 HUC982301 IDY982301 INU982301 IXQ982301 JHM982301 JRI982301 KBE982301 KLA982301 KUW982301 LES982301 LOO982301 LYK982301 MIG982301 MSC982301 NBY982301 NLU982301 NVQ982301 OFM982301 OPI982301 OZE982301 PJA982301 PSW982301 QCS982301 QMO982301 QWK982301 RGG982301 RQC982301 RZY982301 SJU982301 STQ982301 TDM982301 TNI982301 TXE982301 UHA982301 UQW982301 VAS982301 VKO982301 VUK982301 WEG982301 WOC982301 BR10 LN10 VJ10 AFF10 APB10 AYX10 BIT10 BSP10 CCL10 CMH10 CWD10 DFZ10 DPV10 DZR10 EJN10 ETJ10 FDF10 FNB10 FWX10 GGT10 GQP10 HAL10 HKH10 HUD10 IDZ10 INV10 IXR10 JHN10 JRJ10 KBF10 KLB10 KUX10 LET10 LOP10 LYL10 MIH10 MSD10 NBZ10 NLV10 NVR10 OFN10 OPJ10 OZF10 PJB10 PSX10 QCT10 QMP10 QWL10 RGH10 RQD10 RZZ10 SJV10 STR10 TDN10 TNJ10 TXF10 UHB10 UQX10 VAT10 VKP10 VUL10 WEH10 WOD10 CB64797 LX64797 VT64797 AFP64797 APL64797 AZH64797 BJD64797 BSZ64797 CCV64797 CMR64797 CWN64797 DGJ64797 DQF64797 EAB64797 EJX64797 ETT64797 FDP64797 FNL64797 FXH64797 GHD64797 GQZ64797 HAV64797 HKR64797 HUN64797 IEJ64797 IOF64797 IYB64797 JHX64797 JRT64797 KBP64797 KLL64797 KVH64797 LFD64797 LOZ64797 LYV64797 MIR64797 MSN64797 NCJ64797 NMF64797 NWB64797 OFX64797 OPT64797 OZP64797 PJL64797 PTH64797 QDD64797 QMZ64797 QWV64797 RGR64797 RQN64797 SAJ64797 SKF64797 SUB64797 TDX64797 TNT64797 TXP64797 UHL64797 URH64797 VBD64797 VKZ64797 VUV64797 WER64797 WON64797 CB130333 LX130333 VT130333 AFP130333 APL130333 AZH130333 BJD130333 BSZ130333 CCV130333 CMR130333 CWN130333 DGJ130333 DQF130333 EAB130333 EJX130333 ETT130333 FDP130333 FNL130333 FXH130333 GHD130333 GQZ130333 HAV130333 HKR130333 HUN130333 IEJ130333 IOF130333 IYB130333 JHX130333 JRT130333 KBP130333 KLL130333 KVH130333 LFD130333 LOZ130333 LYV130333 MIR130333 MSN130333 NCJ130333 NMF130333 NWB130333 OFX130333 OPT130333 OZP130333 PJL130333 PTH130333 QDD130333 QMZ130333 QWV130333 RGR130333 RQN130333 SAJ130333 SKF130333 SUB130333 TDX130333 TNT130333 TXP130333 UHL130333 URH130333 VBD130333 VKZ130333 VUV130333 WER130333 WON130333 CB195869 LX195869 VT195869 AFP195869 APL195869 AZH195869 BJD195869 BSZ195869 CCV195869 CMR195869 CWN195869 DGJ195869 DQF195869 EAB195869 EJX195869 ETT195869 FDP195869 FNL195869 FXH195869 GHD195869 GQZ195869 HAV195869 HKR195869 HUN195869 IEJ195869 IOF195869 IYB195869 JHX195869 JRT195869 KBP195869 KLL195869 KVH195869 LFD195869 LOZ195869 LYV195869 MIR195869 MSN195869 NCJ195869 NMF195869 NWB195869 OFX195869 OPT195869 OZP195869 PJL195869 PTH195869 QDD195869 QMZ195869 QWV195869 RGR195869 RQN195869 SAJ195869 SKF195869 SUB195869 TDX195869 TNT195869 TXP195869 UHL195869 URH195869 VBD195869 VKZ195869 VUV195869 WER195869 WON195869 CB261405 LX261405 VT261405 AFP261405 APL261405 AZH261405 BJD261405 BSZ261405 CCV261405 CMR261405 CWN261405 DGJ261405 DQF261405 EAB261405 EJX261405 ETT261405 FDP261405 FNL261405 FXH261405 GHD261405 GQZ261405 HAV261405 HKR261405 HUN261405 IEJ261405 IOF261405 IYB261405 JHX261405 JRT261405 KBP261405 KLL261405 KVH261405 LFD261405 LOZ261405 LYV261405 MIR261405 MSN261405 NCJ261405 NMF261405 NWB261405 OFX261405 OPT261405 OZP261405 PJL261405 PTH261405 QDD261405 QMZ261405 QWV261405 RGR261405 RQN261405 SAJ261405 SKF261405 SUB261405 TDX261405 TNT261405 TXP261405 UHL261405 URH261405 VBD261405 VKZ261405 VUV261405 WER261405 WON261405 CB326941 LX326941 VT326941 AFP326941 APL326941 AZH326941 BJD326941 BSZ326941 CCV326941 CMR326941 CWN326941 DGJ326941 DQF326941 EAB326941 EJX326941 ETT326941 FDP326941 FNL326941 FXH326941 GHD326941 GQZ326941 HAV326941 HKR326941 HUN326941 IEJ326941 IOF326941 IYB326941 JHX326941 JRT326941 KBP326941 KLL326941 KVH326941 LFD326941 LOZ326941 LYV326941 MIR326941 MSN326941 NCJ326941 NMF326941 NWB326941 OFX326941 OPT326941 OZP326941 PJL326941 PTH326941 QDD326941 QMZ326941 QWV326941 RGR326941 RQN326941 SAJ326941 SKF326941 SUB326941 TDX326941 TNT326941 TXP326941 UHL326941 URH326941 VBD326941 VKZ326941 VUV326941 WER326941 WON326941 CB392477 LX392477 VT392477 AFP392477 APL392477 AZH392477 BJD392477 BSZ392477 CCV392477 CMR392477 CWN392477 DGJ392477 DQF392477 EAB392477 EJX392477 ETT392477 FDP392477 FNL392477 FXH392477 GHD392477 GQZ392477 HAV392477 HKR392477 HUN392477 IEJ392477 IOF392477 IYB392477 JHX392477 JRT392477 KBP392477 KLL392477 KVH392477 LFD392477 LOZ392477 LYV392477 MIR392477 MSN392477 NCJ392477 NMF392477 NWB392477 OFX392477 OPT392477 OZP392477 PJL392477 PTH392477 QDD392477 QMZ392477 QWV392477 RGR392477 RQN392477 SAJ392477 SKF392477 SUB392477 TDX392477 TNT392477 TXP392477 UHL392477 URH392477 VBD392477 VKZ392477 VUV392477 WER392477 WON392477 CB458013 LX458013 VT458013 AFP458013 APL458013 AZH458013 BJD458013 BSZ458013 CCV458013 CMR458013 CWN458013 DGJ458013 DQF458013 EAB458013 EJX458013 ETT458013 FDP458013 FNL458013 FXH458013 GHD458013 GQZ458013 HAV458013 HKR458013 HUN458013 IEJ458013 IOF458013 IYB458013 JHX458013 JRT458013 KBP458013 KLL458013 KVH458013 LFD458013 LOZ458013 LYV458013 MIR458013 MSN458013 NCJ458013 NMF458013 NWB458013 OFX458013 OPT458013 OZP458013 PJL458013 PTH458013 QDD458013 QMZ458013 QWV458013 RGR458013 RQN458013 SAJ458013 SKF458013 SUB458013 TDX458013 TNT458013 TXP458013 UHL458013 URH458013 VBD458013 VKZ458013 VUV458013 WER458013 WON458013 CB523549 LX523549 VT523549 AFP523549 APL523549 AZH523549 BJD523549 BSZ523549 CCV523549 CMR523549 CWN523549 DGJ523549 DQF523549 EAB523549 EJX523549 ETT523549 FDP523549 FNL523549 FXH523549 GHD523549 GQZ523549 HAV523549 HKR523549 HUN523549 IEJ523549 IOF523549 IYB523549 JHX523549 JRT523549 KBP523549 KLL523549 KVH523549 LFD523549 LOZ523549 LYV523549 MIR523549 MSN523549 NCJ523549 NMF523549 NWB523549 OFX523549 OPT523549 OZP523549 PJL523549 PTH523549 QDD523549 QMZ523549 QWV523549 RGR523549 RQN523549 SAJ523549 SKF523549 SUB523549 TDX523549 TNT523549 TXP523549 UHL523549 URH523549 VBD523549 VKZ523549 VUV523549 WER523549 WON523549 CB589085 LX589085 VT589085 AFP589085 APL589085 AZH589085 BJD589085 BSZ589085 CCV589085 CMR589085 CWN589085 DGJ589085 DQF589085 EAB589085 EJX589085 ETT589085 FDP589085 FNL589085 FXH589085 GHD589085 GQZ589085 HAV589085 HKR589085 HUN589085 IEJ589085 IOF589085 IYB589085 JHX589085 JRT589085 KBP589085 KLL589085 KVH589085 LFD589085 LOZ589085 LYV589085 MIR589085 MSN589085 NCJ589085 NMF589085 NWB589085 OFX589085 OPT589085 OZP589085 PJL589085 PTH589085 QDD589085 QMZ589085 QWV589085 RGR589085 RQN589085 SAJ589085 SKF589085 SUB589085 TDX589085 TNT589085 TXP589085 UHL589085 URH589085 VBD589085 VKZ589085 VUV589085 WER589085 WON589085 CB654621 LX654621 VT654621 AFP654621 APL654621 AZH654621 BJD654621 BSZ654621 CCV654621 CMR654621 CWN654621 DGJ654621 DQF654621 EAB654621 EJX654621 ETT654621 FDP654621 FNL654621 FXH654621 GHD654621 GQZ654621 HAV654621 HKR654621 HUN654621 IEJ654621 IOF654621 IYB654621 JHX654621 JRT654621 KBP654621 KLL654621 KVH654621 LFD654621 LOZ654621 LYV654621 MIR654621 MSN654621 NCJ654621 NMF654621 NWB654621 OFX654621 OPT654621 OZP654621 PJL654621 PTH654621 QDD654621 QMZ654621 QWV654621 RGR654621 RQN654621 SAJ654621 SKF654621 SUB654621 TDX654621 TNT654621 TXP654621 UHL654621 URH654621 VBD654621 VKZ654621 VUV654621 WER654621 WON654621 CB720157 LX720157 VT720157 AFP720157 APL720157 AZH720157 BJD720157 BSZ720157 CCV720157 CMR720157 CWN720157 DGJ720157 DQF720157 EAB720157 EJX720157 ETT720157 FDP720157 FNL720157 FXH720157 GHD720157 GQZ720157 HAV720157 HKR720157 HUN720157 IEJ720157 IOF720157 IYB720157 JHX720157 JRT720157 KBP720157 KLL720157 KVH720157 LFD720157 LOZ720157 LYV720157 MIR720157 MSN720157 NCJ720157 NMF720157 NWB720157 OFX720157 OPT720157 OZP720157 PJL720157 PTH720157 QDD720157 QMZ720157 QWV720157 RGR720157 RQN720157 SAJ720157 SKF720157 SUB720157 TDX720157 TNT720157 TXP720157 UHL720157 URH720157 VBD720157 VKZ720157 VUV720157 WER720157 WON720157 CB785693 LX785693 VT785693 AFP785693 APL785693 AZH785693 BJD785693 BSZ785693 CCV785693 CMR785693 CWN785693 DGJ785693 DQF785693 EAB785693 EJX785693 ETT785693 FDP785693 FNL785693 FXH785693 GHD785693 GQZ785693 HAV785693 HKR785693 HUN785693 IEJ785693 IOF785693 IYB785693 JHX785693 JRT785693 KBP785693 KLL785693 KVH785693 LFD785693 LOZ785693 LYV785693 MIR785693 MSN785693 NCJ785693 NMF785693 NWB785693 OFX785693 OPT785693 OZP785693 PJL785693 PTH785693 QDD785693 QMZ785693 QWV785693 RGR785693 RQN785693 SAJ785693 SKF785693 SUB785693 TDX785693 TNT785693 TXP785693 UHL785693 URH785693 VBD785693 VKZ785693 VUV785693 WER785693 WON785693 CB851229 LX851229 VT851229 AFP851229 APL851229 AZH851229 BJD851229 BSZ851229 CCV851229 CMR851229 CWN851229 DGJ851229 DQF851229 EAB851229 EJX851229 ETT851229 FDP851229 FNL851229 FXH851229 GHD851229 GQZ851229 HAV851229 HKR851229 HUN851229 IEJ851229 IOF851229 IYB851229 JHX851229 JRT851229 KBP851229 KLL851229 KVH851229 LFD851229 LOZ851229 LYV851229 MIR851229 MSN851229 NCJ851229 NMF851229 NWB851229 OFX851229 OPT851229 OZP851229 PJL851229 PTH851229 QDD851229 QMZ851229 QWV851229 RGR851229 RQN851229 SAJ851229 SKF851229 SUB851229 TDX851229 TNT851229 TXP851229 UHL851229 URH851229 VBD851229 VKZ851229 VUV851229 WER851229 WON851229 CB916765 LX916765 VT916765 AFP916765 APL916765 AZH916765 BJD916765 BSZ916765 CCV916765 CMR916765 CWN916765 DGJ916765 DQF916765 EAB916765 EJX916765 ETT916765 FDP916765 FNL916765 FXH916765 GHD916765 GQZ916765 HAV916765 HKR916765 HUN916765 IEJ916765 IOF916765 IYB916765 JHX916765 JRT916765 KBP916765 KLL916765 KVH916765 LFD916765 LOZ916765 LYV916765 MIR916765 MSN916765 NCJ916765 NMF916765 NWB916765 OFX916765 OPT916765 OZP916765 PJL916765 PTH916765 QDD916765 QMZ916765 QWV916765 RGR916765 RQN916765 SAJ916765 SKF916765 SUB916765 TDX916765 TNT916765 TXP916765 UHL916765 URH916765 VBD916765 VKZ916765 VUV916765 WER916765 WON916765 CB982301 LX982301 VT982301 AFP982301 APL982301 AZH982301 BJD982301 BSZ982301 CCV982301 CMR982301 CWN982301 DGJ982301 DQF982301 EAB982301 EJX982301 ETT982301 FDP982301 FNL982301 FXH982301 GHD982301 GQZ982301 HAV982301 HKR982301 HUN982301 IEJ982301 IOF982301 IYB982301 JHX982301 JRT982301 KBP982301 KLL982301 KVH982301 LFD982301 LOZ982301 LYV982301 MIR982301 MSN982301 NCJ982301 NMF982301 NWB982301 OFX982301 OPT982301 OZP982301 PJL982301 PTH982301 QDD982301 QMZ982301 QWV982301 RGR982301 RQN982301 SAJ982301 SKF982301 SUB982301 TDX982301 TNT982301 TXP982301 UHL982301 URH982301 VBD982301 VKZ982301 VUV982301 WER982301 WON982301 HO64941 RK64941 ABG64941 ALC64941 AUY64941 BEU64941 BOQ64941 BYM64941 CII64941 CSE64941 DCA64941 DLW64941 DVS64941 EFO64941 EPK64941 EZG64941 FJC64941 FSY64941 GCU64941 GMQ64941 GWM64941 HGI64941 HQE64941 IAA64941 IJW64941 ITS64941 JDO64941 JNK64941 JXG64941 KHC64941 KQY64941 LAU64941 LKQ64941 LUM64941 MEI64941 MOE64941 MYA64941 NHW64941 NRS64941 OBO64941 OLK64941 OVG64941 PFC64941 POY64941 PYU64941 QIQ64941 QSM64941 RCI64941 RME64941 RWA64941 SFW64941 SPS64941 SZO64941 TJK64941 TTG64941 UDC64941 UMY64941 UWU64941 VGQ64941 VQM64941 WAI64941 WKE64941 WUA64941 HO130477 RK130477 ABG130477 ALC130477 AUY130477 BEU130477 BOQ130477 BYM130477 CII130477 CSE130477 DCA130477 DLW130477 DVS130477 EFO130477 EPK130477 EZG130477 FJC130477 FSY130477 GCU130477 GMQ130477 GWM130477 HGI130477 HQE130477 IAA130477 IJW130477 ITS130477 JDO130477 JNK130477 JXG130477 KHC130477 KQY130477 LAU130477 LKQ130477 LUM130477 MEI130477 MOE130477 MYA130477 NHW130477 NRS130477 OBO130477 OLK130477 OVG130477 PFC130477 POY130477 PYU130477 QIQ130477 QSM130477 RCI130477 RME130477 RWA130477 SFW130477 SPS130477 SZO130477 TJK130477 TTG130477 UDC130477 UMY130477 UWU130477 VGQ130477 VQM130477 WAI130477 WKE130477 WUA130477 HO196013 RK196013 ABG196013 ALC196013 AUY196013 BEU196013 BOQ196013 BYM196013 CII196013 CSE196013 DCA196013 DLW196013 DVS196013 EFO196013 EPK196013 EZG196013 FJC196013 FSY196013 GCU196013 GMQ196013 GWM196013 HGI196013 HQE196013 IAA196013 IJW196013 ITS196013 JDO196013 JNK196013 JXG196013 KHC196013 KQY196013 LAU196013 LKQ196013 LUM196013 MEI196013 MOE196013 MYA196013 NHW196013 NRS196013 OBO196013 OLK196013 OVG196013 PFC196013 POY196013 PYU196013 QIQ196013 QSM196013 RCI196013 RME196013 RWA196013 SFW196013 SPS196013 SZO196013 TJK196013 TTG196013 UDC196013 UMY196013 UWU196013 VGQ196013 VQM196013 WAI196013 WKE196013 WUA196013 HO261549 RK261549 ABG261549 ALC261549 AUY261549 BEU261549 BOQ261549 BYM261549 CII261549 CSE261549 DCA261549 DLW261549 DVS261549 EFO261549 EPK261549 EZG261549 FJC261549 FSY261549 GCU261549 GMQ261549 GWM261549 HGI261549 HQE261549 IAA261549 IJW261549 ITS261549 JDO261549 JNK261549 JXG261549 KHC261549 KQY261549 LAU261549 LKQ261549 LUM261549 MEI261549 MOE261549 MYA261549 NHW261549 NRS261549 OBO261549 OLK261549 OVG261549 PFC261549 POY261549 PYU261549 QIQ261549 QSM261549 RCI261549 RME261549 RWA261549 SFW261549 SPS261549 SZO261549 TJK261549 TTG261549 UDC261549 UMY261549 UWU261549 VGQ261549 VQM261549 WAI261549 WKE261549 WUA261549 HO327085 RK327085 ABG327085 ALC327085 AUY327085 BEU327085 BOQ327085 BYM327085 CII327085 CSE327085 DCA327085 DLW327085 DVS327085 EFO327085 EPK327085 EZG327085 FJC327085 FSY327085 GCU327085 GMQ327085 GWM327085 HGI327085 HQE327085 IAA327085 IJW327085 ITS327085 JDO327085 JNK327085 JXG327085 KHC327085 KQY327085 LAU327085 LKQ327085 LUM327085 MEI327085 MOE327085 MYA327085 NHW327085 NRS327085 OBO327085 OLK327085 OVG327085 PFC327085 POY327085 PYU327085 QIQ327085 QSM327085 RCI327085 RME327085 RWA327085 SFW327085 SPS327085 SZO327085 TJK327085 TTG327085 UDC327085 UMY327085 UWU327085 VGQ327085 VQM327085 WAI327085 WKE327085 WUA327085 HO392621 RK392621 ABG392621 ALC392621 AUY392621 BEU392621 BOQ392621 BYM392621 CII392621 CSE392621 DCA392621 DLW392621 DVS392621 EFO392621 EPK392621 EZG392621 FJC392621 FSY392621 GCU392621 GMQ392621 GWM392621 HGI392621 HQE392621 IAA392621 IJW392621 ITS392621 JDO392621 JNK392621 JXG392621 KHC392621 KQY392621 LAU392621 LKQ392621 LUM392621 MEI392621 MOE392621 MYA392621 NHW392621 NRS392621 OBO392621 OLK392621 OVG392621 PFC392621 POY392621 PYU392621 QIQ392621 QSM392621 RCI392621 RME392621 RWA392621 SFW392621 SPS392621 SZO392621 TJK392621 TTG392621 UDC392621 UMY392621 UWU392621 VGQ392621 VQM392621 WAI392621 WKE392621 WUA392621 HO458157 RK458157 ABG458157 ALC458157 AUY458157 BEU458157 BOQ458157 BYM458157 CII458157 CSE458157 DCA458157 DLW458157 DVS458157 EFO458157 EPK458157 EZG458157 FJC458157 FSY458157 GCU458157 GMQ458157 GWM458157 HGI458157 HQE458157 IAA458157 IJW458157 ITS458157 JDO458157 JNK458157 JXG458157 KHC458157 KQY458157 LAU458157 LKQ458157 LUM458157 MEI458157 MOE458157 MYA458157 NHW458157 NRS458157 OBO458157 OLK458157 OVG458157 PFC458157 POY458157 PYU458157 QIQ458157 QSM458157 RCI458157 RME458157 RWA458157 SFW458157 SPS458157 SZO458157 TJK458157 TTG458157 UDC458157 UMY458157 UWU458157 VGQ458157 VQM458157 WAI458157 WKE458157 WUA458157 HO523693 RK523693 ABG523693 ALC523693 AUY523693 BEU523693 BOQ523693 BYM523693 CII523693 CSE523693 DCA523693 DLW523693 DVS523693 EFO523693 EPK523693 EZG523693 FJC523693 FSY523693 GCU523693 GMQ523693 GWM523693 HGI523693 HQE523693 IAA523693 IJW523693 ITS523693 JDO523693 JNK523693 JXG523693 KHC523693 KQY523693 LAU523693 LKQ523693 LUM523693 MEI523693 MOE523693 MYA523693 NHW523693 NRS523693 OBO523693 OLK523693 OVG523693 PFC523693 POY523693 PYU523693 QIQ523693 QSM523693 RCI523693 RME523693 RWA523693 SFW523693 SPS523693 SZO523693 TJK523693 TTG523693 UDC523693 UMY523693 UWU523693 VGQ523693 VQM523693 WAI523693 WKE523693 WUA523693 HO589229 RK589229 ABG589229 ALC589229 AUY589229 BEU589229 BOQ589229 BYM589229 CII589229 CSE589229 DCA589229 DLW589229 DVS589229 EFO589229 EPK589229 EZG589229 FJC589229 FSY589229 GCU589229 GMQ589229 GWM589229 HGI589229 HQE589229 IAA589229 IJW589229 ITS589229 JDO589229 JNK589229 JXG589229 KHC589229 KQY589229 LAU589229 LKQ589229 LUM589229 MEI589229 MOE589229 MYA589229 NHW589229 NRS589229 OBO589229 OLK589229 OVG589229 PFC589229 POY589229 PYU589229 QIQ589229 QSM589229 RCI589229 RME589229 RWA589229 SFW589229 SPS589229 SZO589229 TJK589229 TTG589229 UDC589229 UMY589229 UWU589229 VGQ589229 VQM589229 WAI589229 WKE589229 WUA589229 HO654765 RK654765 ABG654765 ALC654765 AUY654765 BEU654765 BOQ654765 BYM654765 CII654765 CSE654765 DCA654765 DLW654765 DVS654765 EFO654765 EPK654765 EZG654765 FJC654765 FSY654765 GCU654765 GMQ654765 GWM654765 HGI654765 HQE654765 IAA654765 IJW654765 ITS654765 JDO654765 JNK654765 JXG654765 KHC654765 KQY654765 LAU654765 LKQ654765 LUM654765 MEI654765 MOE654765 MYA654765 NHW654765 NRS654765 OBO654765 OLK654765 OVG654765 PFC654765 POY654765 PYU654765 QIQ654765 QSM654765 RCI654765 RME654765 RWA654765 SFW654765 SPS654765 SZO654765 TJK654765 TTG654765 UDC654765 UMY654765 UWU654765 VGQ654765 VQM654765 WAI654765 WKE654765 WUA654765 HO720301 RK720301 ABG720301 ALC720301 AUY720301 BEU720301 BOQ720301 BYM720301 CII720301 CSE720301 DCA720301 DLW720301 DVS720301 EFO720301 EPK720301 EZG720301 FJC720301 FSY720301 GCU720301 GMQ720301 GWM720301 HGI720301 HQE720301 IAA720301 IJW720301 ITS720301 JDO720301 JNK720301 JXG720301 KHC720301 KQY720301 LAU720301 LKQ720301 LUM720301 MEI720301 MOE720301 MYA720301 NHW720301 NRS720301 OBO720301 OLK720301 OVG720301 PFC720301 POY720301 PYU720301 QIQ720301 QSM720301 RCI720301 RME720301 RWA720301 SFW720301 SPS720301 SZO720301 TJK720301 TTG720301 UDC720301 UMY720301 UWU720301 VGQ720301 VQM720301 WAI720301 WKE720301 WUA720301 HO785837 RK785837 ABG785837 ALC785837 AUY785837 BEU785837 BOQ785837 BYM785837 CII785837 CSE785837 DCA785837 DLW785837 DVS785837 EFO785837 EPK785837 EZG785837 FJC785837 FSY785837 GCU785837 GMQ785837 GWM785837 HGI785837 HQE785837 IAA785837 IJW785837 ITS785837 JDO785837 JNK785837 JXG785837 KHC785837 KQY785837 LAU785837 LKQ785837 LUM785837 MEI785837 MOE785837 MYA785837 NHW785837 NRS785837 OBO785837 OLK785837 OVG785837 PFC785837 POY785837 PYU785837 QIQ785837 QSM785837 RCI785837 RME785837 RWA785837 SFW785837 SPS785837 SZO785837 TJK785837 TTG785837 UDC785837 UMY785837 UWU785837 VGQ785837 VQM785837 WAI785837 WKE785837 WUA785837 HO851373 RK851373 ABG851373 ALC851373 AUY851373 BEU851373 BOQ851373 BYM851373 CII851373 CSE851373 DCA851373 DLW851373 DVS851373 EFO851373 EPK851373 EZG851373 FJC851373 FSY851373 GCU851373 GMQ851373 GWM851373 HGI851373 HQE851373 IAA851373 IJW851373 ITS851373 JDO851373 JNK851373 JXG851373 KHC851373 KQY851373 LAU851373 LKQ851373 LUM851373 MEI851373 MOE851373 MYA851373 NHW851373 NRS851373 OBO851373 OLK851373 OVG851373 PFC851373 POY851373 PYU851373 QIQ851373 QSM851373 RCI851373 RME851373 RWA851373 SFW851373 SPS851373 SZO851373 TJK851373 TTG851373 UDC851373 UMY851373 UWU851373 VGQ851373 VQM851373 WAI851373 WKE851373 WUA851373 HO916909 RK916909 ABG916909 ALC916909 AUY916909 BEU916909 BOQ916909 BYM916909 CII916909 CSE916909 DCA916909 DLW916909 DVS916909 EFO916909 EPK916909 EZG916909 FJC916909 FSY916909 GCU916909 GMQ916909 GWM916909 HGI916909 HQE916909 IAA916909 IJW916909 ITS916909 JDO916909 JNK916909 JXG916909 KHC916909 KQY916909 LAU916909 LKQ916909 LUM916909 MEI916909 MOE916909 MYA916909 NHW916909 NRS916909 OBO916909 OLK916909 OVG916909 PFC916909 POY916909 PYU916909 QIQ916909 QSM916909 RCI916909 RME916909 RWA916909 SFW916909 SPS916909 SZO916909 TJK916909 TTG916909 UDC916909 UMY916909 UWU916909 VGQ916909 VQM916909 WAI916909 WKE916909 WUA916909 HO982445 RK982445 ABG982445 ALC982445 AUY982445 BEU982445 BOQ982445 BYM982445 CII982445 CSE982445 DCA982445 DLW982445 DVS982445 EFO982445 EPK982445 EZG982445 FJC982445 FSY982445 GCU982445 GMQ982445 GWM982445 HGI982445 HQE982445 IAA982445 IJW982445 ITS982445 JDO982445 JNK982445 JXG982445 KHC982445 KQY982445 LAU982445 LKQ982445 LUM982445 MEI982445 MOE982445 MYA982445 NHW982445 NRS982445 OBO982445 OLK982445 OVG982445 PFC982445 POY982445 PYU982445 QIQ982445 QSM982445 RCI982445 RME982445 RWA982445 SFW982445 SPS982445 SZO982445 TJK982445 TTG982445 UDC982445 UMY982445 UWU982445 VGQ982445 VQM982445 WAI982445 WKE982445 WUA982445 CB10 LX10 VT10 AFP10 APL10 AZH10 BJD10 BSZ10 CCV10 CMR10 CWN10 DGJ10 DQF10 EAB10 EJX10 ETT10 FDP10 FNL10 FXH10 GHD10 GQZ10 HAV10 HKR10 HUN10 IEJ10 IOF10 IYB10 JHX10 JRT10 KBP10 KLL10 KVH10 LFD10 LOZ10 LYV10 MIR10 MSN10 NCJ10 NMF10 NWB10 OFX10 OPT10 OZP10 PJL10 PTH10 QDD10 QMZ10 QWV10 RGR10 RQN10 SAJ10 SKF10 SUB10 TDX10 TNT10 TXP10 UHL10 URH10 VBD10 VKZ10 VUV10 WER10 WON10 CL64797 MH64797 WD64797 AFZ64797 APV64797 AZR64797 BJN64797 BTJ64797 CDF64797 CNB64797 CWX64797 DGT64797 DQP64797 EAL64797 EKH64797 EUD64797 FDZ64797 FNV64797 FXR64797 GHN64797 GRJ64797 HBF64797 HLB64797 HUX64797 IET64797 IOP64797 IYL64797 JIH64797 JSD64797 KBZ64797 KLV64797 KVR64797 LFN64797 LPJ64797 LZF64797 MJB64797 MSX64797 NCT64797 NMP64797 NWL64797 OGH64797 OQD64797 OZZ64797 PJV64797 PTR64797 QDN64797 QNJ64797 QXF64797 RHB64797 RQX64797 SAT64797 SKP64797 SUL64797 TEH64797 TOD64797 TXZ64797 UHV64797 URR64797 VBN64797 VLJ64797 VVF64797 WFB64797 WOX64797 CL130333 MH130333 WD130333 AFZ130333 APV130333 AZR130333 BJN130333 BTJ130333 CDF130333 CNB130333 CWX130333 DGT130333 DQP130333 EAL130333 EKH130333 EUD130333 FDZ130333 FNV130333 FXR130333 GHN130333 GRJ130333 HBF130333 HLB130333 HUX130333 IET130333 IOP130333 IYL130333 JIH130333 JSD130333 KBZ130333 KLV130333 KVR130333 LFN130333 LPJ130333 LZF130333 MJB130333 MSX130333 NCT130333 NMP130333 NWL130333 OGH130333 OQD130333 OZZ130333 PJV130333 PTR130333 QDN130333 QNJ130333 QXF130333 RHB130333 RQX130333 SAT130333 SKP130333 SUL130333 TEH130333 TOD130333 TXZ130333 UHV130333 URR130333 VBN130333 VLJ130333 VVF130333 WFB130333 WOX130333 CL195869 MH195869 WD195869 AFZ195869 APV195869 AZR195869 BJN195869 BTJ195869 CDF195869 CNB195869 CWX195869 DGT195869 DQP195869 EAL195869 EKH195869 EUD195869 FDZ195869 FNV195869 FXR195869 GHN195869 GRJ195869 HBF195869 HLB195869 HUX195869 IET195869 IOP195869 IYL195869 JIH195869 JSD195869 KBZ195869 KLV195869 KVR195869 LFN195869 LPJ195869 LZF195869 MJB195869 MSX195869 NCT195869 NMP195869 NWL195869 OGH195869 OQD195869 OZZ195869 PJV195869 PTR195869 QDN195869 QNJ195869 QXF195869 RHB195869 RQX195869 SAT195869 SKP195869 SUL195869 TEH195869 TOD195869 TXZ195869 UHV195869 URR195869 VBN195869 VLJ195869 VVF195869 WFB195869 WOX195869 CL261405 MH261405 WD261405 AFZ261405 APV261405 AZR261405 BJN261405 BTJ261405 CDF261405 CNB261405 CWX261405 DGT261405 DQP261405 EAL261405 EKH261405 EUD261405 FDZ261405 FNV261405 FXR261405 GHN261405 GRJ261405 HBF261405 HLB261405 HUX261405 IET261405 IOP261405 IYL261405 JIH261405 JSD261405 KBZ261405 KLV261405 KVR261405 LFN261405 LPJ261405 LZF261405 MJB261405 MSX261405 NCT261405 NMP261405 NWL261405 OGH261405 OQD261405 OZZ261405 PJV261405 PTR261405 QDN261405 QNJ261405 QXF261405 RHB261405 RQX261405 SAT261405 SKP261405 SUL261405 TEH261405 TOD261405 TXZ261405 UHV261405 URR261405 VBN261405 VLJ261405 VVF261405 WFB261405 WOX261405 CL326941 MH326941 WD326941 AFZ326941 APV326941 AZR326941 BJN326941 BTJ326941 CDF326941 CNB326941 CWX326941 DGT326941 DQP326941 EAL326941 EKH326941 EUD326941 FDZ326941 FNV326941 FXR326941 GHN326941 GRJ326941 HBF326941 HLB326941 HUX326941 IET326941 IOP326941 IYL326941 JIH326941 JSD326941 KBZ326941 KLV326941 KVR326941 LFN326941 LPJ326941 LZF326941 MJB326941 MSX326941 NCT326941 NMP326941 NWL326941 OGH326941 OQD326941 OZZ326941 PJV326941 PTR326941 QDN326941 QNJ326941 QXF326941 RHB326941 RQX326941 SAT326941 SKP326941 SUL326941 TEH326941 TOD326941 TXZ326941 UHV326941 URR326941 VBN326941 VLJ326941 VVF326941 WFB326941 WOX326941 CL392477 MH392477 WD392477 AFZ392477 APV392477 AZR392477 BJN392477 BTJ392477 CDF392477 CNB392477 CWX392477 DGT392477 DQP392477 EAL392477 EKH392477 EUD392477 FDZ392477 FNV392477 FXR392477 GHN392477 GRJ392477 HBF392477 HLB392477 HUX392477 IET392477 IOP392477 IYL392477 JIH392477 JSD392477 KBZ392477 KLV392477 KVR392477 LFN392477 LPJ392477 LZF392477 MJB392477 MSX392477 NCT392477 NMP392477 NWL392477 OGH392477 OQD392477 OZZ392477 PJV392477 PTR392477 QDN392477 QNJ392477 QXF392477 RHB392477 RQX392477 SAT392477 SKP392477 SUL392477 TEH392477 TOD392477 TXZ392477 UHV392477 URR392477 VBN392477 VLJ392477 VVF392477 WFB392477 WOX392477 CL458013 MH458013 WD458013 AFZ458013 APV458013 AZR458013 BJN458013 BTJ458013 CDF458013 CNB458013 CWX458013 DGT458013 DQP458013 EAL458013 EKH458013 EUD458013 FDZ458013 FNV458013 FXR458013 GHN458013 GRJ458013 HBF458013 HLB458013 HUX458013 IET458013 IOP458013 IYL458013 JIH458013 JSD458013 KBZ458013 KLV458013 KVR458013 LFN458013 LPJ458013 LZF458013 MJB458013 MSX458013 NCT458013 NMP458013 NWL458013 OGH458013 OQD458013 OZZ458013 PJV458013 PTR458013 QDN458013 QNJ458013 QXF458013 RHB458013 RQX458013 SAT458013 SKP458013 SUL458013 TEH458013 TOD458013 TXZ458013 UHV458013 URR458013 VBN458013 VLJ458013 VVF458013 WFB458013 WOX458013 CL523549 MH523549 WD523549 AFZ523549 APV523549 AZR523549 BJN523549 BTJ523549 CDF523549 CNB523549 CWX523549 DGT523549 DQP523549 EAL523549 EKH523549 EUD523549 FDZ523549 FNV523549 FXR523549 GHN523549 GRJ523549 HBF523549 HLB523549 HUX523549 IET523549 IOP523549 IYL523549 JIH523549 JSD523549 KBZ523549 KLV523549 KVR523549 LFN523549 LPJ523549 LZF523549 MJB523549 MSX523549 NCT523549 NMP523549 NWL523549 OGH523549 OQD523549 OZZ523549 PJV523549 PTR523549 QDN523549 QNJ523549 QXF523549 RHB523549 RQX523549 SAT523549 SKP523549 SUL523549 TEH523549 TOD523549 TXZ523549 UHV523549 URR523549 VBN523549 VLJ523549 VVF523549 WFB523549 WOX523549 CL589085 MH589085 WD589085 AFZ589085 APV589085 AZR589085 BJN589085 BTJ589085 CDF589085 CNB589085 CWX589085 DGT589085 DQP589085 EAL589085 EKH589085 EUD589085 FDZ589085 FNV589085 FXR589085 GHN589085 GRJ589085 HBF589085 HLB589085 HUX589085 IET589085 IOP589085 IYL589085 JIH589085 JSD589085 KBZ589085 KLV589085 KVR589085 LFN589085 LPJ589085 LZF589085 MJB589085 MSX589085 NCT589085 NMP589085 NWL589085 OGH589085 OQD589085 OZZ589085 PJV589085 PTR589085 QDN589085 QNJ589085 QXF589085 RHB589085 RQX589085 SAT589085 SKP589085 SUL589085 TEH589085 TOD589085 TXZ589085 UHV589085 URR589085 VBN589085 VLJ589085 VVF589085 WFB589085 WOX589085 CL654621 MH654621 WD654621 AFZ654621 APV654621 AZR654621 BJN654621 BTJ654621 CDF654621 CNB654621 CWX654621 DGT654621 DQP654621 EAL654621 EKH654621 EUD654621 FDZ654621 FNV654621 FXR654621 GHN654621 GRJ654621 HBF654621 HLB654621 HUX654621 IET654621 IOP654621 IYL654621 JIH654621 JSD654621 KBZ654621 KLV654621 KVR654621 LFN654621 LPJ654621 LZF654621 MJB654621 MSX654621 NCT654621 NMP654621 NWL654621 OGH654621 OQD654621 OZZ654621 PJV654621 PTR654621 QDN654621 QNJ654621 QXF654621 RHB654621 RQX654621 SAT654621 SKP654621 SUL654621 TEH654621 TOD654621 TXZ654621 UHV654621 URR654621 VBN654621 VLJ654621 VVF654621 WFB654621 WOX654621 CL720157 MH720157 WD720157 AFZ720157 APV720157 AZR720157 BJN720157 BTJ720157 CDF720157 CNB720157 CWX720157 DGT720157 DQP720157 EAL720157 EKH720157 EUD720157 FDZ720157 FNV720157 FXR720157 GHN720157 GRJ720157 HBF720157 HLB720157 HUX720157 IET720157 IOP720157 IYL720157 JIH720157 JSD720157 KBZ720157 KLV720157 KVR720157 LFN720157 LPJ720157 LZF720157 MJB720157 MSX720157 NCT720157 NMP720157 NWL720157 OGH720157 OQD720157 OZZ720157 PJV720157 PTR720157 QDN720157 QNJ720157 QXF720157 RHB720157 RQX720157 SAT720157 SKP720157 SUL720157 TEH720157 TOD720157 TXZ720157 UHV720157 URR720157 VBN720157 VLJ720157 VVF720157 WFB720157 WOX720157 CL785693 MH785693 WD785693 AFZ785693 APV785693 AZR785693 BJN785693 BTJ785693 CDF785693 CNB785693 CWX785693 DGT785693 DQP785693 EAL785693 EKH785693 EUD785693 FDZ785693 FNV785693 FXR785693 GHN785693 GRJ785693 HBF785693 HLB785693 HUX785693 IET785693 IOP785693 IYL785693 JIH785693 JSD785693 KBZ785693 KLV785693 KVR785693 LFN785693 LPJ785693 LZF785693 MJB785693 MSX785693 NCT785693 NMP785693 NWL785693 OGH785693 OQD785693 OZZ785693 PJV785693 PTR785693 QDN785693 QNJ785693 QXF785693 RHB785693 RQX785693 SAT785693 SKP785693 SUL785693 TEH785693 TOD785693 TXZ785693 UHV785693 URR785693 VBN785693 VLJ785693 VVF785693 WFB785693 WOX785693 CL851229 MH851229 WD851229 AFZ851229 APV851229 AZR851229 BJN851229 BTJ851229 CDF851229 CNB851229 CWX851229 DGT851229 DQP851229 EAL851229 EKH851229 EUD851229 FDZ851229 FNV851229 FXR851229 GHN851229 GRJ851229 HBF851229 HLB851229 HUX851229 IET851229 IOP851229 IYL851229 JIH851229 JSD851229 KBZ851229 KLV851229 KVR851229 LFN851229 LPJ851229 LZF851229 MJB851229 MSX851229 NCT851229 NMP851229 NWL851229 OGH851229 OQD851229 OZZ851229 PJV851229 PTR851229 QDN851229 QNJ851229 QXF851229 RHB851229 RQX851229 SAT851229 SKP851229 SUL851229 TEH851229 TOD851229 TXZ851229 UHV851229 URR851229 VBN851229 VLJ851229 VVF851229 WFB851229 WOX851229 CL916765 MH916765 WD916765 AFZ916765 APV916765 AZR916765 BJN916765 BTJ916765 CDF916765 CNB916765 CWX916765 DGT916765 DQP916765 EAL916765 EKH916765 EUD916765 FDZ916765 FNV916765 FXR916765 GHN916765 GRJ916765 HBF916765 HLB916765 HUX916765 IET916765 IOP916765 IYL916765 JIH916765 JSD916765 KBZ916765 KLV916765 KVR916765 LFN916765 LPJ916765 LZF916765 MJB916765 MSX916765 NCT916765 NMP916765 NWL916765 OGH916765 OQD916765 OZZ916765 PJV916765 PTR916765 QDN916765 QNJ916765 QXF916765 RHB916765 RQX916765 SAT916765 SKP916765 SUL916765 TEH916765 TOD916765 TXZ916765 UHV916765 URR916765 VBN916765 VLJ916765 VVF916765 WFB916765 WOX916765 CL982301 MH982301 WD982301 AFZ982301 APV982301 AZR982301 BJN982301 BTJ982301 CDF982301 CNB982301 CWX982301 DGT982301 DQP982301 EAL982301 EKH982301 EUD982301 FDZ982301 FNV982301 FXR982301 GHN982301 GRJ982301 HBF982301 HLB982301 HUX982301 IET982301 IOP982301 IYL982301 JIH982301 JSD982301 KBZ982301 KLV982301 KVR982301 LFN982301 LPJ982301 LZF982301 MJB982301 MSX982301 NCT982301 NMP982301 NWL982301 OGH982301 OQD982301 OZZ982301 PJV982301 PTR982301 QDN982301 QNJ982301 QXF982301 RHB982301 RQX982301 SAT982301 SKP982301 SUL982301 TEH982301 TOD982301 TXZ982301 UHV982301 URR982301 VBN982301 VLJ982301 VVF982301 WFB982301 BB10" xr:uid="{00000000-0002-0000-0000-000009000000}">
      <formula1>390</formula1>
    </dataValidation>
    <dataValidation type="list" allowBlank="1" showInputMessage="1" showErrorMessage="1" sqref="L17:L18 L86 L116:L137" xr:uid="{00000000-0002-0000-0000-00000A000000}">
      <formula1>$AA$11:$AA$11</formula1>
    </dataValidation>
    <dataValidation type="list" allowBlank="1" showInputMessage="1" showErrorMessage="1" sqref="K46:L47 L41 L44 L26:L36 L20:L22 L74" xr:uid="{00000000-0002-0000-0000-00000B000000}">
      <formula1>$AA$11:$AA$12</formula1>
    </dataValidation>
    <dataValidation type="list" allowBlank="1" showInputMessage="1" showErrorMessage="1" sqref="L161:L174 L181:L183 L186:L193" xr:uid="{00000000-0002-0000-0000-00000C000000}">
      <formula1>$AA$12:$AA$19</formula1>
    </dataValidation>
    <dataValidation type="list" allowBlank="1" showInputMessage="1" showErrorMessage="1" sqref="L175:L180" xr:uid="{00000000-0002-0000-0000-00000D000000}">
      <formula1>$AA$12:$AA$28</formula1>
    </dataValidation>
    <dataValidation type="list" allowBlank="1" showInputMessage="1" showErrorMessage="1" sqref="L146:L160" xr:uid="{00000000-0002-0000-0000-00000E000000}">
      <formula1>$Z$12:$Z$18</formula1>
    </dataValidation>
    <dataValidation type="list" allowBlank="1" showInputMessage="1" showErrorMessage="1" sqref="L184:L185" xr:uid="{00000000-0002-0000-0000-00000F000000}">
      <formula1>$AA$12:$AA$13</formula1>
    </dataValidation>
    <dataValidation type="list" allowBlank="1" showInputMessage="1" showErrorMessage="1" sqref="L194:L197" xr:uid="{00000000-0002-0000-0000-000010000000}">
      <formula1>$AA$12:$AA$15</formula1>
    </dataValidation>
    <dataValidation type="list" allowBlank="1" showInputMessage="1" showErrorMessage="1" sqref="E212" xr:uid="{00000000-0002-0000-0000-000011000000}">
      <formula1>"Oportunidad de Mejora, No Conformidad, Observaciones,Riesgo,Hallazgo CGR "</formula1>
    </dataValidation>
    <dataValidation type="list" allowBlank="1" showInputMessage="1" showErrorMessage="1" sqref="J212" xr:uid="{00000000-0002-0000-0000-000012000000}">
      <formula1>"Critico,Moderado,Leve,N/A"</formula1>
    </dataValidation>
    <dataValidation type="list" allowBlank="1" showInputMessage="1" showErrorMessage="1" sqref="L213:L215" xr:uid="{00000000-0002-0000-0000-000013000000}">
      <formula1>$AA$12:$AA$14</formula1>
    </dataValidation>
    <dataValidation type="list" allowBlank="1" showInputMessage="1" showErrorMessage="1" sqref="L216:L219" xr:uid="{00000000-0002-0000-0000-000014000000}">
      <formula1>$AA$12:$AA$16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5000000}">
          <x14:formula1>
            <xm:f>"AC,AP"</xm:f>
          </x14:formula1>
          <xm:sqref>M64872:M64877 JG64874:JG64879 TC64874:TC64879 ACY64874:ACY64879 AMU64874:AMU64879 AWQ64874:AWQ64879 BGM64874:BGM64879 BQI64874:BQI64879 CAE64874:CAE64879 CKA64874:CKA64879 CTW64874:CTW64879 DDS64874:DDS64879 DNO64874:DNO64879 DXK64874:DXK64879 EHG64874:EHG64879 ERC64874:ERC64879 FAY64874:FAY64879 FKU64874:FKU64879 FUQ64874:FUQ64879 GEM64874:GEM64879 GOI64874:GOI64879 GYE64874:GYE64879 HIA64874:HIA64879 HRW64874:HRW64879 IBS64874:IBS64879 ILO64874:ILO64879 IVK64874:IVK64879 JFG64874:JFG64879 JPC64874:JPC64879 JYY64874:JYY64879 KIU64874:KIU64879 KSQ64874:KSQ64879 LCM64874:LCM64879 LMI64874:LMI64879 LWE64874:LWE64879 MGA64874:MGA64879 MPW64874:MPW64879 MZS64874:MZS64879 NJO64874:NJO64879 NTK64874:NTK64879 ODG64874:ODG64879 ONC64874:ONC64879 OWY64874:OWY64879 PGU64874:PGU64879 PQQ64874:PQQ64879 QAM64874:QAM64879 QKI64874:QKI64879 QUE64874:QUE64879 REA64874:REA64879 RNW64874:RNW64879 RXS64874:RXS64879 SHO64874:SHO64879 SRK64874:SRK64879 TBG64874:TBG64879 TLC64874:TLC64879 TUY64874:TUY64879 UEU64874:UEU64879 UOQ64874:UOQ64879 UYM64874:UYM64879 VII64874:VII64879 VSE64874:VSE64879 WCA64874:WCA64879 WLW64874:WLW64879 M130408:M130413 JG130410:JG130415 TC130410:TC130415 ACY130410:ACY130415 AMU130410:AMU130415 AWQ130410:AWQ130415 BGM130410:BGM130415 BQI130410:BQI130415 CAE130410:CAE130415 CKA130410:CKA130415 CTW130410:CTW130415 DDS130410:DDS130415 DNO130410:DNO130415 DXK130410:DXK130415 EHG130410:EHG130415 ERC130410:ERC130415 FAY130410:FAY130415 FKU130410:FKU130415 FUQ130410:FUQ130415 GEM130410:GEM130415 GOI130410:GOI130415 GYE130410:GYE130415 HIA130410:HIA130415 HRW130410:HRW130415 IBS130410:IBS130415 ILO130410:ILO130415 IVK130410:IVK130415 JFG130410:JFG130415 JPC130410:JPC130415 JYY130410:JYY130415 KIU130410:KIU130415 KSQ130410:KSQ130415 LCM130410:LCM130415 LMI130410:LMI130415 LWE130410:LWE130415 MGA130410:MGA130415 MPW130410:MPW130415 MZS130410:MZS130415 NJO130410:NJO130415 NTK130410:NTK130415 ODG130410:ODG130415 ONC130410:ONC130415 OWY130410:OWY130415 PGU130410:PGU130415 PQQ130410:PQQ130415 QAM130410:QAM130415 QKI130410:QKI130415 QUE130410:QUE130415 REA130410:REA130415 RNW130410:RNW130415 RXS130410:RXS130415 SHO130410:SHO130415 SRK130410:SRK130415 TBG130410:TBG130415 TLC130410:TLC130415 TUY130410:TUY130415 UEU130410:UEU130415 UOQ130410:UOQ130415 UYM130410:UYM130415 VII130410:VII130415 VSE130410:VSE130415 WCA130410:WCA130415 WLW130410:WLW130415 M195944:M195949 JG195946:JG195951 TC195946:TC195951 ACY195946:ACY195951 AMU195946:AMU195951 AWQ195946:AWQ195951 BGM195946:BGM195951 BQI195946:BQI195951 CAE195946:CAE195951 CKA195946:CKA195951 CTW195946:CTW195951 DDS195946:DDS195951 DNO195946:DNO195951 DXK195946:DXK195951 EHG195946:EHG195951 ERC195946:ERC195951 FAY195946:FAY195951 FKU195946:FKU195951 FUQ195946:FUQ195951 GEM195946:GEM195951 GOI195946:GOI195951 GYE195946:GYE195951 HIA195946:HIA195951 HRW195946:HRW195951 IBS195946:IBS195951 ILO195946:ILO195951 IVK195946:IVK195951 JFG195946:JFG195951 JPC195946:JPC195951 JYY195946:JYY195951 KIU195946:KIU195951 KSQ195946:KSQ195951 LCM195946:LCM195951 LMI195946:LMI195951 LWE195946:LWE195951 MGA195946:MGA195951 MPW195946:MPW195951 MZS195946:MZS195951 NJO195946:NJO195951 NTK195946:NTK195951 ODG195946:ODG195951 ONC195946:ONC195951 OWY195946:OWY195951 PGU195946:PGU195951 PQQ195946:PQQ195951 QAM195946:QAM195951 QKI195946:QKI195951 QUE195946:QUE195951 REA195946:REA195951 RNW195946:RNW195951 RXS195946:RXS195951 SHO195946:SHO195951 SRK195946:SRK195951 TBG195946:TBG195951 TLC195946:TLC195951 TUY195946:TUY195951 UEU195946:UEU195951 UOQ195946:UOQ195951 UYM195946:UYM195951 VII195946:VII195951 VSE195946:VSE195951 WCA195946:WCA195951 WLW195946:WLW195951 M261480:M261485 JG261482:JG261487 TC261482:TC261487 ACY261482:ACY261487 AMU261482:AMU261487 AWQ261482:AWQ261487 BGM261482:BGM261487 BQI261482:BQI261487 CAE261482:CAE261487 CKA261482:CKA261487 CTW261482:CTW261487 DDS261482:DDS261487 DNO261482:DNO261487 DXK261482:DXK261487 EHG261482:EHG261487 ERC261482:ERC261487 FAY261482:FAY261487 FKU261482:FKU261487 FUQ261482:FUQ261487 GEM261482:GEM261487 GOI261482:GOI261487 GYE261482:GYE261487 HIA261482:HIA261487 HRW261482:HRW261487 IBS261482:IBS261487 ILO261482:ILO261487 IVK261482:IVK261487 JFG261482:JFG261487 JPC261482:JPC261487 JYY261482:JYY261487 KIU261482:KIU261487 KSQ261482:KSQ261487 LCM261482:LCM261487 LMI261482:LMI261487 LWE261482:LWE261487 MGA261482:MGA261487 MPW261482:MPW261487 MZS261482:MZS261487 NJO261482:NJO261487 NTK261482:NTK261487 ODG261482:ODG261487 ONC261482:ONC261487 OWY261482:OWY261487 PGU261482:PGU261487 PQQ261482:PQQ261487 QAM261482:QAM261487 QKI261482:QKI261487 QUE261482:QUE261487 REA261482:REA261487 RNW261482:RNW261487 RXS261482:RXS261487 SHO261482:SHO261487 SRK261482:SRK261487 TBG261482:TBG261487 TLC261482:TLC261487 TUY261482:TUY261487 UEU261482:UEU261487 UOQ261482:UOQ261487 UYM261482:UYM261487 VII261482:VII261487 VSE261482:VSE261487 WCA261482:WCA261487 WLW261482:WLW261487 M327016:M327021 JG327018:JG327023 TC327018:TC327023 ACY327018:ACY327023 AMU327018:AMU327023 AWQ327018:AWQ327023 BGM327018:BGM327023 BQI327018:BQI327023 CAE327018:CAE327023 CKA327018:CKA327023 CTW327018:CTW327023 DDS327018:DDS327023 DNO327018:DNO327023 DXK327018:DXK327023 EHG327018:EHG327023 ERC327018:ERC327023 FAY327018:FAY327023 FKU327018:FKU327023 FUQ327018:FUQ327023 GEM327018:GEM327023 GOI327018:GOI327023 GYE327018:GYE327023 HIA327018:HIA327023 HRW327018:HRW327023 IBS327018:IBS327023 ILO327018:ILO327023 IVK327018:IVK327023 JFG327018:JFG327023 JPC327018:JPC327023 JYY327018:JYY327023 KIU327018:KIU327023 KSQ327018:KSQ327023 LCM327018:LCM327023 LMI327018:LMI327023 LWE327018:LWE327023 MGA327018:MGA327023 MPW327018:MPW327023 MZS327018:MZS327023 NJO327018:NJO327023 NTK327018:NTK327023 ODG327018:ODG327023 ONC327018:ONC327023 OWY327018:OWY327023 PGU327018:PGU327023 PQQ327018:PQQ327023 QAM327018:QAM327023 QKI327018:QKI327023 QUE327018:QUE327023 REA327018:REA327023 RNW327018:RNW327023 RXS327018:RXS327023 SHO327018:SHO327023 SRK327018:SRK327023 TBG327018:TBG327023 TLC327018:TLC327023 TUY327018:TUY327023 UEU327018:UEU327023 UOQ327018:UOQ327023 UYM327018:UYM327023 VII327018:VII327023 VSE327018:VSE327023 WCA327018:WCA327023 WLW327018:WLW327023 M392552:M392557 JG392554:JG392559 TC392554:TC392559 ACY392554:ACY392559 AMU392554:AMU392559 AWQ392554:AWQ392559 BGM392554:BGM392559 BQI392554:BQI392559 CAE392554:CAE392559 CKA392554:CKA392559 CTW392554:CTW392559 DDS392554:DDS392559 DNO392554:DNO392559 DXK392554:DXK392559 EHG392554:EHG392559 ERC392554:ERC392559 FAY392554:FAY392559 FKU392554:FKU392559 FUQ392554:FUQ392559 GEM392554:GEM392559 GOI392554:GOI392559 GYE392554:GYE392559 HIA392554:HIA392559 HRW392554:HRW392559 IBS392554:IBS392559 ILO392554:ILO392559 IVK392554:IVK392559 JFG392554:JFG392559 JPC392554:JPC392559 JYY392554:JYY392559 KIU392554:KIU392559 KSQ392554:KSQ392559 LCM392554:LCM392559 LMI392554:LMI392559 LWE392554:LWE392559 MGA392554:MGA392559 MPW392554:MPW392559 MZS392554:MZS392559 NJO392554:NJO392559 NTK392554:NTK392559 ODG392554:ODG392559 ONC392554:ONC392559 OWY392554:OWY392559 PGU392554:PGU392559 PQQ392554:PQQ392559 QAM392554:QAM392559 QKI392554:QKI392559 QUE392554:QUE392559 REA392554:REA392559 RNW392554:RNW392559 RXS392554:RXS392559 SHO392554:SHO392559 SRK392554:SRK392559 TBG392554:TBG392559 TLC392554:TLC392559 TUY392554:TUY392559 UEU392554:UEU392559 UOQ392554:UOQ392559 UYM392554:UYM392559 VII392554:VII392559 VSE392554:VSE392559 WCA392554:WCA392559 WLW392554:WLW392559 M458088:M458093 JG458090:JG458095 TC458090:TC458095 ACY458090:ACY458095 AMU458090:AMU458095 AWQ458090:AWQ458095 BGM458090:BGM458095 BQI458090:BQI458095 CAE458090:CAE458095 CKA458090:CKA458095 CTW458090:CTW458095 DDS458090:DDS458095 DNO458090:DNO458095 DXK458090:DXK458095 EHG458090:EHG458095 ERC458090:ERC458095 FAY458090:FAY458095 FKU458090:FKU458095 FUQ458090:FUQ458095 GEM458090:GEM458095 GOI458090:GOI458095 GYE458090:GYE458095 HIA458090:HIA458095 HRW458090:HRW458095 IBS458090:IBS458095 ILO458090:ILO458095 IVK458090:IVK458095 JFG458090:JFG458095 JPC458090:JPC458095 JYY458090:JYY458095 KIU458090:KIU458095 KSQ458090:KSQ458095 LCM458090:LCM458095 LMI458090:LMI458095 LWE458090:LWE458095 MGA458090:MGA458095 MPW458090:MPW458095 MZS458090:MZS458095 NJO458090:NJO458095 NTK458090:NTK458095 ODG458090:ODG458095 ONC458090:ONC458095 OWY458090:OWY458095 PGU458090:PGU458095 PQQ458090:PQQ458095 QAM458090:QAM458095 QKI458090:QKI458095 QUE458090:QUE458095 REA458090:REA458095 RNW458090:RNW458095 RXS458090:RXS458095 SHO458090:SHO458095 SRK458090:SRK458095 TBG458090:TBG458095 TLC458090:TLC458095 TUY458090:TUY458095 UEU458090:UEU458095 UOQ458090:UOQ458095 UYM458090:UYM458095 VII458090:VII458095 VSE458090:VSE458095 WCA458090:WCA458095 WLW458090:WLW458095 M523624:M523629 JG523626:JG523631 TC523626:TC523631 ACY523626:ACY523631 AMU523626:AMU523631 AWQ523626:AWQ523631 BGM523626:BGM523631 BQI523626:BQI523631 CAE523626:CAE523631 CKA523626:CKA523631 CTW523626:CTW523631 DDS523626:DDS523631 DNO523626:DNO523631 DXK523626:DXK523631 EHG523626:EHG523631 ERC523626:ERC523631 FAY523626:FAY523631 FKU523626:FKU523631 FUQ523626:FUQ523631 GEM523626:GEM523631 GOI523626:GOI523631 GYE523626:GYE523631 HIA523626:HIA523631 HRW523626:HRW523631 IBS523626:IBS523631 ILO523626:ILO523631 IVK523626:IVK523631 JFG523626:JFG523631 JPC523626:JPC523631 JYY523626:JYY523631 KIU523626:KIU523631 KSQ523626:KSQ523631 LCM523626:LCM523631 LMI523626:LMI523631 LWE523626:LWE523631 MGA523626:MGA523631 MPW523626:MPW523631 MZS523626:MZS523631 NJO523626:NJO523631 NTK523626:NTK523631 ODG523626:ODG523631 ONC523626:ONC523631 OWY523626:OWY523631 PGU523626:PGU523631 PQQ523626:PQQ523631 QAM523626:QAM523631 QKI523626:QKI523631 QUE523626:QUE523631 REA523626:REA523631 RNW523626:RNW523631 RXS523626:RXS523631 SHO523626:SHO523631 SRK523626:SRK523631 TBG523626:TBG523631 TLC523626:TLC523631 TUY523626:TUY523631 UEU523626:UEU523631 UOQ523626:UOQ523631 UYM523626:UYM523631 VII523626:VII523631 VSE523626:VSE523631 WCA523626:WCA523631 WLW523626:WLW523631 M589160:M589165 JG589162:JG589167 TC589162:TC589167 ACY589162:ACY589167 AMU589162:AMU589167 AWQ589162:AWQ589167 BGM589162:BGM589167 BQI589162:BQI589167 CAE589162:CAE589167 CKA589162:CKA589167 CTW589162:CTW589167 DDS589162:DDS589167 DNO589162:DNO589167 DXK589162:DXK589167 EHG589162:EHG589167 ERC589162:ERC589167 FAY589162:FAY589167 FKU589162:FKU589167 FUQ589162:FUQ589167 GEM589162:GEM589167 GOI589162:GOI589167 GYE589162:GYE589167 HIA589162:HIA589167 HRW589162:HRW589167 IBS589162:IBS589167 ILO589162:ILO589167 IVK589162:IVK589167 JFG589162:JFG589167 JPC589162:JPC589167 JYY589162:JYY589167 KIU589162:KIU589167 KSQ589162:KSQ589167 LCM589162:LCM589167 LMI589162:LMI589167 LWE589162:LWE589167 MGA589162:MGA589167 MPW589162:MPW589167 MZS589162:MZS589167 NJO589162:NJO589167 NTK589162:NTK589167 ODG589162:ODG589167 ONC589162:ONC589167 OWY589162:OWY589167 PGU589162:PGU589167 PQQ589162:PQQ589167 QAM589162:QAM589167 QKI589162:QKI589167 QUE589162:QUE589167 REA589162:REA589167 RNW589162:RNW589167 RXS589162:RXS589167 SHO589162:SHO589167 SRK589162:SRK589167 TBG589162:TBG589167 TLC589162:TLC589167 TUY589162:TUY589167 UEU589162:UEU589167 UOQ589162:UOQ589167 UYM589162:UYM589167 VII589162:VII589167 VSE589162:VSE589167 WCA589162:WCA589167 WLW589162:WLW589167 M654696:M654701 JG654698:JG654703 TC654698:TC654703 ACY654698:ACY654703 AMU654698:AMU654703 AWQ654698:AWQ654703 BGM654698:BGM654703 BQI654698:BQI654703 CAE654698:CAE654703 CKA654698:CKA654703 CTW654698:CTW654703 DDS654698:DDS654703 DNO654698:DNO654703 DXK654698:DXK654703 EHG654698:EHG654703 ERC654698:ERC654703 FAY654698:FAY654703 FKU654698:FKU654703 FUQ654698:FUQ654703 GEM654698:GEM654703 GOI654698:GOI654703 GYE654698:GYE654703 HIA654698:HIA654703 HRW654698:HRW654703 IBS654698:IBS654703 ILO654698:ILO654703 IVK654698:IVK654703 JFG654698:JFG654703 JPC654698:JPC654703 JYY654698:JYY654703 KIU654698:KIU654703 KSQ654698:KSQ654703 LCM654698:LCM654703 LMI654698:LMI654703 LWE654698:LWE654703 MGA654698:MGA654703 MPW654698:MPW654703 MZS654698:MZS654703 NJO654698:NJO654703 NTK654698:NTK654703 ODG654698:ODG654703 ONC654698:ONC654703 OWY654698:OWY654703 PGU654698:PGU654703 PQQ654698:PQQ654703 QAM654698:QAM654703 QKI654698:QKI654703 QUE654698:QUE654703 REA654698:REA654703 RNW654698:RNW654703 RXS654698:RXS654703 SHO654698:SHO654703 SRK654698:SRK654703 TBG654698:TBG654703 TLC654698:TLC654703 TUY654698:TUY654703 UEU654698:UEU654703 UOQ654698:UOQ654703 UYM654698:UYM654703 VII654698:VII654703 VSE654698:VSE654703 WCA654698:WCA654703 WLW654698:WLW654703 M720232:M720237 JG720234:JG720239 TC720234:TC720239 ACY720234:ACY720239 AMU720234:AMU720239 AWQ720234:AWQ720239 BGM720234:BGM720239 BQI720234:BQI720239 CAE720234:CAE720239 CKA720234:CKA720239 CTW720234:CTW720239 DDS720234:DDS720239 DNO720234:DNO720239 DXK720234:DXK720239 EHG720234:EHG720239 ERC720234:ERC720239 FAY720234:FAY720239 FKU720234:FKU720239 FUQ720234:FUQ720239 GEM720234:GEM720239 GOI720234:GOI720239 GYE720234:GYE720239 HIA720234:HIA720239 HRW720234:HRW720239 IBS720234:IBS720239 ILO720234:ILO720239 IVK720234:IVK720239 JFG720234:JFG720239 JPC720234:JPC720239 JYY720234:JYY720239 KIU720234:KIU720239 KSQ720234:KSQ720239 LCM720234:LCM720239 LMI720234:LMI720239 LWE720234:LWE720239 MGA720234:MGA720239 MPW720234:MPW720239 MZS720234:MZS720239 NJO720234:NJO720239 NTK720234:NTK720239 ODG720234:ODG720239 ONC720234:ONC720239 OWY720234:OWY720239 PGU720234:PGU720239 PQQ720234:PQQ720239 QAM720234:QAM720239 QKI720234:QKI720239 QUE720234:QUE720239 REA720234:REA720239 RNW720234:RNW720239 RXS720234:RXS720239 SHO720234:SHO720239 SRK720234:SRK720239 TBG720234:TBG720239 TLC720234:TLC720239 TUY720234:TUY720239 UEU720234:UEU720239 UOQ720234:UOQ720239 UYM720234:UYM720239 VII720234:VII720239 VSE720234:VSE720239 WCA720234:WCA720239 WLW720234:WLW720239 M785768:M785773 JG785770:JG785775 TC785770:TC785775 ACY785770:ACY785775 AMU785770:AMU785775 AWQ785770:AWQ785775 BGM785770:BGM785775 BQI785770:BQI785775 CAE785770:CAE785775 CKA785770:CKA785775 CTW785770:CTW785775 DDS785770:DDS785775 DNO785770:DNO785775 DXK785770:DXK785775 EHG785770:EHG785775 ERC785770:ERC785775 FAY785770:FAY785775 FKU785770:FKU785775 FUQ785770:FUQ785775 GEM785770:GEM785775 GOI785770:GOI785775 GYE785770:GYE785775 HIA785770:HIA785775 HRW785770:HRW785775 IBS785770:IBS785775 ILO785770:ILO785775 IVK785770:IVK785775 JFG785770:JFG785775 JPC785770:JPC785775 JYY785770:JYY785775 KIU785770:KIU785775 KSQ785770:KSQ785775 LCM785770:LCM785775 LMI785770:LMI785775 LWE785770:LWE785775 MGA785770:MGA785775 MPW785770:MPW785775 MZS785770:MZS785775 NJO785770:NJO785775 NTK785770:NTK785775 ODG785770:ODG785775 ONC785770:ONC785775 OWY785770:OWY785775 PGU785770:PGU785775 PQQ785770:PQQ785775 QAM785770:QAM785775 QKI785770:QKI785775 QUE785770:QUE785775 REA785770:REA785775 RNW785770:RNW785775 RXS785770:RXS785775 SHO785770:SHO785775 SRK785770:SRK785775 TBG785770:TBG785775 TLC785770:TLC785775 TUY785770:TUY785775 UEU785770:UEU785775 UOQ785770:UOQ785775 UYM785770:UYM785775 VII785770:VII785775 VSE785770:VSE785775 WCA785770:WCA785775 WLW785770:WLW785775 M851304:M851309 JG851306:JG851311 TC851306:TC851311 ACY851306:ACY851311 AMU851306:AMU851311 AWQ851306:AWQ851311 BGM851306:BGM851311 BQI851306:BQI851311 CAE851306:CAE851311 CKA851306:CKA851311 CTW851306:CTW851311 DDS851306:DDS851311 DNO851306:DNO851311 DXK851306:DXK851311 EHG851306:EHG851311 ERC851306:ERC851311 FAY851306:FAY851311 FKU851306:FKU851311 FUQ851306:FUQ851311 GEM851306:GEM851311 GOI851306:GOI851311 GYE851306:GYE851311 HIA851306:HIA851311 HRW851306:HRW851311 IBS851306:IBS851311 ILO851306:ILO851311 IVK851306:IVK851311 JFG851306:JFG851311 JPC851306:JPC851311 JYY851306:JYY851311 KIU851306:KIU851311 KSQ851306:KSQ851311 LCM851306:LCM851311 LMI851306:LMI851311 LWE851306:LWE851311 MGA851306:MGA851311 MPW851306:MPW851311 MZS851306:MZS851311 NJO851306:NJO851311 NTK851306:NTK851311 ODG851306:ODG851311 ONC851306:ONC851311 OWY851306:OWY851311 PGU851306:PGU851311 PQQ851306:PQQ851311 QAM851306:QAM851311 QKI851306:QKI851311 QUE851306:QUE851311 REA851306:REA851311 RNW851306:RNW851311 RXS851306:RXS851311 SHO851306:SHO851311 SRK851306:SRK851311 TBG851306:TBG851311 TLC851306:TLC851311 TUY851306:TUY851311 UEU851306:UEU851311 UOQ851306:UOQ851311 UYM851306:UYM851311 VII851306:VII851311 VSE851306:VSE851311 WCA851306:WCA851311 WLW851306:WLW851311 M916840:M916845 JG916842:JG916847 TC916842:TC916847 ACY916842:ACY916847 AMU916842:AMU916847 AWQ916842:AWQ916847 BGM916842:BGM916847 BQI916842:BQI916847 CAE916842:CAE916847 CKA916842:CKA916847 CTW916842:CTW916847 DDS916842:DDS916847 DNO916842:DNO916847 DXK916842:DXK916847 EHG916842:EHG916847 ERC916842:ERC916847 FAY916842:FAY916847 FKU916842:FKU916847 FUQ916842:FUQ916847 GEM916842:GEM916847 GOI916842:GOI916847 GYE916842:GYE916847 HIA916842:HIA916847 HRW916842:HRW916847 IBS916842:IBS916847 ILO916842:ILO916847 IVK916842:IVK916847 JFG916842:JFG916847 JPC916842:JPC916847 JYY916842:JYY916847 KIU916842:KIU916847 KSQ916842:KSQ916847 LCM916842:LCM916847 LMI916842:LMI916847 LWE916842:LWE916847 MGA916842:MGA916847 MPW916842:MPW916847 MZS916842:MZS916847 NJO916842:NJO916847 NTK916842:NTK916847 ODG916842:ODG916847 ONC916842:ONC916847 OWY916842:OWY916847 PGU916842:PGU916847 PQQ916842:PQQ916847 QAM916842:QAM916847 QKI916842:QKI916847 QUE916842:QUE916847 REA916842:REA916847 RNW916842:RNW916847 RXS916842:RXS916847 SHO916842:SHO916847 SRK916842:SRK916847 TBG916842:TBG916847 TLC916842:TLC916847 TUY916842:TUY916847 UEU916842:UEU916847 UOQ916842:UOQ916847 UYM916842:UYM916847 VII916842:VII916847 VSE916842:VSE916847 WCA916842:WCA916847 WLW916842:WLW916847 M982376:M982381 JG982378:JG982383 TC982378:TC982383 ACY982378:ACY982383 AMU982378:AMU982383 AWQ982378:AWQ982383 BGM982378:BGM982383 BQI982378:BQI982383 CAE982378:CAE982383 CKA982378:CKA982383 CTW982378:CTW982383 DDS982378:DDS982383 DNO982378:DNO982383 DXK982378:DXK982383 EHG982378:EHG982383 ERC982378:ERC982383 FAY982378:FAY982383 FKU982378:FKU982383 FUQ982378:FUQ982383 GEM982378:GEM982383 GOI982378:GOI982383 GYE982378:GYE982383 HIA982378:HIA982383 HRW982378:HRW982383 IBS982378:IBS982383 ILO982378:ILO982383 IVK982378:IVK982383 JFG982378:JFG982383 JPC982378:JPC982383 JYY982378:JYY982383 KIU982378:KIU982383 KSQ982378:KSQ982383 LCM982378:LCM982383 LMI982378:LMI982383 LWE982378:LWE982383 MGA982378:MGA982383 MPW982378:MPW982383 MZS982378:MZS982383 NJO982378:NJO982383 NTK982378:NTK982383 ODG982378:ODG982383 ONC982378:ONC982383 OWY982378:OWY982383 PGU982378:PGU982383 PQQ982378:PQQ982383 QAM982378:QAM982383 QKI982378:QKI982383 QUE982378:QUE982383 REA982378:REA982383 RNW982378:RNW982383 RXS982378:RXS982383 SHO982378:SHO982383 SRK982378:SRK982383 TBG982378:TBG982383 TLC982378:TLC982383 TUY982378:TUY982383 UEU982378:UEU982383 UOQ982378:UOQ982383 UYM982378:UYM982383 VII982378:VII982383 VSE982378:VSE982383 WCA982378:WCA982383 WLW982378:WLW982383 M64880 JG64882 TC64882 ACY64882 AMU64882 AWQ64882 BGM64882 BQI64882 CAE64882 CKA64882 CTW64882 DDS64882 DNO64882 DXK64882 EHG64882 ERC64882 FAY64882 FKU64882 FUQ64882 GEM64882 GOI64882 GYE64882 HIA64882 HRW64882 IBS64882 ILO64882 IVK64882 JFG64882 JPC64882 JYY64882 KIU64882 KSQ64882 LCM64882 LMI64882 LWE64882 MGA64882 MPW64882 MZS64882 NJO64882 NTK64882 ODG64882 ONC64882 OWY64882 PGU64882 PQQ64882 QAM64882 QKI64882 QUE64882 REA64882 RNW64882 RXS64882 SHO64882 SRK64882 TBG64882 TLC64882 TUY64882 UEU64882 UOQ64882 UYM64882 VII64882 VSE64882 WCA64882 WLW64882 M130416 JG130418 TC130418 ACY130418 AMU130418 AWQ130418 BGM130418 BQI130418 CAE130418 CKA130418 CTW130418 DDS130418 DNO130418 DXK130418 EHG130418 ERC130418 FAY130418 FKU130418 FUQ130418 GEM130418 GOI130418 GYE130418 HIA130418 HRW130418 IBS130418 ILO130418 IVK130418 JFG130418 JPC130418 JYY130418 KIU130418 KSQ130418 LCM130418 LMI130418 LWE130418 MGA130418 MPW130418 MZS130418 NJO130418 NTK130418 ODG130418 ONC130418 OWY130418 PGU130418 PQQ130418 QAM130418 QKI130418 QUE130418 REA130418 RNW130418 RXS130418 SHO130418 SRK130418 TBG130418 TLC130418 TUY130418 UEU130418 UOQ130418 UYM130418 VII130418 VSE130418 WCA130418 WLW130418 M195952 JG195954 TC195954 ACY195954 AMU195954 AWQ195954 BGM195954 BQI195954 CAE195954 CKA195954 CTW195954 DDS195954 DNO195954 DXK195954 EHG195954 ERC195954 FAY195954 FKU195954 FUQ195954 GEM195954 GOI195954 GYE195954 HIA195954 HRW195954 IBS195954 ILO195954 IVK195954 JFG195954 JPC195954 JYY195954 KIU195954 KSQ195954 LCM195954 LMI195954 LWE195954 MGA195954 MPW195954 MZS195954 NJO195954 NTK195954 ODG195954 ONC195954 OWY195954 PGU195954 PQQ195954 QAM195954 QKI195954 QUE195954 REA195954 RNW195954 RXS195954 SHO195954 SRK195954 TBG195954 TLC195954 TUY195954 UEU195954 UOQ195954 UYM195954 VII195954 VSE195954 WCA195954 WLW195954 M261488 JG261490 TC261490 ACY261490 AMU261490 AWQ261490 BGM261490 BQI261490 CAE261490 CKA261490 CTW261490 DDS261490 DNO261490 DXK261490 EHG261490 ERC261490 FAY261490 FKU261490 FUQ261490 GEM261490 GOI261490 GYE261490 HIA261490 HRW261490 IBS261490 ILO261490 IVK261490 JFG261490 JPC261490 JYY261490 KIU261490 KSQ261490 LCM261490 LMI261490 LWE261490 MGA261490 MPW261490 MZS261490 NJO261490 NTK261490 ODG261490 ONC261490 OWY261490 PGU261490 PQQ261490 QAM261490 QKI261490 QUE261490 REA261490 RNW261490 RXS261490 SHO261490 SRK261490 TBG261490 TLC261490 TUY261490 UEU261490 UOQ261490 UYM261490 VII261490 VSE261490 WCA261490 WLW261490 M327024 JG327026 TC327026 ACY327026 AMU327026 AWQ327026 BGM327026 BQI327026 CAE327026 CKA327026 CTW327026 DDS327026 DNO327026 DXK327026 EHG327026 ERC327026 FAY327026 FKU327026 FUQ327026 GEM327026 GOI327026 GYE327026 HIA327026 HRW327026 IBS327026 ILO327026 IVK327026 JFG327026 JPC327026 JYY327026 KIU327026 KSQ327026 LCM327026 LMI327026 LWE327026 MGA327026 MPW327026 MZS327026 NJO327026 NTK327026 ODG327026 ONC327026 OWY327026 PGU327026 PQQ327026 QAM327026 QKI327026 QUE327026 REA327026 RNW327026 RXS327026 SHO327026 SRK327026 TBG327026 TLC327026 TUY327026 UEU327026 UOQ327026 UYM327026 VII327026 VSE327026 WCA327026 WLW327026 M392560 JG392562 TC392562 ACY392562 AMU392562 AWQ392562 BGM392562 BQI392562 CAE392562 CKA392562 CTW392562 DDS392562 DNO392562 DXK392562 EHG392562 ERC392562 FAY392562 FKU392562 FUQ392562 GEM392562 GOI392562 GYE392562 HIA392562 HRW392562 IBS392562 ILO392562 IVK392562 JFG392562 JPC392562 JYY392562 KIU392562 KSQ392562 LCM392562 LMI392562 LWE392562 MGA392562 MPW392562 MZS392562 NJO392562 NTK392562 ODG392562 ONC392562 OWY392562 PGU392562 PQQ392562 QAM392562 QKI392562 QUE392562 REA392562 RNW392562 RXS392562 SHO392562 SRK392562 TBG392562 TLC392562 TUY392562 UEU392562 UOQ392562 UYM392562 VII392562 VSE392562 WCA392562 WLW392562 M458096 JG458098 TC458098 ACY458098 AMU458098 AWQ458098 BGM458098 BQI458098 CAE458098 CKA458098 CTW458098 DDS458098 DNO458098 DXK458098 EHG458098 ERC458098 FAY458098 FKU458098 FUQ458098 GEM458098 GOI458098 GYE458098 HIA458098 HRW458098 IBS458098 ILO458098 IVK458098 JFG458098 JPC458098 JYY458098 KIU458098 KSQ458098 LCM458098 LMI458098 LWE458098 MGA458098 MPW458098 MZS458098 NJO458098 NTK458098 ODG458098 ONC458098 OWY458098 PGU458098 PQQ458098 QAM458098 QKI458098 QUE458098 REA458098 RNW458098 RXS458098 SHO458098 SRK458098 TBG458098 TLC458098 TUY458098 UEU458098 UOQ458098 UYM458098 VII458098 VSE458098 WCA458098 WLW458098 M523632 JG523634 TC523634 ACY523634 AMU523634 AWQ523634 BGM523634 BQI523634 CAE523634 CKA523634 CTW523634 DDS523634 DNO523634 DXK523634 EHG523634 ERC523634 FAY523634 FKU523634 FUQ523634 GEM523634 GOI523634 GYE523634 HIA523634 HRW523634 IBS523634 ILO523634 IVK523634 JFG523634 JPC523634 JYY523634 KIU523634 KSQ523634 LCM523634 LMI523634 LWE523634 MGA523634 MPW523634 MZS523634 NJO523634 NTK523634 ODG523634 ONC523634 OWY523634 PGU523634 PQQ523634 QAM523634 QKI523634 QUE523634 REA523634 RNW523634 RXS523634 SHO523634 SRK523634 TBG523634 TLC523634 TUY523634 UEU523634 UOQ523634 UYM523634 VII523634 VSE523634 WCA523634 WLW523634 M589168 JG589170 TC589170 ACY589170 AMU589170 AWQ589170 BGM589170 BQI589170 CAE589170 CKA589170 CTW589170 DDS589170 DNO589170 DXK589170 EHG589170 ERC589170 FAY589170 FKU589170 FUQ589170 GEM589170 GOI589170 GYE589170 HIA589170 HRW589170 IBS589170 ILO589170 IVK589170 JFG589170 JPC589170 JYY589170 KIU589170 KSQ589170 LCM589170 LMI589170 LWE589170 MGA589170 MPW589170 MZS589170 NJO589170 NTK589170 ODG589170 ONC589170 OWY589170 PGU589170 PQQ589170 QAM589170 QKI589170 QUE589170 REA589170 RNW589170 RXS589170 SHO589170 SRK589170 TBG589170 TLC589170 TUY589170 UEU589170 UOQ589170 UYM589170 VII589170 VSE589170 WCA589170 WLW589170 M654704 JG654706 TC654706 ACY654706 AMU654706 AWQ654706 BGM654706 BQI654706 CAE654706 CKA654706 CTW654706 DDS654706 DNO654706 DXK654706 EHG654706 ERC654706 FAY654706 FKU654706 FUQ654706 GEM654706 GOI654706 GYE654706 HIA654706 HRW654706 IBS654706 ILO654706 IVK654706 JFG654706 JPC654706 JYY654706 KIU654706 KSQ654706 LCM654706 LMI654706 LWE654706 MGA654706 MPW654706 MZS654706 NJO654706 NTK654706 ODG654706 ONC654706 OWY654706 PGU654706 PQQ654706 QAM654706 QKI654706 QUE654706 REA654706 RNW654706 RXS654706 SHO654706 SRK654706 TBG654706 TLC654706 TUY654706 UEU654706 UOQ654706 UYM654706 VII654706 VSE654706 WCA654706 WLW654706 M720240 JG720242 TC720242 ACY720242 AMU720242 AWQ720242 BGM720242 BQI720242 CAE720242 CKA720242 CTW720242 DDS720242 DNO720242 DXK720242 EHG720242 ERC720242 FAY720242 FKU720242 FUQ720242 GEM720242 GOI720242 GYE720242 HIA720242 HRW720242 IBS720242 ILO720242 IVK720242 JFG720242 JPC720242 JYY720242 KIU720242 KSQ720242 LCM720242 LMI720242 LWE720242 MGA720242 MPW720242 MZS720242 NJO720242 NTK720242 ODG720242 ONC720242 OWY720242 PGU720242 PQQ720242 QAM720242 QKI720242 QUE720242 REA720242 RNW720242 RXS720242 SHO720242 SRK720242 TBG720242 TLC720242 TUY720242 UEU720242 UOQ720242 UYM720242 VII720242 VSE720242 WCA720242 WLW720242 M785776 JG785778 TC785778 ACY785778 AMU785778 AWQ785778 BGM785778 BQI785778 CAE785778 CKA785778 CTW785778 DDS785778 DNO785778 DXK785778 EHG785778 ERC785778 FAY785778 FKU785778 FUQ785778 GEM785778 GOI785778 GYE785778 HIA785778 HRW785778 IBS785778 ILO785778 IVK785778 JFG785778 JPC785778 JYY785778 KIU785778 KSQ785778 LCM785778 LMI785778 LWE785778 MGA785778 MPW785778 MZS785778 NJO785778 NTK785778 ODG785778 ONC785778 OWY785778 PGU785778 PQQ785778 QAM785778 QKI785778 QUE785778 REA785778 RNW785778 RXS785778 SHO785778 SRK785778 TBG785778 TLC785778 TUY785778 UEU785778 UOQ785778 UYM785778 VII785778 VSE785778 WCA785778 WLW785778 M851312 JG851314 TC851314 ACY851314 AMU851314 AWQ851314 BGM851314 BQI851314 CAE851314 CKA851314 CTW851314 DDS851314 DNO851314 DXK851314 EHG851314 ERC851314 FAY851314 FKU851314 FUQ851314 GEM851314 GOI851314 GYE851314 HIA851314 HRW851314 IBS851314 ILO851314 IVK851314 JFG851314 JPC851314 JYY851314 KIU851314 KSQ851314 LCM851314 LMI851314 LWE851314 MGA851314 MPW851314 MZS851314 NJO851314 NTK851314 ODG851314 ONC851314 OWY851314 PGU851314 PQQ851314 QAM851314 QKI851314 QUE851314 REA851314 RNW851314 RXS851314 SHO851314 SRK851314 TBG851314 TLC851314 TUY851314 UEU851314 UOQ851314 UYM851314 VII851314 VSE851314 WCA851314 WLW851314 M916848 JG916850 TC916850 ACY916850 AMU916850 AWQ916850 BGM916850 BQI916850 CAE916850 CKA916850 CTW916850 DDS916850 DNO916850 DXK916850 EHG916850 ERC916850 FAY916850 FKU916850 FUQ916850 GEM916850 GOI916850 GYE916850 HIA916850 HRW916850 IBS916850 ILO916850 IVK916850 JFG916850 JPC916850 JYY916850 KIU916850 KSQ916850 LCM916850 LMI916850 LWE916850 MGA916850 MPW916850 MZS916850 NJO916850 NTK916850 ODG916850 ONC916850 OWY916850 PGU916850 PQQ916850 QAM916850 QKI916850 QUE916850 REA916850 RNW916850 RXS916850 SHO916850 SRK916850 TBG916850 TLC916850 TUY916850 UEU916850 UOQ916850 UYM916850 VII916850 VSE916850 WCA916850 WLW916850 M982384 JG982386 TC982386 ACY982386 AMU982386 AWQ982386 BGM982386 BQI982386 CAE982386 CKA982386 CTW982386 DDS982386 DNO982386 DXK982386 EHG982386 ERC982386 FAY982386 FKU982386 FUQ982386 GEM982386 GOI982386 GYE982386 HIA982386 HRW982386 IBS982386 ILO982386 IVK982386 JFG982386 JPC982386 JYY982386 KIU982386 KSQ982386 LCM982386 LMI982386 LWE982386 MGA982386 MPW982386 MZS982386 NJO982386 NTK982386 ODG982386 ONC982386 OWY982386 PGU982386 PQQ982386 QAM982386 QKI982386 QUE982386 REA982386 RNW982386 RXS982386 SHO982386 SRK982386 TBG982386 TLC982386 TUY982386 UEU982386 UOQ982386 UYM982386 VII982386 VSE982386 WCA982386 WLW982386 M64940:M64943 JG64942:JG64945 TC64942:TC64945 ACY64942:ACY64945 AMU64942:AMU64945 AWQ64942:AWQ64945 BGM64942:BGM64945 BQI64942:BQI64945 CAE64942:CAE64945 CKA64942:CKA64945 CTW64942:CTW64945 DDS64942:DDS64945 DNO64942:DNO64945 DXK64942:DXK64945 EHG64942:EHG64945 ERC64942:ERC64945 FAY64942:FAY64945 FKU64942:FKU64945 FUQ64942:FUQ64945 GEM64942:GEM64945 GOI64942:GOI64945 GYE64942:GYE64945 HIA64942:HIA64945 HRW64942:HRW64945 IBS64942:IBS64945 ILO64942:ILO64945 IVK64942:IVK64945 JFG64942:JFG64945 JPC64942:JPC64945 JYY64942:JYY64945 KIU64942:KIU64945 KSQ64942:KSQ64945 LCM64942:LCM64945 LMI64942:LMI64945 LWE64942:LWE64945 MGA64942:MGA64945 MPW64942:MPW64945 MZS64942:MZS64945 NJO64942:NJO64945 NTK64942:NTK64945 ODG64942:ODG64945 ONC64942:ONC64945 OWY64942:OWY64945 PGU64942:PGU64945 PQQ64942:PQQ64945 QAM64942:QAM64945 QKI64942:QKI64945 QUE64942:QUE64945 REA64942:REA64945 RNW64942:RNW64945 RXS64942:RXS64945 SHO64942:SHO64945 SRK64942:SRK64945 TBG64942:TBG64945 TLC64942:TLC64945 TUY64942:TUY64945 UEU64942:UEU64945 UOQ64942:UOQ64945 UYM64942:UYM64945 VII64942:VII64945 VSE64942:VSE64945 WCA64942:WCA64945 WLW64942:WLW64945 M130476:M130479 JG130478:JG130481 TC130478:TC130481 ACY130478:ACY130481 AMU130478:AMU130481 AWQ130478:AWQ130481 BGM130478:BGM130481 BQI130478:BQI130481 CAE130478:CAE130481 CKA130478:CKA130481 CTW130478:CTW130481 DDS130478:DDS130481 DNO130478:DNO130481 DXK130478:DXK130481 EHG130478:EHG130481 ERC130478:ERC130481 FAY130478:FAY130481 FKU130478:FKU130481 FUQ130478:FUQ130481 GEM130478:GEM130481 GOI130478:GOI130481 GYE130478:GYE130481 HIA130478:HIA130481 HRW130478:HRW130481 IBS130478:IBS130481 ILO130478:ILO130481 IVK130478:IVK130481 JFG130478:JFG130481 JPC130478:JPC130481 JYY130478:JYY130481 KIU130478:KIU130481 KSQ130478:KSQ130481 LCM130478:LCM130481 LMI130478:LMI130481 LWE130478:LWE130481 MGA130478:MGA130481 MPW130478:MPW130481 MZS130478:MZS130481 NJO130478:NJO130481 NTK130478:NTK130481 ODG130478:ODG130481 ONC130478:ONC130481 OWY130478:OWY130481 PGU130478:PGU130481 PQQ130478:PQQ130481 QAM130478:QAM130481 QKI130478:QKI130481 QUE130478:QUE130481 REA130478:REA130481 RNW130478:RNW130481 RXS130478:RXS130481 SHO130478:SHO130481 SRK130478:SRK130481 TBG130478:TBG130481 TLC130478:TLC130481 TUY130478:TUY130481 UEU130478:UEU130481 UOQ130478:UOQ130481 UYM130478:UYM130481 VII130478:VII130481 VSE130478:VSE130481 WCA130478:WCA130481 WLW130478:WLW130481 M196012:M196015 JG196014:JG196017 TC196014:TC196017 ACY196014:ACY196017 AMU196014:AMU196017 AWQ196014:AWQ196017 BGM196014:BGM196017 BQI196014:BQI196017 CAE196014:CAE196017 CKA196014:CKA196017 CTW196014:CTW196017 DDS196014:DDS196017 DNO196014:DNO196017 DXK196014:DXK196017 EHG196014:EHG196017 ERC196014:ERC196017 FAY196014:FAY196017 FKU196014:FKU196017 FUQ196014:FUQ196017 GEM196014:GEM196017 GOI196014:GOI196017 GYE196014:GYE196017 HIA196014:HIA196017 HRW196014:HRW196017 IBS196014:IBS196017 ILO196014:ILO196017 IVK196014:IVK196017 JFG196014:JFG196017 JPC196014:JPC196017 JYY196014:JYY196017 KIU196014:KIU196017 KSQ196014:KSQ196017 LCM196014:LCM196017 LMI196014:LMI196017 LWE196014:LWE196017 MGA196014:MGA196017 MPW196014:MPW196017 MZS196014:MZS196017 NJO196014:NJO196017 NTK196014:NTK196017 ODG196014:ODG196017 ONC196014:ONC196017 OWY196014:OWY196017 PGU196014:PGU196017 PQQ196014:PQQ196017 QAM196014:QAM196017 QKI196014:QKI196017 QUE196014:QUE196017 REA196014:REA196017 RNW196014:RNW196017 RXS196014:RXS196017 SHO196014:SHO196017 SRK196014:SRK196017 TBG196014:TBG196017 TLC196014:TLC196017 TUY196014:TUY196017 UEU196014:UEU196017 UOQ196014:UOQ196017 UYM196014:UYM196017 VII196014:VII196017 VSE196014:VSE196017 WCA196014:WCA196017 WLW196014:WLW196017 M261548:M261551 JG261550:JG261553 TC261550:TC261553 ACY261550:ACY261553 AMU261550:AMU261553 AWQ261550:AWQ261553 BGM261550:BGM261553 BQI261550:BQI261553 CAE261550:CAE261553 CKA261550:CKA261553 CTW261550:CTW261553 DDS261550:DDS261553 DNO261550:DNO261553 DXK261550:DXK261553 EHG261550:EHG261553 ERC261550:ERC261553 FAY261550:FAY261553 FKU261550:FKU261553 FUQ261550:FUQ261553 GEM261550:GEM261553 GOI261550:GOI261553 GYE261550:GYE261553 HIA261550:HIA261553 HRW261550:HRW261553 IBS261550:IBS261553 ILO261550:ILO261553 IVK261550:IVK261553 JFG261550:JFG261553 JPC261550:JPC261553 JYY261550:JYY261553 KIU261550:KIU261553 KSQ261550:KSQ261553 LCM261550:LCM261553 LMI261550:LMI261553 LWE261550:LWE261553 MGA261550:MGA261553 MPW261550:MPW261553 MZS261550:MZS261553 NJO261550:NJO261553 NTK261550:NTK261553 ODG261550:ODG261553 ONC261550:ONC261553 OWY261550:OWY261553 PGU261550:PGU261553 PQQ261550:PQQ261553 QAM261550:QAM261553 QKI261550:QKI261553 QUE261550:QUE261553 REA261550:REA261553 RNW261550:RNW261553 RXS261550:RXS261553 SHO261550:SHO261553 SRK261550:SRK261553 TBG261550:TBG261553 TLC261550:TLC261553 TUY261550:TUY261553 UEU261550:UEU261553 UOQ261550:UOQ261553 UYM261550:UYM261553 VII261550:VII261553 VSE261550:VSE261553 WCA261550:WCA261553 WLW261550:WLW261553 M327084:M327087 JG327086:JG327089 TC327086:TC327089 ACY327086:ACY327089 AMU327086:AMU327089 AWQ327086:AWQ327089 BGM327086:BGM327089 BQI327086:BQI327089 CAE327086:CAE327089 CKA327086:CKA327089 CTW327086:CTW327089 DDS327086:DDS327089 DNO327086:DNO327089 DXK327086:DXK327089 EHG327086:EHG327089 ERC327086:ERC327089 FAY327086:FAY327089 FKU327086:FKU327089 FUQ327086:FUQ327089 GEM327086:GEM327089 GOI327086:GOI327089 GYE327086:GYE327089 HIA327086:HIA327089 HRW327086:HRW327089 IBS327086:IBS327089 ILO327086:ILO327089 IVK327086:IVK327089 JFG327086:JFG327089 JPC327086:JPC327089 JYY327086:JYY327089 KIU327086:KIU327089 KSQ327086:KSQ327089 LCM327086:LCM327089 LMI327086:LMI327089 LWE327086:LWE327089 MGA327086:MGA327089 MPW327086:MPW327089 MZS327086:MZS327089 NJO327086:NJO327089 NTK327086:NTK327089 ODG327086:ODG327089 ONC327086:ONC327089 OWY327086:OWY327089 PGU327086:PGU327089 PQQ327086:PQQ327089 QAM327086:QAM327089 QKI327086:QKI327089 QUE327086:QUE327089 REA327086:REA327089 RNW327086:RNW327089 RXS327086:RXS327089 SHO327086:SHO327089 SRK327086:SRK327089 TBG327086:TBG327089 TLC327086:TLC327089 TUY327086:TUY327089 UEU327086:UEU327089 UOQ327086:UOQ327089 UYM327086:UYM327089 VII327086:VII327089 VSE327086:VSE327089 WCA327086:WCA327089 WLW327086:WLW327089 M392620:M392623 JG392622:JG392625 TC392622:TC392625 ACY392622:ACY392625 AMU392622:AMU392625 AWQ392622:AWQ392625 BGM392622:BGM392625 BQI392622:BQI392625 CAE392622:CAE392625 CKA392622:CKA392625 CTW392622:CTW392625 DDS392622:DDS392625 DNO392622:DNO392625 DXK392622:DXK392625 EHG392622:EHG392625 ERC392622:ERC392625 FAY392622:FAY392625 FKU392622:FKU392625 FUQ392622:FUQ392625 GEM392622:GEM392625 GOI392622:GOI392625 GYE392622:GYE392625 HIA392622:HIA392625 HRW392622:HRW392625 IBS392622:IBS392625 ILO392622:ILO392625 IVK392622:IVK392625 JFG392622:JFG392625 JPC392622:JPC392625 JYY392622:JYY392625 KIU392622:KIU392625 KSQ392622:KSQ392625 LCM392622:LCM392625 LMI392622:LMI392625 LWE392622:LWE392625 MGA392622:MGA392625 MPW392622:MPW392625 MZS392622:MZS392625 NJO392622:NJO392625 NTK392622:NTK392625 ODG392622:ODG392625 ONC392622:ONC392625 OWY392622:OWY392625 PGU392622:PGU392625 PQQ392622:PQQ392625 QAM392622:QAM392625 QKI392622:QKI392625 QUE392622:QUE392625 REA392622:REA392625 RNW392622:RNW392625 RXS392622:RXS392625 SHO392622:SHO392625 SRK392622:SRK392625 TBG392622:TBG392625 TLC392622:TLC392625 TUY392622:TUY392625 UEU392622:UEU392625 UOQ392622:UOQ392625 UYM392622:UYM392625 VII392622:VII392625 VSE392622:VSE392625 WCA392622:WCA392625 WLW392622:WLW392625 M458156:M458159 JG458158:JG458161 TC458158:TC458161 ACY458158:ACY458161 AMU458158:AMU458161 AWQ458158:AWQ458161 BGM458158:BGM458161 BQI458158:BQI458161 CAE458158:CAE458161 CKA458158:CKA458161 CTW458158:CTW458161 DDS458158:DDS458161 DNO458158:DNO458161 DXK458158:DXK458161 EHG458158:EHG458161 ERC458158:ERC458161 FAY458158:FAY458161 FKU458158:FKU458161 FUQ458158:FUQ458161 GEM458158:GEM458161 GOI458158:GOI458161 GYE458158:GYE458161 HIA458158:HIA458161 HRW458158:HRW458161 IBS458158:IBS458161 ILO458158:ILO458161 IVK458158:IVK458161 JFG458158:JFG458161 JPC458158:JPC458161 JYY458158:JYY458161 KIU458158:KIU458161 KSQ458158:KSQ458161 LCM458158:LCM458161 LMI458158:LMI458161 LWE458158:LWE458161 MGA458158:MGA458161 MPW458158:MPW458161 MZS458158:MZS458161 NJO458158:NJO458161 NTK458158:NTK458161 ODG458158:ODG458161 ONC458158:ONC458161 OWY458158:OWY458161 PGU458158:PGU458161 PQQ458158:PQQ458161 QAM458158:QAM458161 QKI458158:QKI458161 QUE458158:QUE458161 REA458158:REA458161 RNW458158:RNW458161 RXS458158:RXS458161 SHO458158:SHO458161 SRK458158:SRK458161 TBG458158:TBG458161 TLC458158:TLC458161 TUY458158:TUY458161 UEU458158:UEU458161 UOQ458158:UOQ458161 UYM458158:UYM458161 VII458158:VII458161 VSE458158:VSE458161 WCA458158:WCA458161 WLW458158:WLW458161 M523692:M523695 JG523694:JG523697 TC523694:TC523697 ACY523694:ACY523697 AMU523694:AMU523697 AWQ523694:AWQ523697 BGM523694:BGM523697 BQI523694:BQI523697 CAE523694:CAE523697 CKA523694:CKA523697 CTW523694:CTW523697 DDS523694:DDS523697 DNO523694:DNO523697 DXK523694:DXK523697 EHG523694:EHG523697 ERC523694:ERC523697 FAY523694:FAY523697 FKU523694:FKU523697 FUQ523694:FUQ523697 GEM523694:GEM523697 GOI523694:GOI523697 GYE523694:GYE523697 HIA523694:HIA523697 HRW523694:HRW523697 IBS523694:IBS523697 ILO523694:ILO523697 IVK523694:IVK523697 JFG523694:JFG523697 JPC523694:JPC523697 JYY523694:JYY523697 KIU523694:KIU523697 KSQ523694:KSQ523697 LCM523694:LCM523697 LMI523694:LMI523697 LWE523694:LWE523697 MGA523694:MGA523697 MPW523694:MPW523697 MZS523694:MZS523697 NJO523694:NJO523697 NTK523694:NTK523697 ODG523694:ODG523697 ONC523694:ONC523697 OWY523694:OWY523697 PGU523694:PGU523697 PQQ523694:PQQ523697 QAM523694:QAM523697 QKI523694:QKI523697 QUE523694:QUE523697 REA523694:REA523697 RNW523694:RNW523697 RXS523694:RXS523697 SHO523694:SHO523697 SRK523694:SRK523697 TBG523694:TBG523697 TLC523694:TLC523697 TUY523694:TUY523697 UEU523694:UEU523697 UOQ523694:UOQ523697 UYM523694:UYM523697 VII523694:VII523697 VSE523694:VSE523697 WCA523694:WCA523697 WLW523694:WLW523697 M589228:M589231 JG589230:JG589233 TC589230:TC589233 ACY589230:ACY589233 AMU589230:AMU589233 AWQ589230:AWQ589233 BGM589230:BGM589233 BQI589230:BQI589233 CAE589230:CAE589233 CKA589230:CKA589233 CTW589230:CTW589233 DDS589230:DDS589233 DNO589230:DNO589233 DXK589230:DXK589233 EHG589230:EHG589233 ERC589230:ERC589233 FAY589230:FAY589233 FKU589230:FKU589233 FUQ589230:FUQ589233 GEM589230:GEM589233 GOI589230:GOI589233 GYE589230:GYE589233 HIA589230:HIA589233 HRW589230:HRW589233 IBS589230:IBS589233 ILO589230:ILO589233 IVK589230:IVK589233 JFG589230:JFG589233 JPC589230:JPC589233 JYY589230:JYY589233 KIU589230:KIU589233 KSQ589230:KSQ589233 LCM589230:LCM589233 LMI589230:LMI589233 LWE589230:LWE589233 MGA589230:MGA589233 MPW589230:MPW589233 MZS589230:MZS589233 NJO589230:NJO589233 NTK589230:NTK589233 ODG589230:ODG589233 ONC589230:ONC589233 OWY589230:OWY589233 PGU589230:PGU589233 PQQ589230:PQQ589233 QAM589230:QAM589233 QKI589230:QKI589233 QUE589230:QUE589233 REA589230:REA589233 RNW589230:RNW589233 RXS589230:RXS589233 SHO589230:SHO589233 SRK589230:SRK589233 TBG589230:TBG589233 TLC589230:TLC589233 TUY589230:TUY589233 UEU589230:UEU589233 UOQ589230:UOQ589233 UYM589230:UYM589233 VII589230:VII589233 VSE589230:VSE589233 WCA589230:WCA589233 WLW589230:WLW589233 M654764:M654767 JG654766:JG654769 TC654766:TC654769 ACY654766:ACY654769 AMU654766:AMU654769 AWQ654766:AWQ654769 BGM654766:BGM654769 BQI654766:BQI654769 CAE654766:CAE654769 CKA654766:CKA654769 CTW654766:CTW654769 DDS654766:DDS654769 DNO654766:DNO654769 DXK654766:DXK654769 EHG654766:EHG654769 ERC654766:ERC654769 FAY654766:FAY654769 FKU654766:FKU654769 FUQ654766:FUQ654769 GEM654766:GEM654769 GOI654766:GOI654769 GYE654766:GYE654769 HIA654766:HIA654769 HRW654766:HRW654769 IBS654766:IBS654769 ILO654766:ILO654769 IVK654766:IVK654769 JFG654766:JFG654769 JPC654766:JPC654769 JYY654766:JYY654769 KIU654766:KIU654769 KSQ654766:KSQ654769 LCM654766:LCM654769 LMI654766:LMI654769 LWE654766:LWE654769 MGA654766:MGA654769 MPW654766:MPW654769 MZS654766:MZS654769 NJO654766:NJO654769 NTK654766:NTK654769 ODG654766:ODG654769 ONC654766:ONC654769 OWY654766:OWY654769 PGU654766:PGU654769 PQQ654766:PQQ654769 QAM654766:QAM654769 QKI654766:QKI654769 QUE654766:QUE654769 REA654766:REA654769 RNW654766:RNW654769 RXS654766:RXS654769 SHO654766:SHO654769 SRK654766:SRK654769 TBG654766:TBG654769 TLC654766:TLC654769 TUY654766:TUY654769 UEU654766:UEU654769 UOQ654766:UOQ654769 UYM654766:UYM654769 VII654766:VII654769 VSE654766:VSE654769 WCA654766:WCA654769 WLW654766:WLW654769 M720300:M720303 JG720302:JG720305 TC720302:TC720305 ACY720302:ACY720305 AMU720302:AMU720305 AWQ720302:AWQ720305 BGM720302:BGM720305 BQI720302:BQI720305 CAE720302:CAE720305 CKA720302:CKA720305 CTW720302:CTW720305 DDS720302:DDS720305 DNO720302:DNO720305 DXK720302:DXK720305 EHG720302:EHG720305 ERC720302:ERC720305 FAY720302:FAY720305 FKU720302:FKU720305 FUQ720302:FUQ720305 GEM720302:GEM720305 GOI720302:GOI720305 GYE720302:GYE720305 HIA720302:HIA720305 HRW720302:HRW720305 IBS720302:IBS720305 ILO720302:ILO720305 IVK720302:IVK720305 JFG720302:JFG720305 JPC720302:JPC720305 JYY720302:JYY720305 KIU720302:KIU720305 KSQ720302:KSQ720305 LCM720302:LCM720305 LMI720302:LMI720305 LWE720302:LWE720305 MGA720302:MGA720305 MPW720302:MPW720305 MZS720302:MZS720305 NJO720302:NJO720305 NTK720302:NTK720305 ODG720302:ODG720305 ONC720302:ONC720305 OWY720302:OWY720305 PGU720302:PGU720305 PQQ720302:PQQ720305 QAM720302:QAM720305 QKI720302:QKI720305 QUE720302:QUE720305 REA720302:REA720305 RNW720302:RNW720305 RXS720302:RXS720305 SHO720302:SHO720305 SRK720302:SRK720305 TBG720302:TBG720305 TLC720302:TLC720305 TUY720302:TUY720305 UEU720302:UEU720305 UOQ720302:UOQ720305 UYM720302:UYM720305 VII720302:VII720305 VSE720302:VSE720305 WCA720302:WCA720305 WLW720302:WLW720305 M785836:M785839 JG785838:JG785841 TC785838:TC785841 ACY785838:ACY785841 AMU785838:AMU785841 AWQ785838:AWQ785841 BGM785838:BGM785841 BQI785838:BQI785841 CAE785838:CAE785841 CKA785838:CKA785841 CTW785838:CTW785841 DDS785838:DDS785841 DNO785838:DNO785841 DXK785838:DXK785841 EHG785838:EHG785841 ERC785838:ERC785841 FAY785838:FAY785841 FKU785838:FKU785841 FUQ785838:FUQ785841 GEM785838:GEM785841 GOI785838:GOI785841 GYE785838:GYE785841 HIA785838:HIA785841 HRW785838:HRW785841 IBS785838:IBS785841 ILO785838:ILO785841 IVK785838:IVK785841 JFG785838:JFG785841 JPC785838:JPC785841 JYY785838:JYY785841 KIU785838:KIU785841 KSQ785838:KSQ785841 LCM785838:LCM785841 LMI785838:LMI785841 LWE785838:LWE785841 MGA785838:MGA785841 MPW785838:MPW785841 MZS785838:MZS785841 NJO785838:NJO785841 NTK785838:NTK785841 ODG785838:ODG785841 ONC785838:ONC785841 OWY785838:OWY785841 PGU785838:PGU785841 PQQ785838:PQQ785841 QAM785838:QAM785841 QKI785838:QKI785841 QUE785838:QUE785841 REA785838:REA785841 RNW785838:RNW785841 RXS785838:RXS785841 SHO785838:SHO785841 SRK785838:SRK785841 TBG785838:TBG785841 TLC785838:TLC785841 TUY785838:TUY785841 UEU785838:UEU785841 UOQ785838:UOQ785841 UYM785838:UYM785841 VII785838:VII785841 VSE785838:VSE785841 WCA785838:WCA785841 WLW785838:WLW785841 M851372:M851375 JG851374:JG851377 TC851374:TC851377 ACY851374:ACY851377 AMU851374:AMU851377 AWQ851374:AWQ851377 BGM851374:BGM851377 BQI851374:BQI851377 CAE851374:CAE851377 CKA851374:CKA851377 CTW851374:CTW851377 DDS851374:DDS851377 DNO851374:DNO851377 DXK851374:DXK851377 EHG851374:EHG851377 ERC851374:ERC851377 FAY851374:FAY851377 FKU851374:FKU851377 FUQ851374:FUQ851377 GEM851374:GEM851377 GOI851374:GOI851377 GYE851374:GYE851377 HIA851374:HIA851377 HRW851374:HRW851377 IBS851374:IBS851377 ILO851374:ILO851377 IVK851374:IVK851377 JFG851374:JFG851377 JPC851374:JPC851377 JYY851374:JYY851377 KIU851374:KIU851377 KSQ851374:KSQ851377 LCM851374:LCM851377 LMI851374:LMI851377 LWE851374:LWE851377 MGA851374:MGA851377 MPW851374:MPW851377 MZS851374:MZS851377 NJO851374:NJO851377 NTK851374:NTK851377 ODG851374:ODG851377 ONC851374:ONC851377 OWY851374:OWY851377 PGU851374:PGU851377 PQQ851374:PQQ851377 QAM851374:QAM851377 QKI851374:QKI851377 QUE851374:QUE851377 REA851374:REA851377 RNW851374:RNW851377 RXS851374:RXS851377 SHO851374:SHO851377 SRK851374:SRK851377 TBG851374:TBG851377 TLC851374:TLC851377 TUY851374:TUY851377 UEU851374:UEU851377 UOQ851374:UOQ851377 UYM851374:UYM851377 VII851374:VII851377 VSE851374:VSE851377 WCA851374:WCA851377 WLW851374:WLW851377 M916908:M916911 JG916910:JG916913 TC916910:TC916913 ACY916910:ACY916913 AMU916910:AMU916913 AWQ916910:AWQ916913 BGM916910:BGM916913 BQI916910:BQI916913 CAE916910:CAE916913 CKA916910:CKA916913 CTW916910:CTW916913 DDS916910:DDS916913 DNO916910:DNO916913 DXK916910:DXK916913 EHG916910:EHG916913 ERC916910:ERC916913 FAY916910:FAY916913 FKU916910:FKU916913 FUQ916910:FUQ916913 GEM916910:GEM916913 GOI916910:GOI916913 GYE916910:GYE916913 HIA916910:HIA916913 HRW916910:HRW916913 IBS916910:IBS916913 ILO916910:ILO916913 IVK916910:IVK916913 JFG916910:JFG916913 JPC916910:JPC916913 JYY916910:JYY916913 KIU916910:KIU916913 KSQ916910:KSQ916913 LCM916910:LCM916913 LMI916910:LMI916913 LWE916910:LWE916913 MGA916910:MGA916913 MPW916910:MPW916913 MZS916910:MZS916913 NJO916910:NJO916913 NTK916910:NTK916913 ODG916910:ODG916913 ONC916910:ONC916913 OWY916910:OWY916913 PGU916910:PGU916913 PQQ916910:PQQ916913 QAM916910:QAM916913 QKI916910:QKI916913 QUE916910:QUE916913 REA916910:REA916913 RNW916910:RNW916913 RXS916910:RXS916913 SHO916910:SHO916913 SRK916910:SRK916913 TBG916910:TBG916913 TLC916910:TLC916913 TUY916910:TUY916913 UEU916910:UEU916913 UOQ916910:UOQ916913 UYM916910:UYM916913 VII916910:VII916913 VSE916910:VSE916913 WCA916910:WCA916913 WLW916910:WLW916913 M982444:M982447 JG982446:JG982449 TC982446:TC982449 ACY982446:ACY982449 AMU982446:AMU982449 AWQ982446:AWQ982449 BGM982446:BGM982449 BQI982446:BQI982449 CAE982446:CAE982449 CKA982446:CKA982449 CTW982446:CTW982449 DDS982446:DDS982449 DNO982446:DNO982449 DXK982446:DXK982449 EHG982446:EHG982449 ERC982446:ERC982449 FAY982446:FAY982449 FKU982446:FKU982449 FUQ982446:FUQ982449 GEM982446:GEM982449 GOI982446:GOI982449 GYE982446:GYE982449 HIA982446:HIA982449 HRW982446:HRW982449 IBS982446:IBS982449 ILO982446:ILO982449 IVK982446:IVK982449 JFG982446:JFG982449 JPC982446:JPC982449 JYY982446:JYY982449 KIU982446:KIU982449 KSQ982446:KSQ982449 LCM982446:LCM982449 LMI982446:LMI982449 LWE982446:LWE982449 MGA982446:MGA982449 MPW982446:MPW982449 MZS982446:MZS982449 NJO982446:NJO982449 NTK982446:NTK982449 ODG982446:ODG982449 ONC982446:ONC982449 OWY982446:OWY982449 PGU982446:PGU982449 PQQ982446:PQQ982449 QAM982446:QAM982449 QKI982446:QKI982449 QUE982446:QUE982449 REA982446:REA982449 RNW982446:RNW982449 RXS982446:RXS982449 SHO982446:SHO982449 SRK982446:SRK982449 TBG982446:TBG982449 TLC982446:TLC982449 TUY982446:TUY982449 UEU982446:UEU982449 UOQ982446:UOQ982449 UYM982446:UYM982449 VII982446:VII982449 VSE982446:VSE982449 WCA982446:WCA982449 WLW982446:WLW982449 M64948 JG64950 TC64950 ACY64950 AMU64950 AWQ64950 BGM64950 BQI64950 CAE64950 CKA64950 CTW64950 DDS64950 DNO64950 DXK64950 EHG64950 ERC64950 FAY64950 FKU64950 FUQ64950 GEM64950 GOI64950 GYE64950 HIA64950 HRW64950 IBS64950 ILO64950 IVK64950 JFG64950 JPC64950 JYY64950 KIU64950 KSQ64950 LCM64950 LMI64950 LWE64950 MGA64950 MPW64950 MZS64950 NJO64950 NTK64950 ODG64950 ONC64950 OWY64950 PGU64950 PQQ64950 QAM64950 QKI64950 QUE64950 REA64950 RNW64950 RXS64950 SHO64950 SRK64950 TBG64950 TLC64950 TUY64950 UEU64950 UOQ64950 UYM64950 VII64950 VSE64950 WCA64950 WLW64950 M130484 JG130486 TC130486 ACY130486 AMU130486 AWQ130486 BGM130486 BQI130486 CAE130486 CKA130486 CTW130486 DDS130486 DNO130486 DXK130486 EHG130486 ERC130486 FAY130486 FKU130486 FUQ130486 GEM130486 GOI130486 GYE130486 HIA130486 HRW130486 IBS130486 ILO130486 IVK130486 JFG130486 JPC130486 JYY130486 KIU130486 KSQ130486 LCM130486 LMI130486 LWE130486 MGA130486 MPW130486 MZS130486 NJO130486 NTK130486 ODG130486 ONC130486 OWY130486 PGU130486 PQQ130486 QAM130486 QKI130486 QUE130486 REA130486 RNW130486 RXS130486 SHO130486 SRK130486 TBG130486 TLC130486 TUY130486 UEU130486 UOQ130486 UYM130486 VII130486 VSE130486 WCA130486 WLW130486 M196020 JG196022 TC196022 ACY196022 AMU196022 AWQ196022 BGM196022 BQI196022 CAE196022 CKA196022 CTW196022 DDS196022 DNO196022 DXK196022 EHG196022 ERC196022 FAY196022 FKU196022 FUQ196022 GEM196022 GOI196022 GYE196022 HIA196022 HRW196022 IBS196022 ILO196022 IVK196022 JFG196022 JPC196022 JYY196022 KIU196022 KSQ196022 LCM196022 LMI196022 LWE196022 MGA196022 MPW196022 MZS196022 NJO196022 NTK196022 ODG196022 ONC196022 OWY196022 PGU196022 PQQ196022 QAM196022 QKI196022 QUE196022 REA196022 RNW196022 RXS196022 SHO196022 SRK196022 TBG196022 TLC196022 TUY196022 UEU196022 UOQ196022 UYM196022 VII196022 VSE196022 WCA196022 WLW196022 M261556 JG261558 TC261558 ACY261558 AMU261558 AWQ261558 BGM261558 BQI261558 CAE261558 CKA261558 CTW261558 DDS261558 DNO261558 DXK261558 EHG261558 ERC261558 FAY261558 FKU261558 FUQ261558 GEM261558 GOI261558 GYE261558 HIA261558 HRW261558 IBS261558 ILO261558 IVK261558 JFG261558 JPC261558 JYY261558 KIU261558 KSQ261558 LCM261558 LMI261558 LWE261558 MGA261558 MPW261558 MZS261558 NJO261558 NTK261558 ODG261558 ONC261558 OWY261558 PGU261558 PQQ261558 QAM261558 QKI261558 QUE261558 REA261558 RNW261558 RXS261558 SHO261558 SRK261558 TBG261558 TLC261558 TUY261558 UEU261558 UOQ261558 UYM261558 VII261558 VSE261558 WCA261558 WLW261558 M327092 JG327094 TC327094 ACY327094 AMU327094 AWQ327094 BGM327094 BQI327094 CAE327094 CKA327094 CTW327094 DDS327094 DNO327094 DXK327094 EHG327094 ERC327094 FAY327094 FKU327094 FUQ327094 GEM327094 GOI327094 GYE327094 HIA327094 HRW327094 IBS327094 ILO327094 IVK327094 JFG327094 JPC327094 JYY327094 KIU327094 KSQ327094 LCM327094 LMI327094 LWE327094 MGA327094 MPW327094 MZS327094 NJO327094 NTK327094 ODG327094 ONC327094 OWY327094 PGU327094 PQQ327094 QAM327094 QKI327094 QUE327094 REA327094 RNW327094 RXS327094 SHO327094 SRK327094 TBG327094 TLC327094 TUY327094 UEU327094 UOQ327094 UYM327094 VII327094 VSE327094 WCA327094 WLW327094 M392628 JG392630 TC392630 ACY392630 AMU392630 AWQ392630 BGM392630 BQI392630 CAE392630 CKA392630 CTW392630 DDS392630 DNO392630 DXK392630 EHG392630 ERC392630 FAY392630 FKU392630 FUQ392630 GEM392630 GOI392630 GYE392630 HIA392630 HRW392630 IBS392630 ILO392630 IVK392630 JFG392630 JPC392630 JYY392630 KIU392630 KSQ392630 LCM392630 LMI392630 LWE392630 MGA392630 MPW392630 MZS392630 NJO392630 NTK392630 ODG392630 ONC392630 OWY392630 PGU392630 PQQ392630 QAM392630 QKI392630 QUE392630 REA392630 RNW392630 RXS392630 SHO392630 SRK392630 TBG392630 TLC392630 TUY392630 UEU392630 UOQ392630 UYM392630 VII392630 VSE392630 WCA392630 WLW392630 M458164 JG458166 TC458166 ACY458166 AMU458166 AWQ458166 BGM458166 BQI458166 CAE458166 CKA458166 CTW458166 DDS458166 DNO458166 DXK458166 EHG458166 ERC458166 FAY458166 FKU458166 FUQ458166 GEM458166 GOI458166 GYE458166 HIA458166 HRW458166 IBS458166 ILO458166 IVK458166 JFG458166 JPC458166 JYY458166 KIU458166 KSQ458166 LCM458166 LMI458166 LWE458166 MGA458166 MPW458166 MZS458166 NJO458166 NTK458166 ODG458166 ONC458166 OWY458166 PGU458166 PQQ458166 QAM458166 QKI458166 QUE458166 REA458166 RNW458166 RXS458166 SHO458166 SRK458166 TBG458166 TLC458166 TUY458166 UEU458166 UOQ458166 UYM458166 VII458166 VSE458166 WCA458166 WLW458166 M523700 JG523702 TC523702 ACY523702 AMU523702 AWQ523702 BGM523702 BQI523702 CAE523702 CKA523702 CTW523702 DDS523702 DNO523702 DXK523702 EHG523702 ERC523702 FAY523702 FKU523702 FUQ523702 GEM523702 GOI523702 GYE523702 HIA523702 HRW523702 IBS523702 ILO523702 IVK523702 JFG523702 JPC523702 JYY523702 KIU523702 KSQ523702 LCM523702 LMI523702 LWE523702 MGA523702 MPW523702 MZS523702 NJO523702 NTK523702 ODG523702 ONC523702 OWY523702 PGU523702 PQQ523702 QAM523702 QKI523702 QUE523702 REA523702 RNW523702 RXS523702 SHO523702 SRK523702 TBG523702 TLC523702 TUY523702 UEU523702 UOQ523702 UYM523702 VII523702 VSE523702 WCA523702 WLW523702 M589236 JG589238 TC589238 ACY589238 AMU589238 AWQ589238 BGM589238 BQI589238 CAE589238 CKA589238 CTW589238 DDS589238 DNO589238 DXK589238 EHG589238 ERC589238 FAY589238 FKU589238 FUQ589238 GEM589238 GOI589238 GYE589238 HIA589238 HRW589238 IBS589238 ILO589238 IVK589238 JFG589238 JPC589238 JYY589238 KIU589238 KSQ589238 LCM589238 LMI589238 LWE589238 MGA589238 MPW589238 MZS589238 NJO589238 NTK589238 ODG589238 ONC589238 OWY589238 PGU589238 PQQ589238 QAM589238 QKI589238 QUE589238 REA589238 RNW589238 RXS589238 SHO589238 SRK589238 TBG589238 TLC589238 TUY589238 UEU589238 UOQ589238 UYM589238 VII589238 VSE589238 WCA589238 WLW589238 M654772 JG654774 TC654774 ACY654774 AMU654774 AWQ654774 BGM654774 BQI654774 CAE654774 CKA654774 CTW654774 DDS654774 DNO654774 DXK654774 EHG654774 ERC654774 FAY654774 FKU654774 FUQ654774 GEM654774 GOI654774 GYE654774 HIA654774 HRW654774 IBS654774 ILO654774 IVK654774 JFG654774 JPC654774 JYY654774 KIU654774 KSQ654774 LCM654774 LMI654774 LWE654774 MGA654774 MPW654774 MZS654774 NJO654774 NTK654774 ODG654774 ONC654774 OWY654774 PGU654774 PQQ654774 QAM654774 QKI654774 QUE654774 REA654774 RNW654774 RXS654774 SHO654774 SRK654774 TBG654774 TLC654774 TUY654774 UEU654774 UOQ654774 UYM654774 VII654774 VSE654774 WCA654774 WLW654774 M720308 JG720310 TC720310 ACY720310 AMU720310 AWQ720310 BGM720310 BQI720310 CAE720310 CKA720310 CTW720310 DDS720310 DNO720310 DXK720310 EHG720310 ERC720310 FAY720310 FKU720310 FUQ720310 GEM720310 GOI720310 GYE720310 HIA720310 HRW720310 IBS720310 ILO720310 IVK720310 JFG720310 JPC720310 JYY720310 KIU720310 KSQ720310 LCM720310 LMI720310 LWE720310 MGA720310 MPW720310 MZS720310 NJO720310 NTK720310 ODG720310 ONC720310 OWY720310 PGU720310 PQQ720310 QAM720310 QKI720310 QUE720310 REA720310 RNW720310 RXS720310 SHO720310 SRK720310 TBG720310 TLC720310 TUY720310 UEU720310 UOQ720310 UYM720310 VII720310 VSE720310 WCA720310 WLW720310 M785844 JG785846 TC785846 ACY785846 AMU785846 AWQ785846 BGM785846 BQI785846 CAE785846 CKA785846 CTW785846 DDS785846 DNO785846 DXK785846 EHG785846 ERC785846 FAY785846 FKU785846 FUQ785846 GEM785846 GOI785846 GYE785846 HIA785846 HRW785846 IBS785846 ILO785846 IVK785846 JFG785846 JPC785846 JYY785846 KIU785846 KSQ785846 LCM785846 LMI785846 LWE785846 MGA785846 MPW785846 MZS785846 NJO785846 NTK785846 ODG785846 ONC785846 OWY785846 PGU785846 PQQ785846 QAM785846 QKI785846 QUE785846 REA785846 RNW785846 RXS785846 SHO785846 SRK785846 TBG785846 TLC785846 TUY785846 UEU785846 UOQ785846 UYM785846 VII785846 VSE785846 WCA785846 WLW785846 M851380 JG851382 TC851382 ACY851382 AMU851382 AWQ851382 BGM851382 BQI851382 CAE851382 CKA851382 CTW851382 DDS851382 DNO851382 DXK851382 EHG851382 ERC851382 FAY851382 FKU851382 FUQ851382 GEM851382 GOI851382 GYE851382 HIA851382 HRW851382 IBS851382 ILO851382 IVK851382 JFG851382 JPC851382 JYY851382 KIU851382 KSQ851382 LCM851382 LMI851382 LWE851382 MGA851382 MPW851382 MZS851382 NJO851382 NTK851382 ODG851382 ONC851382 OWY851382 PGU851382 PQQ851382 QAM851382 QKI851382 QUE851382 REA851382 RNW851382 RXS851382 SHO851382 SRK851382 TBG851382 TLC851382 TUY851382 UEU851382 UOQ851382 UYM851382 VII851382 VSE851382 WCA851382 WLW851382 M916916 JG916918 TC916918 ACY916918 AMU916918 AWQ916918 BGM916918 BQI916918 CAE916918 CKA916918 CTW916918 DDS916918 DNO916918 DXK916918 EHG916918 ERC916918 FAY916918 FKU916918 FUQ916918 GEM916918 GOI916918 GYE916918 HIA916918 HRW916918 IBS916918 ILO916918 IVK916918 JFG916918 JPC916918 JYY916918 KIU916918 KSQ916918 LCM916918 LMI916918 LWE916918 MGA916918 MPW916918 MZS916918 NJO916918 NTK916918 ODG916918 ONC916918 OWY916918 PGU916918 PQQ916918 QAM916918 QKI916918 QUE916918 REA916918 RNW916918 RXS916918 SHO916918 SRK916918 TBG916918 TLC916918 TUY916918 UEU916918 UOQ916918 UYM916918 VII916918 VSE916918 WCA916918 WLW916918 M982452 JG982454 TC982454 ACY982454 AMU982454 AWQ982454 BGM982454 BQI982454 CAE982454 CKA982454 CTW982454 DDS982454 DNO982454 DXK982454 EHG982454 ERC982454 FAY982454 FKU982454 FUQ982454 GEM982454 GOI982454 GYE982454 HIA982454 HRW982454 IBS982454 ILO982454 IVK982454 JFG982454 JPC982454 JYY982454 KIU982454 KSQ982454 LCM982454 LMI982454 LWE982454 MGA982454 MPW982454 MZS982454 NJO982454 NTK982454 ODG982454 ONC982454 OWY982454 PGU982454 PQQ982454 QAM982454 QKI982454 QUE982454 REA982454 RNW982454 RXS982454 SHO982454 SRK982454 TBG982454 TLC982454 TUY982454 UEU982454 UOQ982454 UYM982454 VII982454 VSE982454 WCA982454 WLW982454 M64966 JG64968 TC64968 ACY64968 AMU64968 AWQ64968 BGM64968 BQI64968 CAE64968 CKA64968 CTW64968 DDS64968 DNO64968 DXK64968 EHG64968 ERC64968 FAY64968 FKU64968 FUQ64968 GEM64968 GOI64968 GYE64968 HIA64968 HRW64968 IBS64968 ILO64968 IVK64968 JFG64968 JPC64968 JYY64968 KIU64968 KSQ64968 LCM64968 LMI64968 LWE64968 MGA64968 MPW64968 MZS64968 NJO64968 NTK64968 ODG64968 ONC64968 OWY64968 PGU64968 PQQ64968 QAM64968 QKI64968 QUE64968 REA64968 RNW64968 RXS64968 SHO64968 SRK64968 TBG64968 TLC64968 TUY64968 UEU64968 UOQ64968 UYM64968 VII64968 VSE64968 WCA64968 WLW64968 M130502 JG130504 TC130504 ACY130504 AMU130504 AWQ130504 BGM130504 BQI130504 CAE130504 CKA130504 CTW130504 DDS130504 DNO130504 DXK130504 EHG130504 ERC130504 FAY130504 FKU130504 FUQ130504 GEM130504 GOI130504 GYE130504 HIA130504 HRW130504 IBS130504 ILO130504 IVK130504 JFG130504 JPC130504 JYY130504 KIU130504 KSQ130504 LCM130504 LMI130504 LWE130504 MGA130504 MPW130504 MZS130504 NJO130504 NTK130504 ODG130504 ONC130504 OWY130504 PGU130504 PQQ130504 QAM130504 QKI130504 QUE130504 REA130504 RNW130504 RXS130504 SHO130504 SRK130504 TBG130504 TLC130504 TUY130504 UEU130504 UOQ130504 UYM130504 VII130504 VSE130504 WCA130504 WLW130504 M196038 JG196040 TC196040 ACY196040 AMU196040 AWQ196040 BGM196040 BQI196040 CAE196040 CKA196040 CTW196040 DDS196040 DNO196040 DXK196040 EHG196040 ERC196040 FAY196040 FKU196040 FUQ196040 GEM196040 GOI196040 GYE196040 HIA196040 HRW196040 IBS196040 ILO196040 IVK196040 JFG196040 JPC196040 JYY196040 KIU196040 KSQ196040 LCM196040 LMI196040 LWE196040 MGA196040 MPW196040 MZS196040 NJO196040 NTK196040 ODG196040 ONC196040 OWY196040 PGU196040 PQQ196040 QAM196040 QKI196040 QUE196040 REA196040 RNW196040 RXS196040 SHO196040 SRK196040 TBG196040 TLC196040 TUY196040 UEU196040 UOQ196040 UYM196040 VII196040 VSE196040 WCA196040 WLW196040 M261574 JG261576 TC261576 ACY261576 AMU261576 AWQ261576 BGM261576 BQI261576 CAE261576 CKA261576 CTW261576 DDS261576 DNO261576 DXK261576 EHG261576 ERC261576 FAY261576 FKU261576 FUQ261576 GEM261576 GOI261576 GYE261576 HIA261576 HRW261576 IBS261576 ILO261576 IVK261576 JFG261576 JPC261576 JYY261576 KIU261576 KSQ261576 LCM261576 LMI261576 LWE261576 MGA261576 MPW261576 MZS261576 NJO261576 NTK261576 ODG261576 ONC261576 OWY261576 PGU261576 PQQ261576 QAM261576 QKI261576 QUE261576 REA261576 RNW261576 RXS261576 SHO261576 SRK261576 TBG261576 TLC261576 TUY261576 UEU261576 UOQ261576 UYM261576 VII261576 VSE261576 WCA261576 WLW261576 M327110 JG327112 TC327112 ACY327112 AMU327112 AWQ327112 BGM327112 BQI327112 CAE327112 CKA327112 CTW327112 DDS327112 DNO327112 DXK327112 EHG327112 ERC327112 FAY327112 FKU327112 FUQ327112 GEM327112 GOI327112 GYE327112 HIA327112 HRW327112 IBS327112 ILO327112 IVK327112 JFG327112 JPC327112 JYY327112 KIU327112 KSQ327112 LCM327112 LMI327112 LWE327112 MGA327112 MPW327112 MZS327112 NJO327112 NTK327112 ODG327112 ONC327112 OWY327112 PGU327112 PQQ327112 QAM327112 QKI327112 QUE327112 REA327112 RNW327112 RXS327112 SHO327112 SRK327112 TBG327112 TLC327112 TUY327112 UEU327112 UOQ327112 UYM327112 VII327112 VSE327112 WCA327112 WLW327112 M392646 JG392648 TC392648 ACY392648 AMU392648 AWQ392648 BGM392648 BQI392648 CAE392648 CKA392648 CTW392648 DDS392648 DNO392648 DXK392648 EHG392648 ERC392648 FAY392648 FKU392648 FUQ392648 GEM392648 GOI392648 GYE392648 HIA392648 HRW392648 IBS392648 ILO392648 IVK392648 JFG392648 JPC392648 JYY392648 KIU392648 KSQ392648 LCM392648 LMI392648 LWE392648 MGA392648 MPW392648 MZS392648 NJO392648 NTK392648 ODG392648 ONC392648 OWY392648 PGU392648 PQQ392648 QAM392648 QKI392648 QUE392648 REA392648 RNW392648 RXS392648 SHO392648 SRK392648 TBG392648 TLC392648 TUY392648 UEU392648 UOQ392648 UYM392648 VII392648 VSE392648 WCA392648 WLW392648 M458182 JG458184 TC458184 ACY458184 AMU458184 AWQ458184 BGM458184 BQI458184 CAE458184 CKA458184 CTW458184 DDS458184 DNO458184 DXK458184 EHG458184 ERC458184 FAY458184 FKU458184 FUQ458184 GEM458184 GOI458184 GYE458184 HIA458184 HRW458184 IBS458184 ILO458184 IVK458184 JFG458184 JPC458184 JYY458184 KIU458184 KSQ458184 LCM458184 LMI458184 LWE458184 MGA458184 MPW458184 MZS458184 NJO458184 NTK458184 ODG458184 ONC458184 OWY458184 PGU458184 PQQ458184 QAM458184 QKI458184 QUE458184 REA458184 RNW458184 RXS458184 SHO458184 SRK458184 TBG458184 TLC458184 TUY458184 UEU458184 UOQ458184 UYM458184 VII458184 VSE458184 WCA458184 WLW458184 M523718 JG523720 TC523720 ACY523720 AMU523720 AWQ523720 BGM523720 BQI523720 CAE523720 CKA523720 CTW523720 DDS523720 DNO523720 DXK523720 EHG523720 ERC523720 FAY523720 FKU523720 FUQ523720 GEM523720 GOI523720 GYE523720 HIA523720 HRW523720 IBS523720 ILO523720 IVK523720 JFG523720 JPC523720 JYY523720 KIU523720 KSQ523720 LCM523720 LMI523720 LWE523720 MGA523720 MPW523720 MZS523720 NJO523720 NTK523720 ODG523720 ONC523720 OWY523720 PGU523720 PQQ523720 QAM523720 QKI523720 QUE523720 REA523720 RNW523720 RXS523720 SHO523720 SRK523720 TBG523720 TLC523720 TUY523720 UEU523720 UOQ523720 UYM523720 VII523720 VSE523720 WCA523720 WLW523720 M589254 JG589256 TC589256 ACY589256 AMU589256 AWQ589256 BGM589256 BQI589256 CAE589256 CKA589256 CTW589256 DDS589256 DNO589256 DXK589256 EHG589256 ERC589256 FAY589256 FKU589256 FUQ589256 GEM589256 GOI589256 GYE589256 HIA589256 HRW589256 IBS589256 ILO589256 IVK589256 JFG589256 JPC589256 JYY589256 KIU589256 KSQ589256 LCM589256 LMI589256 LWE589256 MGA589256 MPW589256 MZS589256 NJO589256 NTK589256 ODG589256 ONC589256 OWY589256 PGU589256 PQQ589256 QAM589256 QKI589256 QUE589256 REA589256 RNW589256 RXS589256 SHO589256 SRK589256 TBG589256 TLC589256 TUY589256 UEU589256 UOQ589256 UYM589256 VII589256 VSE589256 WCA589256 WLW589256 M654790 JG654792 TC654792 ACY654792 AMU654792 AWQ654792 BGM654792 BQI654792 CAE654792 CKA654792 CTW654792 DDS654792 DNO654792 DXK654792 EHG654792 ERC654792 FAY654792 FKU654792 FUQ654792 GEM654792 GOI654792 GYE654792 HIA654792 HRW654792 IBS654792 ILO654792 IVK654792 JFG654792 JPC654792 JYY654792 KIU654792 KSQ654792 LCM654792 LMI654792 LWE654792 MGA654792 MPW654792 MZS654792 NJO654792 NTK654792 ODG654792 ONC654792 OWY654792 PGU654792 PQQ654792 QAM654792 QKI654792 QUE654792 REA654792 RNW654792 RXS654792 SHO654792 SRK654792 TBG654792 TLC654792 TUY654792 UEU654792 UOQ654792 UYM654792 VII654792 VSE654792 WCA654792 WLW654792 M720326 JG720328 TC720328 ACY720328 AMU720328 AWQ720328 BGM720328 BQI720328 CAE720328 CKA720328 CTW720328 DDS720328 DNO720328 DXK720328 EHG720328 ERC720328 FAY720328 FKU720328 FUQ720328 GEM720328 GOI720328 GYE720328 HIA720328 HRW720328 IBS720328 ILO720328 IVK720328 JFG720328 JPC720328 JYY720328 KIU720328 KSQ720328 LCM720328 LMI720328 LWE720328 MGA720328 MPW720328 MZS720328 NJO720328 NTK720328 ODG720328 ONC720328 OWY720328 PGU720328 PQQ720328 QAM720328 QKI720328 QUE720328 REA720328 RNW720328 RXS720328 SHO720328 SRK720328 TBG720328 TLC720328 TUY720328 UEU720328 UOQ720328 UYM720328 VII720328 VSE720328 WCA720328 WLW720328 M785862 JG785864 TC785864 ACY785864 AMU785864 AWQ785864 BGM785864 BQI785864 CAE785864 CKA785864 CTW785864 DDS785864 DNO785864 DXK785864 EHG785864 ERC785864 FAY785864 FKU785864 FUQ785864 GEM785864 GOI785864 GYE785864 HIA785864 HRW785864 IBS785864 ILO785864 IVK785864 JFG785864 JPC785864 JYY785864 KIU785864 KSQ785864 LCM785864 LMI785864 LWE785864 MGA785864 MPW785864 MZS785864 NJO785864 NTK785864 ODG785864 ONC785864 OWY785864 PGU785864 PQQ785864 QAM785864 QKI785864 QUE785864 REA785864 RNW785864 RXS785864 SHO785864 SRK785864 TBG785864 TLC785864 TUY785864 UEU785864 UOQ785864 UYM785864 VII785864 VSE785864 WCA785864 WLW785864 M851398 JG851400 TC851400 ACY851400 AMU851400 AWQ851400 BGM851400 BQI851400 CAE851400 CKA851400 CTW851400 DDS851400 DNO851400 DXK851400 EHG851400 ERC851400 FAY851400 FKU851400 FUQ851400 GEM851400 GOI851400 GYE851400 HIA851400 HRW851400 IBS851400 ILO851400 IVK851400 JFG851400 JPC851400 JYY851400 KIU851400 KSQ851400 LCM851400 LMI851400 LWE851400 MGA851400 MPW851400 MZS851400 NJO851400 NTK851400 ODG851400 ONC851400 OWY851400 PGU851400 PQQ851400 QAM851400 QKI851400 QUE851400 REA851400 RNW851400 RXS851400 SHO851400 SRK851400 TBG851400 TLC851400 TUY851400 UEU851400 UOQ851400 UYM851400 VII851400 VSE851400 WCA851400 WLW851400 M916934 JG916936 TC916936 ACY916936 AMU916936 AWQ916936 BGM916936 BQI916936 CAE916936 CKA916936 CTW916936 DDS916936 DNO916936 DXK916936 EHG916936 ERC916936 FAY916936 FKU916936 FUQ916936 GEM916936 GOI916936 GYE916936 HIA916936 HRW916936 IBS916936 ILO916936 IVK916936 JFG916936 JPC916936 JYY916936 KIU916936 KSQ916936 LCM916936 LMI916936 LWE916936 MGA916936 MPW916936 MZS916936 NJO916936 NTK916936 ODG916936 ONC916936 OWY916936 PGU916936 PQQ916936 QAM916936 QKI916936 QUE916936 REA916936 RNW916936 RXS916936 SHO916936 SRK916936 TBG916936 TLC916936 TUY916936 UEU916936 UOQ916936 UYM916936 VII916936 VSE916936 WCA916936 WLW916936 M982470 JG982472 TC982472 ACY982472 AMU982472 AWQ982472 BGM982472 BQI982472 CAE982472 CKA982472 CTW982472 DDS982472 DNO982472 DXK982472 EHG982472 ERC982472 FAY982472 FKU982472 FUQ982472 GEM982472 GOI982472 GYE982472 HIA982472 HRW982472 IBS982472 ILO982472 IVK982472 JFG982472 JPC982472 JYY982472 KIU982472 KSQ982472 LCM982472 LMI982472 LWE982472 MGA982472 MPW982472 MZS982472 NJO982472 NTK982472 ODG982472 ONC982472 OWY982472 PGU982472 PQQ982472 QAM982472 QKI982472 QUE982472 REA982472 RNW982472 RXS982472 SHO982472 SRK982472 TBG982472 TLC982472 TUY982472 UEU982472 UOQ982472 UYM982472 VII982472 VSE982472 WCA982472 WLW982472 M64956:M64960 JG64958:JG64962 TC64958:TC64962 ACY64958:ACY64962 AMU64958:AMU64962 AWQ64958:AWQ64962 BGM64958:BGM64962 BQI64958:BQI64962 CAE64958:CAE64962 CKA64958:CKA64962 CTW64958:CTW64962 DDS64958:DDS64962 DNO64958:DNO64962 DXK64958:DXK64962 EHG64958:EHG64962 ERC64958:ERC64962 FAY64958:FAY64962 FKU64958:FKU64962 FUQ64958:FUQ64962 GEM64958:GEM64962 GOI64958:GOI64962 GYE64958:GYE64962 HIA64958:HIA64962 HRW64958:HRW64962 IBS64958:IBS64962 ILO64958:ILO64962 IVK64958:IVK64962 JFG64958:JFG64962 JPC64958:JPC64962 JYY64958:JYY64962 KIU64958:KIU64962 KSQ64958:KSQ64962 LCM64958:LCM64962 LMI64958:LMI64962 LWE64958:LWE64962 MGA64958:MGA64962 MPW64958:MPW64962 MZS64958:MZS64962 NJO64958:NJO64962 NTK64958:NTK64962 ODG64958:ODG64962 ONC64958:ONC64962 OWY64958:OWY64962 PGU64958:PGU64962 PQQ64958:PQQ64962 QAM64958:QAM64962 QKI64958:QKI64962 QUE64958:QUE64962 REA64958:REA64962 RNW64958:RNW64962 RXS64958:RXS64962 SHO64958:SHO64962 SRK64958:SRK64962 TBG64958:TBG64962 TLC64958:TLC64962 TUY64958:TUY64962 UEU64958:UEU64962 UOQ64958:UOQ64962 UYM64958:UYM64962 VII64958:VII64962 VSE64958:VSE64962 WCA64958:WCA64962 WLW64958:WLW64962 M130492:M130496 JG130494:JG130498 TC130494:TC130498 ACY130494:ACY130498 AMU130494:AMU130498 AWQ130494:AWQ130498 BGM130494:BGM130498 BQI130494:BQI130498 CAE130494:CAE130498 CKA130494:CKA130498 CTW130494:CTW130498 DDS130494:DDS130498 DNO130494:DNO130498 DXK130494:DXK130498 EHG130494:EHG130498 ERC130494:ERC130498 FAY130494:FAY130498 FKU130494:FKU130498 FUQ130494:FUQ130498 GEM130494:GEM130498 GOI130494:GOI130498 GYE130494:GYE130498 HIA130494:HIA130498 HRW130494:HRW130498 IBS130494:IBS130498 ILO130494:ILO130498 IVK130494:IVK130498 JFG130494:JFG130498 JPC130494:JPC130498 JYY130494:JYY130498 KIU130494:KIU130498 KSQ130494:KSQ130498 LCM130494:LCM130498 LMI130494:LMI130498 LWE130494:LWE130498 MGA130494:MGA130498 MPW130494:MPW130498 MZS130494:MZS130498 NJO130494:NJO130498 NTK130494:NTK130498 ODG130494:ODG130498 ONC130494:ONC130498 OWY130494:OWY130498 PGU130494:PGU130498 PQQ130494:PQQ130498 QAM130494:QAM130498 QKI130494:QKI130498 QUE130494:QUE130498 REA130494:REA130498 RNW130494:RNW130498 RXS130494:RXS130498 SHO130494:SHO130498 SRK130494:SRK130498 TBG130494:TBG130498 TLC130494:TLC130498 TUY130494:TUY130498 UEU130494:UEU130498 UOQ130494:UOQ130498 UYM130494:UYM130498 VII130494:VII130498 VSE130494:VSE130498 WCA130494:WCA130498 WLW130494:WLW130498 M196028:M196032 JG196030:JG196034 TC196030:TC196034 ACY196030:ACY196034 AMU196030:AMU196034 AWQ196030:AWQ196034 BGM196030:BGM196034 BQI196030:BQI196034 CAE196030:CAE196034 CKA196030:CKA196034 CTW196030:CTW196034 DDS196030:DDS196034 DNO196030:DNO196034 DXK196030:DXK196034 EHG196030:EHG196034 ERC196030:ERC196034 FAY196030:FAY196034 FKU196030:FKU196034 FUQ196030:FUQ196034 GEM196030:GEM196034 GOI196030:GOI196034 GYE196030:GYE196034 HIA196030:HIA196034 HRW196030:HRW196034 IBS196030:IBS196034 ILO196030:ILO196034 IVK196030:IVK196034 JFG196030:JFG196034 JPC196030:JPC196034 JYY196030:JYY196034 KIU196030:KIU196034 KSQ196030:KSQ196034 LCM196030:LCM196034 LMI196030:LMI196034 LWE196030:LWE196034 MGA196030:MGA196034 MPW196030:MPW196034 MZS196030:MZS196034 NJO196030:NJO196034 NTK196030:NTK196034 ODG196030:ODG196034 ONC196030:ONC196034 OWY196030:OWY196034 PGU196030:PGU196034 PQQ196030:PQQ196034 QAM196030:QAM196034 QKI196030:QKI196034 QUE196030:QUE196034 REA196030:REA196034 RNW196030:RNW196034 RXS196030:RXS196034 SHO196030:SHO196034 SRK196030:SRK196034 TBG196030:TBG196034 TLC196030:TLC196034 TUY196030:TUY196034 UEU196030:UEU196034 UOQ196030:UOQ196034 UYM196030:UYM196034 VII196030:VII196034 VSE196030:VSE196034 WCA196030:WCA196034 WLW196030:WLW196034 M261564:M261568 JG261566:JG261570 TC261566:TC261570 ACY261566:ACY261570 AMU261566:AMU261570 AWQ261566:AWQ261570 BGM261566:BGM261570 BQI261566:BQI261570 CAE261566:CAE261570 CKA261566:CKA261570 CTW261566:CTW261570 DDS261566:DDS261570 DNO261566:DNO261570 DXK261566:DXK261570 EHG261566:EHG261570 ERC261566:ERC261570 FAY261566:FAY261570 FKU261566:FKU261570 FUQ261566:FUQ261570 GEM261566:GEM261570 GOI261566:GOI261570 GYE261566:GYE261570 HIA261566:HIA261570 HRW261566:HRW261570 IBS261566:IBS261570 ILO261566:ILO261570 IVK261566:IVK261570 JFG261566:JFG261570 JPC261566:JPC261570 JYY261566:JYY261570 KIU261566:KIU261570 KSQ261566:KSQ261570 LCM261566:LCM261570 LMI261566:LMI261570 LWE261566:LWE261570 MGA261566:MGA261570 MPW261566:MPW261570 MZS261566:MZS261570 NJO261566:NJO261570 NTK261566:NTK261570 ODG261566:ODG261570 ONC261566:ONC261570 OWY261566:OWY261570 PGU261566:PGU261570 PQQ261566:PQQ261570 QAM261566:QAM261570 QKI261566:QKI261570 QUE261566:QUE261570 REA261566:REA261570 RNW261566:RNW261570 RXS261566:RXS261570 SHO261566:SHO261570 SRK261566:SRK261570 TBG261566:TBG261570 TLC261566:TLC261570 TUY261566:TUY261570 UEU261566:UEU261570 UOQ261566:UOQ261570 UYM261566:UYM261570 VII261566:VII261570 VSE261566:VSE261570 WCA261566:WCA261570 WLW261566:WLW261570 M327100:M327104 JG327102:JG327106 TC327102:TC327106 ACY327102:ACY327106 AMU327102:AMU327106 AWQ327102:AWQ327106 BGM327102:BGM327106 BQI327102:BQI327106 CAE327102:CAE327106 CKA327102:CKA327106 CTW327102:CTW327106 DDS327102:DDS327106 DNO327102:DNO327106 DXK327102:DXK327106 EHG327102:EHG327106 ERC327102:ERC327106 FAY327102:FAY327106 FKU327102:FKU327106 FUQ327102:FUQ327106 GEM327102:GEM327106 GOI327102:GOI327106 GYE327102:GYE327106 HIA327102:HIA327106 HRW327102:HRW327106 IBS327102:IBS327106 ILO327102:ILO327106 IVK327102:IVK327106 JFG327102:JFG327106 JPC327102:JPC327106 JYY327102:JYY327106 KIU327102:KIU327106 KSQ327102:KSQ327106 LCM327102:LCM327106 LMI327102:LMI327106 LWE327102:LWE327106 MGA327102:MGA327106 MPW327102:MPW327106 MZS327102:MZS327106 NJO327102:NJO327106 NTK327102:NTK327106 ODG327102:ODG327106 ONC327102:ONC327106 OWY327102:OWY327106 PGU327102:PGU327106 PQQ327102:PQQ327106 QAM327102:QAM327106 QKI327102:QKI327106 QUE327102:QUE327106 REA327102:REA327106 RNW327102:RNW327106 RXS327102:RXS327106 SHO327102:SHO327106 SRK327102:SRK327106 TBG327102:TBG327106 TLC327102:TLC327106 TUY327102:TUY327106 UEU327102:UEU327106 UOQ327102:UOQ327106 UYM327102:UYM327106 VII327102:VII327106 VSE327102:VSE327106 WCA327102:WCA327106 WLW327102:WLW327106 M392636:M392640 JG392638:JG392642 TC392638:TC392642 ACY392638:ACY392642 AMU392638:AMU392642 AWQ392638:AWQ392642 BGM392638:BGM392642 BQI392638:BQI392642 CAE392638:CAE392642 CKA392638:CKA392642 CTW392638:CTW392642 DDS392638:DDS392642 DNO392638:DNO392642 DXK392638:DXK392642 EHG392638:EHG392642 ERC392638:ERC392642 FAY392638:FAY392642 FKU392638:FKU392642 FUQ392638:FUQ392642 GEM392638:GEM392642 GOI392638:GOI392642 GYE392638:GYE392642 HIA392638:HIA392642 HRW392638:HRW392642 IBS392638:IBS392642 ILO392638:ILO392642 IVK392638:IVK392642 JFG392638:JFG392642 JPC392638:JPC392642 JYY392638:JYY392642 KIU392638:KIU392642 KSQ392638:KSQ392642 LCM392638:LCM392642 LMI392638:LMI392642 LWE392638:LWE392642 MGA392638:MGA392642 MPW392638:MPW392642 MZS392638:MZS392642 NJO392638:NJO392642 NTK392638:NTK392642 ODG392638:ODG392642 ONC392638:ONC392642 OWY392638:OWY392642 PGU392638:PGU392642 PQQ392638:PQQ392642 QAM392638:QAM392642 QKI392638:QKI392642 QUE392638:QUE392642 REA392638:REA392642 RNW392638:RNW392642 RXS392638:RXS392642 SHO392638:SHO392642 SRK392638:SRK392642 TBG392638:TBG392642 TLC392638:TLC392642 TUY392638:TUY392642 UEU392638:UEU392642 UOQ392638:UOQ392642 UYM392638:UYM392642 VII392638:VII392642 VSE392638:VSE392642 WCA392638:WCA392642 WLW392638:WLW392642 M458172:M458176 JG458174:JG458178 TC458174:TC458178 ACY458174:ACY458178 AMU458174:AMU458178 AWQ458174:AWQ458178 BGM458174:BGM458178 BQI458174:BQI458178 CAE458174:CAE458178 CKA458174:CKA458178 CTW458174:CTW458178 DDS458174:DDS458178 DNO458174:DNO458178 DXK458174:DXK458178 EHG458174:EHG458178 ERC458174:ERC458178 FAY458174:FAY458178 FKU458174:FKU458178 FUQ458174:FUQ458178 GEM458174:GEM458178 GOI458174:GOI458178 GYE458174:GYE458178 HIA458174:HIA458178 HRW458174:HRW458178 IBS458174:IBS458178 ILO458174:ILO458178 IVK458174:IVK458178 JFG458174:JFG458178 JPC458174:JPC458178 JYY458174:JYY458178 KIU458174:KIU458178 KSQ458174:KSQ458178 LCM458174:LCM458178 LMI458174:LMI458178 LWE458174:LWE458178 MGA458174:MGA458178 MPW458174:MPW458178 MZS458174:MZS458178 NJO458174:NJO458178 NTK458174:NTK458178 ODG458174:ODG458178 ONC458174:ONC458178 OWY458174:OWY458178 PGU458174:PGU458178 PQQ458174:PQQ458178 QAM458174:QAM458178 QKI458174:QKI458178 QUE458174:QUE458178 REA458174:REA458178 RNW458174:RNW458178 RXS458174:RXS458178 SHO458174:SHO458178 SRK458174:SRK458178 TBG458174:TBG458178 TLC458174:TLC458178 TUY458174:TUY458178 UEU458174:UEU458178 UOQ458174:UOQ458178 UYM458174:UYM458178 VII458174:VII458178 VSE458174:VSE458178 WCA458174:WCA458178 WLW458174:WLW458178 M523708:M523712 JG523710:JG523714 TC523710:TC523714 ACY523710:ACY523714 AMU523710:AMU523714 AWQ523710:AWQ523714 BGM523710:BGM523714 BQI523710:BQI523714 CAE523710:CAE523714 CKA523710:CKA523714 CTW523710:CTW523714 DDS523710:DDS523714 DNO523710:DNO523714 DXK523710:DXK523714 EHG523710:EHG523714 ERC523710:ERC523714 FAY523710:FAY523714 FKU523710:FKU523714 FUQ523710:FUQ523714 GEM523710:GEM523714 GOI523710:GOI523714 GYE523710:GYE523714 HIA523710:HIA523714 HRW523710:HRW523714 IBS523710:IBS523714 ILO523710:ILO523714 IVK523710:IVK523714 JFG523710:JFG523714 JPC523710:JPC523714 JYY523710:JYY523714 KIU523710:KIU523714 KSQ523710:KSQ523714 LCM523710:LCM523714 LMI523710:LMI523714 LWE523710:LWE523714 MGA523710:MGA523714 MPW523710:MPW523714 MZS523710:MZS523714 NJO523710:NJO523714 NTK523710:NTK523714 ODG523710:ODG523714 ONC523710:ONC523714 OWY523710:OWY523714 PGU523710:PGU523714 PQQ523710:PQQ523714 QAM523710:QAM523714 QKI523710:QKI523714 QUE523710:QUE523714 REA523710:REA523714 RNW523710:RNW523714 RXS523710:RXS523714 SHO523710:SHO523714 SRK523710:SRK523714 TBG523710:TBG523714 TLC523710:TLC523714 TUY523710:TUY523714 UEU523710:UEU523714 UOQ523710:UOQ523714 UYM523710:UYM523714 VII523710:VII523714 VSE523710:VSE523714 WCA523710:WCA523714 WLW523710:WLW523714 M589244:M589248 JG589246:JG589250 TC589246:TC589250 ACY589246:ACY589250 AMU589246:AMU589250 AWQ589246:AWQ589250 BGM589246:BGM589250 BQI589246:BQI589250 CAE589246:CAE589250 CKA589246:CKA589250 CTW589246:CTW589250 DDS589246:DDS589250 DNO589246:DNO589250 DXK589246:DXK589250 EHG589246:EHG589250 ERC589246:ERC589250 FAY589246:FAY589250 FKU589246:FKU589250 FUQ589246:FUQ589250 GEM589246:GEM589250 GOI589246:GOI589250 GYE589246:GYE589250 HIA589246:HIA589250 HRW589246:HRW589250 IBS589246:IBS589250 ILO589246:ILO589250 IVK589246:IVK589250 JFG589246:JFG589250 JPC589246:JPC589250 JYY589246:JYY589250 KIU589246:KIU589250 KSQ589246:KSQ589250 LCM589246:LCM589250 LMI589246:LMI589250 LWE589246:LWE589250 MGA589246:MGA589250 MPW589246:MPW589250 MZS589246:MZS589250 NJO589246:NJO589250 NTK589246:NTK589250 ODG589246:ODG589250 ONC589246:ONC589250 OWY589246:OWY589250 PGU589246:PGU589250 PQQ589246:PQQ589250 QAM589246:QAM589250 QKI589246:QKI589250 QUE589246:QUE589250 REA589246:REA589250 RNW589246:RNW589250 RXS589246:RXS589250 SHO589246:SHO589250 SRK589246:SRK589250 TBG589246:TBG589250 TLC589246:TLC589250 TUY589246:TUY589250 UEU589246:UEU589250 UOQ589246:UOQ589250 UYM589246:UYM589250 VII589246:VII589250 VSE589246:VSE589250 WCA589246:WCA589250 WLW589246:WLW589250 M654780:M654784 JG654782:JG654786 TC654782:TC654786 ACY654782:ACY654786 AMU654782:AMU654786 AWQ654782:AWQ654786 BGM654782:BGM654786 BQI654782:BQI654786 CAE654782:CAE654786 CKA654782:CKA654786 CTW654782:CTW654786 DDS654782:DDS654786 DNO654782:DNO654786 DXK654782:DXK654786 EHG654782:EHG654786 ERC654782:ERC654786 FAY654782:FAY654786 FKU654782:FKU654786 FUQ654782:FUQ654786 GEM654782:GEM654786 GOI654782:GOI654786 GYE654782:GYE654786 HIA654782:HIA654786 HRW654782:HRW654786 IBS654782:IBS654786 ILO654782:ILO654786 IVK654782:IVK654786 JFG654782:JFG654786 JPC654782:JPC654786 JYY654782:JYY654786 KIU654782:KIU654786 KSQ654782:KSQ654786 LCM654782:LCM654786 LMI654782:LMI654786 LWE654782:LWE654786 MGA654782:MGA654786 MPW654782:MPW654786 MZS654782:MZS654786 NJO654782:NJO654786 NTK654782:NTK654786 ODG654782:ODG654786 ONC654782:ONC654786 OWY654782:OWY654786 PGU654782:PGU654786 PQQ654782:PQQ654786 QAM654782:QAM654786 QKI654782:QKI654786 QUE654782:QUE654786 REA654782:REA654786 RNW654782:RNW654786 RXS654782:RXS654786 SHO654782:SHO654786 SRK654782:SRK654786 TBG654782:TBG654786 TLC654782:TLC654786 TUY654782:TUY654786 UEU654782:UEU654786 UOQ654782:UOQ654786 UYM654782:UYM654786 VII654782:VII654786 VSE654782:VSE654786 WCA654782:WCA654786 WLW654782:WLW654786 M720316:M720320 JG720318:JG720322 TC720318:TC720322 ACY720318:ACY720322 AMU720318:AMU720322 AWQ720318:AWQ720322 BGM720318:BGM720322 BQI720318:BQI720322 CAE720318:CAE720322 CKA720318:CKA720322 CTW720318:CTW720322 DDS720318:DDS720322 DNO720318:DNO720322 DXK720318:DXK720322 EHG720318:EHG720322 ERC720318:ERC720322 FAY720318:FAY720322 FKU720318:FKU720322 FUQ720318:FUQ720322 GEM720318:GEM720322 GOI720318:GOI720322 GYE720318:GYE720322 HIA720318:HIA720322 HRW720318:HRW720322 IBS720318:IBS720322 ILO720318:ILO720322 IVK720318:IVK720322 JFG720318:JFG720322 JPC720318:JPC720322 JYY720318:JYY720322 KIU720318:KIU720322 KSQ720318:KSQ720322 LCM720318:LCM720322 LMI720318:LMI720322 LWE720318:LWE720322 MGA720318:MGA720322 MPW720318:MPW720322 MZS720318:MZS720322 NJO720318:NJO720322 NTK720318:NTK720322 ODG720318:ODG720322 ONC720318:ONC720322 OWY720318:OWY720322 PGU720318:PGU720322 PQQ720318:PQQ720322 QAM720318:QAM720322 QKI720318:QKI720322 QUE720318:QUE720322 REA720318:REA720322 RNW720318:RNW720322 RXS720318:RXS720322 SHO720318:SHO720322 SRK720318:SRK720322 TBG720318:TBG720322 TLC720318:TLC720322 TUY720318:TUY720322 UEU720318:UEU720322 UOQ720318:UOQ720322 UYM720318:UYM720322 VII720318:VII720322 VSE720318:VSE720322 WCA720318:WCA720322 WLW720318:WLW720322 M785852:M785856 JG785854:JG785858 TC785854:TC785858 ACY785854:ACY785858 AMU785854:AMU785858 AWQ785854:AWQ785858 BGM785854:BGM785858 BQI785854:BQI785858 CAE785854:CAE785858 CKA785854:CKA785858 CTW785854:CTW785858 DDS785854:DDS785858 DNO785854:DNO785858 DXK785854:DXK785858 EHG785854:EHG785858 ERC785854:ERC785858 FAY785854:FAY785858 FKU785854:FKU785858 FUQ785854:FUQ785858 GEM785854:GEM785858 GOI785854:GOI785858 GYE785854:GYE785858 HIA785854:HIA785858 HRW785854:HRW785858 IBS785854:IBS785858 ILO785854:ILO785858 IVK785854:IVK785858 JFG785854:JFG785858 JPC785854:JPC785858 JYY785854:JYY785858 KIU785854:KIU785858 KSQ785854:KSQ785858 LCM785854:LCM785858 LMI785854:LMI785858 LWE785854:LWE785858 MGA785854:MGA785858 MPW785854:MPW785858 MZS785854:MZS785858 NJO785854:NJO785858 NTK785854:NTK785858 ODG785854:ODG785858 ONC785854:ONC785858 OWY785854:OWY785858 PGU785854:PGU785858 PQQ785854:PQQ785858 QAM785854:QAM785858 QKI785854:QKI785858 QUE785854:QUE785858 REA785854:REA785858 RNW785854:RNW785858 RXS785854:RXS785858 SHO785854:SHO785858 SRK785854:SRK785858 TBG785854:TBG785858 TLC785854:TLC785858 TUY785854:TUY785858 UEU785854:UEU785858 UOQ785854:UOQ785858 UYM785854:UYM785858 VII785854:VII785858 VSE785854:VSE785858 WCA785854:WCA785858 WLW785854:WLW785858 M851388:M851392 JG851390:JG851394 TC851390:TC851394 ACY851390:ACY851394 AMU851390:AMU851394 AWQ851390:AWQ851394 BGM851390:BGM851394 BQI851390:BQI851394 CAE851390:CAE851394 CKA851390:CKA851394 CTW851390:CTW851394 DDS851390:DDS851394 DNO851390:DNO851394 DXK851390:DXK851394 EHG851390:EHG851394 ERC851390:ERC851394 FAY851390:FAY851394 FKU851390:FKU851394 FUQ851390:FUQ851394 GEM851390:GEM851394 GOI851390:GOI851394 GYE851390:GYE851394 HIA851390:HIA851394 HRW851390:HRW851394 IBS851390:IBS851394 ILO851390:ILO851394 IVK851390:IVK851394 JFG851390:JFG851394 JPC851390:JPC851394 JYY851390:JYY851394 KIU851390:KIU851394 KSQ851390:KSQ851394 LCM851390:LCM851394 LMI851390:LMI851394 LWE851390:LWE851394 MGA851390:MGA851394 MPW851390:MPW851394 MZS851390:MZS851394 NJO851390:NJO851394 NTK851390:NTK851394 ODG851390:ODG851394 ONC851390:ONC851394 OWY851390:OWY851394 PGU851390:PGU851394 PQQ851390:PQQ851394 QAM851390:QAM851394 QKI851390:QKI851394 QUE851390:QUE851394 REA851390:REA851394 RNW851390:RNW851394 RXS851390:RXS851394 SHO851390:SHO851394 SRK851390:SRK851394 TBG851390:TBG851394 TLC851390:TLC851394 TUY851390:TUY851394 UEU851390:UEU851394 UOQ851390:UOQ851394 UYM851390:UYM851394 VII851390:VII851394 VSE851390:VSE851394 WCA851390:WCA851394 WLW851390:WLW851394 M916924:M916928 JG916926:JG916930 TC916926:TC916930 ACY916926:ACY916930 AMU916926:AMU916930 AWQ916926:AWQ916930 BGM916926:BGM916930 BQI916926:BQI916930 CAE916926:CAE916930 CKA916926:CKA916930 CTW916926:CTW916930 DDS916926:DDS916930 DNO916926:DNO916930 DXK916926:DXK916930 EHG916926:EHG916930 ERC916926:ERC916930 FAY916926:FAY916930 FKU916926:FKU916930 FUQ916926:FUQ916930 GEM916926:GEM916930 GOI916926:GOI916930 GYE916926:GYE916930 HIA916926:HIA916930 HRW916926:HRW916930 IBS916926:IBS916930 ILO916926:ILO916930 IVK916926:IVK916930 JFG916926:JFG916930 JPC916926:JPC916930 JYY916926:JYY916930 KIU916926:KIU916930 KSQ916926:KSQ916930 LCM916926:LCM916930 LMI916926:LMI916930 LWE916926:LWE916930 MGA916926:MGA916930 MPW916926:MPW916930 MZS916926:MZS916930 NJO916926:NJO916930 NTK916926:NTK916930 ODG916926:ODG916930 ONC916926:ONC916930 OWY916926:OWY916930 PGU916926:PGU916930 PQQ916926:PQQ916930 QAM916926:QAM916930 QKI916926:QKI916930 QUE916926:QUE916930 REA916926:REA916930 RNW916926:RNW916930 RXS916926:RXS916930 SHO916926:SHO916930 SRK916926:SRK916930 TBG916926:TBG916930 TLC916926:TLC916930 TUY916926:TUY916930 UEU916926:UEU916930 UOQ916926:UOQ916930 UYM916926:UYM916930 VII916926:VII916930 VSE916926:VSE916930 WCA916926:WCA916930 WLW916926:WLW916930 M982460:M982464 JG982462:JG982466 TC982462:TC982466 ACY982462:ACY982466 AMU982462:AMU982466 AWQ982462:AWQ982466 BGM982462:BGM982466 BQI982462:BQI982466 CAE982462:CAE982466 CKA982462:CKA982466 CTW982462:CTW982466 DDS982462:DDS982466 DNO982462:DNO982466 DXK982462:DXK982466 EHG982462:EHG982466 ERC982462:ERC982466 FAY982462:FAY982466 FKU982462:FKU982466 FUQ982462:FUQ982466 GEM982462:GEM982466 GOI982462:GOI982466 GYE982462:GYE982466 HIA982462:HIA982466 HRW982462:HRW982466 IBS982462:IBS982466 ILO982462:ILO982466 IVK982462:IVK982466 JFG982462:JFG982466 JPC982462:JPC982466 JYY982462:JYY982466 KIU982462:KIU982466 KSQ982462:KSQ982466 LCM982462:LCM982466 LMI982462:LMI982466 LWE982462:LWE982466 MGA982462:MGA982466 MPW982462:MPW982466 MZS982462:MZS982466 NJO982462:NJO982466 NTK982462:NTK982466 ODG982462:ODG982466 ONC982462:ONC982466 OWY982462:OWY982466 PGU982462:PGU982466 PQQ982462:PQQ982466 QAM982462:QAM982466 QKI982462:QKI982466 QUE982462:QUE982466 REA982462:REA982466 RNW982462:RNW982466 RXS982462:RXS982466 SHO982462:SHO982466 SRK982462:SRK982466 TBG982462:TBG982466 TLC982462:TLC982466 TUY982462:TUY982466 UEU982462:UEU982466 UOQ982462:UOQ982466 UYM982462:UYM982466 VII982462:VII982466 VSE982462:VSE982466 WCA982462:WCA982466 WLW982462:WLW982466 M64952:M64953 JG64954:JG64955 TC64954:TC64955 ACY64954:ACY64955 AMU64954:AMU64955 AWQ64954:AWQ64955 BGM64954:BGM64955 BQI64954:BQI64955 CAE64954:CAE64955 CKA64954:CKA64955 CTW64954:CTW64955 DDS64954:DDS64955 DNO64954:DNO64955 DXK64954:DXK64955 EHG64954:EHG64955 ERC64954:ERC64955 FAY64954:FAY64955 FKU64954:FKU64955 FUQ64954:FUQ64955 GEM64954:GEM64955 GOI64954:GOI64955 GYE64954:GYE64955 HIA64954:HIA64955 HRW64954:HRW64955 IBS64954:IBS64955 ILO64954:ILO64955 IVK64954:IVK64955 JFG64954:JFG64955 JPC64954:JPC64955 JYY64954:JYY64955 KIU64954:KIU64955 KSQ64954:KSQ64955 LCM64954:LCM64955 LMI64954:LMI64955 LWE64954:LWE64955 MGA64954:MGA64955 MPW64954:MPW64955 MZS64954:MZS64955 NJO64954:NJO64955 NTK64954:NTK64955 ODG64954:ODG64955 ONC64954:ONC64955 OWY64954:OWY64955 PGU64954:PGU64955 PQQ64954:PQQ64955 QAM64954:QAM64955 QKI64954:QKI64955 QUE64954:QUE64955 REA64954:REA64955 RNW64954:RNW64955 RXS64954:RXS64955 SHO64954:SHO64955 SRK64954:SRK64955 TBG64954:TBG64955 TLC64954:TLC64955 TUY64954:TUY64955 UEU64954:UEU64955 UOQ64954:UOQ64955 UYM64954:UYM64955 VII64954:VII64955 VSE64954:VSE64955 WCA64954:WCA64955 WLW64954:WLW64955 M130488:M130489 JG130490:JG130491 TC130490:TC130491 ACY130490:ACY130491 AMU130490:AMU130491 AWQ130490:AWQ130491 BGM130490:BGM130491 BQI130490:BQI130491 CAE130490:CAE130491 CKA130490:CKA130491 CTW130490:CTW130491 DDS130490:DDS130491 DNO130490:DNO130491 DXK130490:DXK130491 EHG130490:EHG130491 ERC130490:ERC130491 FAY130490:FAY130491 FKU130490:FKU130491 FUQ130490:FUQ130491 GEM130490:GEM130491 GOI130490:GOI130491 GYE130490:GYE130491 HIA130490:HIA130491 HRW130490:HRW130491 IBS130490:IBS130491 ILO130490:ILO130491 IVK130490:IVK130491 JFG130490:JFG130491 JPC130490:JPC130491 JYY130490:JYY130491 KIU130490:KIU130491 KSQ130490:KSQ130491 LCM130490:LCM130491 LMI130490:LMI130491 LWE130490:LWE130491 MGA130490:MGA130491 MPW130490:MPW130491 MZS130490:MZS130491 NJO130490:NJO130491 NTK130490:NTK130491 ODG130490:ODG130491 ONC130490:ONC130491 OWY130490:OWY130491 PGU130490:PGU130491 PQQ130490:PQQ130491 QAM130490:QAM130491 QKI130490:QKI130491 QUE130490:QUE130491 REA130490:REA130491 RNW130490:RNW130491 RXS130490:RXS130491 SHO130490:SHO130491 SRK130490:SRK130491 TBG130490:TBG130491 TLC130490:TLC130491 TUY130490:TUY130491 UEU130490:UEU130491 UOQ130490:UOQ130491 UYM130490:UYM130491 VII130490:VII130491 VSE130490:VSE130491 WCA130490:WCA130491 WLW130490:WLW130491 M196024:M196025 JG196026:JG196027 TC196026:TC196027 ACY196026:ACY196027 AMU196026:AMU196027 AWQ196026:AWQ196027 BGM196026:BGM196027 BQI196026:BQI196027 CAE196026:CAE196027 CKA196026:CKA196027 CTW196026:CTW196027 DDS196026:DDS196027 DNO196026:DNO196027 DXK196026:DXK196027 EHG196026:EHG196027 ERC196026:ERC196027 FAY196026:FAY196027 FKU196026:FKU196027 FUQ196026:FUQ196027 GEM196026:GEM196027 GOI196026:GOI196027 GYE196026:GYE196027 HIA196026:HIA196027 HRW196026:HRW196027 IBS196026:IBS196027 ILO196026:ILO196027 IVK196026:IVK196027 JFG196026:JFG196027 JPC196026:JPC196027 JYY196026:JYY196027 KIU196026:KIU196027 KSQ196026:KSQ196027 LCM196026:LCM196027 LMI196026:LMI196027 LWE196026:LWE196027 MGA196026:MGA196027 MPW196026:MPW196027 MZS196026:MZS196027 NJO196026:NJO196027 NTK196026:NTK196027 ODG196026:ODG196027 ONC196026:ONC196027 OWY196026:OWY196027 PGU196026:PGU196027 PQQ196026:PQQ196027 QAM196026:QAM196027 QKI196026:QKI196027 QUE196026:QUE196027 REA196026:REA196027 RNW196026:RNW196027 RXS196026:RXS196027 SHO196026:SHO196027 SRK196026:SRK196027 TBG196026:TBG196027 TLC196026:TLC196027 TUY196026:TUY196027 UEU196026:UEU196027 UOQ196026:UOQ196027 UYM196026:UYM196027 VII196026:VII196027 VSE196026:VSE196027 WCA196026:WCA196027 WLW196026:WLW196027 M261560:M261561 JG261562:JG261563 TC261562:TC261563 ACY261562:ACY261563 AMU261562:AMU261563 AWQ261562:AWQ261563 BGM261562:BGM261563 BQI261562:BQI261563 CAE261562:CAE261563 CKA261562:CKA261563 CTW261562:CTW261563 DDS261562:DDS261563 DNO261562:DNO261563 DXK261562:DXK261563 EHG261562:EHG261563 ERC261562:ERC261563 FAY261562:FAY261563 FKU261562:FKU261563 FUQ261562:FUQ261563 GEM261562:GEM261563 GOI261562:GOI261563 GYE261562:GYE261563 HIA261562:HIA261563 HRW261562:HRW261563 IBS261562:IBS261563 ILO261562:ILO261563 IVK261562:IVK261563 JFG261562:JFG261563 JPC261562:JPC261563 JYY261562:JYY261563 KIU261562:KIU261563 KSQ261562:KSQ261563 LCM261562:LCM261563 LMI261562:LMI261563 LWE261562:LWE261563 MGA261562:MGA261563 MPW261562:MPW261563 MZS261562:MZS261563 NJO261562:NJO261563 NTK261562:NTK261563 ODG261562:ODG261563 ONC261562:ONC261563 OWY261562:OWY261563 PGU261562:PGU261563 PQQ261562:PQQ261563 QAM261562:QAM261563 QKI261562:QKI261563 QUE261562:QUE261563 REA261562:REA261563 RNW261562:RNW261563 RXS261562:RXS261563 SHO261562:SHO261563 SRK261562:SRK261563 TBG261562:TBG261563 TLC261562:TLC261563 TUY261562:TUY261563 UEU261562:UEU261563 UOQ261562:UOQ261563 UYM261562:UYM261563 VII261562:VII261563 VSE261562:VSE261563 WCA261562:WCA261563 WLW261562:WLW261563 M327096:M327097 JG327098:JG327099 TC327098:TC327099 ACY327098:ACY327099 AMU327098:AMU327099 AWQ327098:AWQ327099 BGM327098:BGM327099 BQI327098:BQI327099 CAE327098:CAE327099 CKA327098:CKA327099 CTW327098:CTW327099 DDS327098:DDS327099 DNO327098:DNO327099 DXK327098:DXK327099 EHG327098:EHG327099 ERC327098:ERC327099 FAY327098:FAY327099 FKU327098:FKU327099 FUQ327098:FUQ327099 GEM327098:GEM327099 GOI327098:GOI327099 GYE327098:GYE327099 HIA327098:HIA327099 HRW327098:HRW327099 IBS327098:IBS327099 ILO327098:ILO327099 IVK327098:IVK327099 JFG327098:JFG327099 JPC327098:JPC327099 JYY327098:JYY327099 KIU327098:KIU327099 KSQ327098:KSQ327099 LCM327098:LCM327099 LMI327098:LMI327099 LWE327098:LWE327099 MGA327098:MGA327099 MPW327098:MPW327099 MZS327098:MZS327099 NJO327098:NJO327099 NTK327098:NTK327099 ODG327098:ODG327099 ONC327098:ONC327099 OWY327098:OWY327099 PGU327098:PGU327099 PQQ327098:PQQ327099 QAM327098:QAM327099 QKI327098:QKI327099 QUE327098:QUE327099 REA327098:REA327099 RNW327098:RNW327099 RXS327098:RXS327099 SHO327098:SHO327099 SRK327098:SRK327099 TBG327098:TBG327099 TLC327098:TLC327099 TUY327098:TUY327099 UEU327098:UEU327099 UOQ327098:UOQ327099 UYM327098:UYM327099 VII327098:VII327099 VSE327098:VSE327099 WCA327098:WCA327099 WLW327098:WLW327099 M392632:M392633 JG392634:JG392635 TC392634:TC392635 ACY392634:ACY392635 AMU392634:AMU392635 AWQ392634:AWQ392635 BGM392634:BGM392635 BQI392634:BQI392635 CAE392634:CAE392635 CKA392634:CKA392635 CTW392634:CTW392635 DDS392634:DDS392635 DNO392634:DNO392635 DXK392634:DXK392635 EHG392634:EHG392635 ERC392634:ERC392635 FAY392634:FAY392635 FKU392634:FKU392635 FUQ392634:FUQ392635 GEM392634:GEM392635 GOI392634:GOI392635 GYE392634:GYE392635 HIA392634:HIA392635 HRW392634:HRW392635 IBS392634:IBS392635 ILO392634:ILO392635 IVK392634:IVK392635 JFG392634:JFG392635 JPC392634:JPC392635 JYY392634:JYY392635 KIU392634:KIU392635 KSQ392634:KSQ392635 LCM392634:LCM392635 LMI392634:LMI392635 LWE392634:LWE392635 MGA392634:MGA392635 MPW392634:MPW392635 MZS392634:MZS392635 NJO392634:NJO392635 NTK392634:NTK392635 ODG392634:ODG392635 ONC392634:ONC392635 OWY392634:OWY392635 PGU392634:PGU392635 PQQ392634:PQQ392635 QAM392634:QAM392635 QKI392634:QKI392635 QUE392634:QUE392635 REA392634:REA392635 RNW392634:RNW392635 RXS392634:RXS392635 SHO392634:SHO392635 SRK392634:SRK392635 TBG392634:TBG392635 TLC392634:TLC392635 TUY392634:TUY392635 UEU392634:UEU392635 UOQ392634:UOQ392635 UYM392634:UYM392635 VII392634:VII392635 VSE392634:VSE392635 WCA392634:WCA392635 WLW392634:WLW392635 M458168:M458169 JG458170:JG458171 TC458170:TC458171 ACY458170:ACY458171 AMU458170:AMU458171 AWQ458170:AWQ458171 BGM458170:BGM458171 BQI458170:BQI458171 CAE458170:CAE458171 CKA458170:CKA458171 CTW458170:CTW458171 DDS458170:DDS458171 DNO458170:DNO458171 DXK458170:DXK458171 EHG458170:EHG458171 ERC458170:ERC458171 FAY458170:FAY458171 FKU458170:FKU458171 FUQ458170:FUQ458171 GEM458170:GEM458171 GOI458170:GOI458171 GYE458170:GYE458171 HIA458170:HIA458171 HRW458170:HRW458171 IBS458170:IBS458171 ILO458170:ILO458171 IVK458170:IVK458171 JFG458170:JFG458171 JPC458170:JPC458171 JYY458170:JYY458171 KIU458170:KIU458171 KSQ458170:KSQ458171 LCM458170:LCM458171 LMI458170:LMI458171 LWE458170:LWE458171 MGA458170:MGA458171 MPW458170:MPW458171 MZS458170:MZS458171 NJO458170:NJO458171 NTK458170:NTK458171 ODG458170:ODG458171 ONC458170:ONC458171 OWY458170:OWY458171 PGU458170:PGU458171 PQQ458170:PQQ458171 QAM458170:QAM458171 QKI458170:QKI458171 QUE458170:QUE458171 REA458170:REA458171 RNW458170:RNW458171 RXS458170:RXS458171 SHO458170:SHO458171 SRK458170:SRK458171 TBG458170:TBG458171 TLC458170:TLC458171 TUY458170:TUY458171 UEU458170:UEU458171 UOQ458170:UOQ458171 UYM458170:UYM458171 VII458170:VII458171 VSE458170:VSE458171 WCA458170:WCA458171 WLW458170:WLW458171 M523704:M523705 JG523706:JG523707 TC523706:TC523707 ACY523706:ACY523707 AMU523706:AMU523707 AWQ523706:AWQ523707 BGM523706:BGM523707 BQI523706:BQI523707 CAE523706:CAE523707 CKA523706:CKA523707 CTW523706:CTW523707 DDS523706:DDS523707 DNO523706:DNO523707 DXK523706:DXK523707 EHG523706:EHG523707 ERC523706:ERC523707 FAY523706:FAY523707 FKU523706:FKU523707 FUQ523706:FUQ523707 GEM523706:GEM523707 GOI523706:GOI523707 GYE523706:GYE523707 HIA523706:HIA523707 HRW523706:HRW523707 IBS523706:IBS523707 ILO523706:ILO523707 IVK523706:IVK523707 JFG523706:JFG523707 JPC523706:JPC523707 JYY523706:JYY523707 KIU523706:KIU523707 KSQ523706:KSQ523707 LCM523706:LCM523707 LMI523706:LMI523707 LWE523706:LWE523707 MGA523706:MGA523707 MPW523706:MPW523707 MZS523706:MZS523707 NJO523706:NJO523707 NTK523706:NTK523707 ODG523706:ODG523707 ONC523706:ONC523707 OWY523706:OWY523707 PGU523706:PGU523707 PQQ523706:PQQ523707 QAM523706:QAM523707 QKI523706:QKI523707 QUE523706:QUE523707 REA523706:REA523707 RNW523706:RNW523707 RXS523706:RXS523707 SHO523706:SHO523707 SRK523706:SRK523707 TBG523706:TBG523707 TLC523706:TLC523707 TUY523706:TUY523707 UEU523706:UEU523707 UOQ523706:UOQ523707 UYM523706:UYM523707 VII523706:VII523707 VSE523706:VSE523707 WCA523706:WCA523707 WLW523706:WLW523707 M589240:M589241 JG589242:JG589243 TC589242:TC589243 ACY589242:ACY589243 AMU589242:AMU589243 AWQ589242:AWQ589243 BGM589242:BGM589243 BQI589242:BQI589243 CAE589242:CAE589243 CKA589242:CKA589243 CTW589242:CTW589243 DDS589242:DDS589243 DNO589242:DNO589243 DXK589242:DXK589243 EHG589242:EHG589243 ERC589242:ERC589243 FAY589242:FAY589243 FKU589242:FKU589243 FUQ589242:FUQ589243 GEM589242:GEM589243 GOI589242:GOI589243 GYE589242:GYE589243 HIA589242:HIA589243 HRW589242:HRW589243 IBS589242:IBS589243 ILO589242:ILO589243 IVK589242:IVK589243 JFG589242:JFG589243 JPC589242:JPC589243 JYY589242:JYY589243 KIU589242:KIU589243 KSQ589242:KSQ589243 LCM589242:LCM589243 LMI589242:LMI589243 LWE589242:LWE589243 MGA589242:MGA589243 MPW589242:MPW589243 MZS589242:MZS589243 NJO589242:NJO589243 NTK589242:NTK589243 ODG589242:ODG589243 ONC589242:ONC589243 OWY589242:OWY589243 PGU589242:PGU589243 PQQ589242:PQQ589243 QAM589242:QAM589243 QKI589242:QKI589243 QUE589242:QUE589243 REA589242:REA589243 RNW589242:RNW589243 RXS589242:RXS589243 SHO589242:SHO589243 SRK589242:SRK589243 TBG589242:TBG589243 TLC589242:TLC589243 TUY589242:TUY589243 UEU589242:UEU589243 UOQ589242:UOQ589243 UYM589242:UYM589243 VII589242:VII589243 VSE589242:VSE589243 WCA589242:WCA589243 WLW589242:WLW589243 M654776:M654777 JG654778:JG654779 TC654778:TC654779 ACY654778:ACY654779 AMU654778:AMU654779 AWQ654778:AWQ654779 BGM654778:BGM654779 BQI654778:BQI654779 CAE654778:CAE654779 CKA654778:CKA654779 CTW654778:CTW654779 DDS654778:DDS654779 DNO654778:DNO654779 DXK654778:DXK654779 EHG654778:EHG654779 ERC654778:ERC654779 FAY654778:FAY654779 FKU654778:FKU654779 FUQ654778:FUQ654779 GEM654778:GEM654779 GOI654778:GOI654779 GYE654778:GYE654779 HIA654778:HIA654779 HRW654778:HRW654779 IBS654778:IBS654779 ILO654778:ILO654779 IVK654778:IVK654779 JFG654778:JFG654779 JPC654778:JPC654779 JYY654778:JYY654779 KIU654778:KIU654779 KSQ654778:KSQ654779 LCM654778:LCM654779 LMI654778:LMI654779 LWE654778:LWE654779 MGA654778:MGA654779 MPW654778:MPW654779 MZS654778:MZS654779 NJO654778:NJO654779 NTK654778:NTK654779 ODG654778:ODG654779 ONC654778:ONC654779 OWY654778:OWY654779 PGU654778:PGU654779 PQQ654778:PQQ654779 QAM654778:QAM654779 QKI654778:QKI654779 QUE654778:QUE654779 REA654778:REA654779 RNW654778:RNW654779 RXS654778:RXS654779 SHO654778:SHO654779 SRK654778:SRK654779 TBG654778:TBG654779 TLC654778:TLC654779 TUY654778:TUY654779 UEU654778:UEU654779 UOQ654778:UOQ654779 UYM654778:UYM654779 VII654778:VII654779 VSE654778:VSE654779 WCA654778:WCA654779 WLW654778:WLW654779 M720312:M720313 JG720314:JG720315 TC720314:TC720315 ACY720314:ACY720315 AMU720314:AMU720315 AWQ720314:AWQ720315 BGM720314:BGM720315 BQI720314:BQI720315 CAE720314:CAE720315 CKA720314:CKA720315 CTW720314:CTW720315 DDS720314:DDS720315 DNO720314:DNO720315 DXK720314:DXK720315 EHG720314:EHG720315 ERC720314:ERC720315 FAY720314:FAY720315 FKU720314:FKU720315 FUQ720314:FUQ720315 GEM720314:GEM720315 GOI720314:GOI720315 GYE720314:GYE720315 HIA720314:HIA720315 HRW720314:HRW720315 IBS720314:IBS720315 ILO720314:ILO720315 IVK720314:IVK720315 JFG720314:JFG720315 JPC720314:JPC720315 JYY720314:JYY720315 KIU720314:KIU720315 KSQ720314:KSQ720315 LCM720314:LCM720315 LMI720314:LMI720315 LWE720314:LWE720315 MGA720314:MGA720315 MPW720314:MPW720315 MZS720314:MZS720315 NJO720314:NJO720315 NTK720314:NTK720315 ODG720314:ODG720315 ONC720314:ONC720315 OWY720314:OWY720315 PGU720314:PGU720315 PQQ720314:PQQ720315 QAM720314:QAM720315 QKI720314:QKI720315 QUE720314:QUE720315 REA720314:REA720315 RNW720314:RNW720315 RXS720314:RXS720315 SHO720314:SHO720315 SRK720314:SRK720315 TBG720314:TBG720315 TLC720314:TLC720315 TUY720314:TUY720315 UEU720314:UEU720315 UOQ720314:UOQ720315 UYM720314:UYM720315 VII720314:VII720315 VSE720314:VSE720315 WCA720314:WCA720315 WLW720314:WLW720315 M785848:M785849 JG785850:JG785851 TC785850:TC785851 ACY785850:ACY785851 AMU785850:AMU785851 AWQ785850:AWQ785851 BGM785850:BGM785851 BQI785850:BQI785851 CAE785850:CAE785851 CKA785850:CKA785851 CTW785850:CTW785851 DDS785850:DDS785851 DNO785850:DNO785851 DXK785850:DXK785851 EHG785850:EHG785851 ERC785850:ERC785851 FAY785850:FAY785851 FKU785850:FKU785851 FUQ785850:FUQ785851 GEM785850:GEM785851 GOI785850:GOI785851 GYE785850:GYE785851 HIA785850:HIA785851 HRW785850:HRW785851 IBS785850:IBS785851 ILO785850:ILO785851 IVK785850:IVK785851 JFG785850:JFG785851 JPC785850:JPC785851 JYY785850:JYY785851 KIU785850:KIU785851 KSQ785850:KSQ785851 LCM785850:LCM785851 LMI785850:LMI785851 LWE785850:LWE785851 MGA785850:MGA785851 MPW785850:MPW785851 MZS785850:MZS785851 NJO785850:NJO785851 NTK785850:NTK785851 ODG785850:ODG785851 ONC785850:ONC785851 OWY785850:OWY785851 PGU785850:PGU785851 PQQ785850:PQQ785851 QAM785850:QAM785851 QKI785850:QKI785851 QUE785850:QUE785851 REA785850:REA785851 RNW785850:RNW785851 RXS785850:RXS785851 SHO785850:SHO785851 SRK785850:SRK785851 TBG785850:TBG785851 TLC785850:TLC785851 TUY785850:TUY785851 UEU785850:UEU785851 UOQ785850:UOQ785851 UYM785850:UYM785851 VII785850:VII785851 VSE785850:VSE785851 WCA785850:WCA785851 WLW785850:WLW785851 M851384:M851385 JG851386:JG851387 TC851386:TC851387 ACY851386:ACY851387 AMU851386:AMU851387 AWQ851386:AWQ851387 BGM851386:BGM851387 BQI851386:BQI851387 CAE851386:CAE851387 CKA851386:CKA851387 CTW851386:CTW851387 DDS851386:DDS851387 DNO851386:DNO851387 DXK851386:DXK851387 EHG851386:EHG851387 ERC851386:ERC851387 FAY851386:FAY851387 FKU851386:FKU851387 FUQ851386:FUQ851387 GEM851386:GEM851387 GOI851386:GOI851387 GYE851386:GYE851387 HIA851386:HIA851387 HRW851386:HRW851387 IBS851386:IBS851387 ILO851386:ILO851387 IVK851386:IVK851387 JFG851386:JFG851387 JPC851386:JPC851387 JYY851386:JYY851387 KIU851386:KIU851387 KSQ851386:KSQ851387 LCM851386:LCM851387 LMI851386:LMI851387 LWE851386:LWE851387 MGA851386:MGA851387 MPW851386:MPW851387 MZS851386:MZS851387 NJO851386:NJO851387 NTK851386:NTK851387 ODG851386:ODG851387 ONC851386:ONC851387 OWY851386:OWY851387 PGU851386:PGU851387 PQQ851386:PQQ851387 QAM851386:QAM851387 QKI851386:QKI851387 QUE851386:QUE851387 REA851386:REA851387 RNW851386:RNW851387 RXS851386:RXS851387 SHO851386:SHO851387 SRK851386:SRK851387 TBG851386:TBG851387 TLC851386:TLC851387 TUY851386:TUY851387 UEU851386:UEU851387 UOQ851386:UOQ851387 UYM851386:UYM851387 VII851386:VII851387 VSE851386:VSE851387 WCA851386:WCA851387 WLW851386:WLW851387 M916920:M916921 JG916922:JG916923 TC916922:TC916923 ACY916922:ACY916923 AMU916922:AMU916923 AWQ916922:AWQ916923 BGM916922:BGM916923 BQI916922:BQI916923 CAE916922:CAE916923 CKA916922:CKA916923 CTW916922:CTW916923 DDS916922:DDS916923 DNO916922:DNO916923 DXK916922:DXK916923 EHG916922:EHG916923 ERC916922:ERC916923 FAY916922:FAY916923 FKU916922:FKU916923 FUQ916922:FUQ916923 GEM916922:GEM916923 GOI916922:GOI916923 GYE916922:GYE916923 HIA916922:HIA916923 HRW916922:HRW916923 IBS916922:IBS916923 ILO916922:ILO916923 IVK916922:IVK916923 JFG916922:JFG916923 JPC916922:JPC916923 JYY916922:JYY916923 KIU916922:KIU916923 KSQ916922:KSQ916923 LCM916922:LCM916923 LMI916922:LMI916923 LWE916922:LWE916923 MGA916922:MGA916923 MPW916922:MPW916923 MZS916922:MZS916923 NJO916922:NJO916923 NTK916922:NTK916923 ODG916922:ODG916923 ONC916922:ONC916923 OWY916922:OWY916923 PGU916922:PGU916923 PQQ916922:PQQ916923 QAM916922:QAM916923 QKI916922:QKI916923 QUE916922:QUE916923 REA916922:REA916923 RNW916922:RNW916923 RXS916922:RXS916923 SHO916922:SHO916923 SRK916922:SRK916923 TBG916922:TBG916923 TLC916922:TLC916923 TUY916922:TUY916923 UEU916922:UEU916923 UOQ916922:UOQ916923 UYM916922:UYM916923 VII916922:VII916923 VSE916922:VSE916923 WCA916922:WCA916923 WLW916922:WLW916923 M982456:M982457 JG982458:JG982459 TC982458:TC982459 ACY982458:ACY982459 AMU982458:AMU982459 AWQ982458:AWQ982459 BGM982458:BGM982459 BQI982458:BQI982459 CAE982458:CAE982459 CKA982458:CKA982459 CTW982458:CTW982459 DDS982458:DDS982459 DNO982458:DNO982459 DXK982458:DXK982459 EHG982458:EHG982459 ERC982458:ERC982459 FAY982458:FAY982459 FKU982458:FKU982459 FUQ982458:FUQ982459 GEM982458:GEM982459 GOI982458:GOI982459 GYE982458:GYE982459 HIA982458:HIA982459 HRW982458:HRW982459 IBS982458:IBS982459 ILO982458:ILO982459 IVK982458:IVK982459 JFG982458:JFG982459 JPC982458:JPC982459 JYY982458:JYY982459 KIU982458:KIU982459 KSQ982458:KSQ982459 LCM982458:LCM982459 LMI982458:LMI982459 LWE982458:LWE982459 MGA982458:MGA982459 MPW982458:MPW982459 MZS982458:MZS982459 NJO982458:NJO982459 NTK982458:NTK982459 ODG982458:ODG982459 ONC982458:ONC982459 OWY982458:OWY982459 PGU982458:PGU982459 PQQ982458:PQQ982459 QAM982458:QAM982459 QKI982458:QKI982459 QUE982458:QUE982459 REA982458:REA982459 RNW982458:RNW982459 RXS982458:RXS982459 SHO982458:SHO982459 SRK982458:SRK982459 TBG982458:TBG982459 TLC982458:TLC982459 TUY982458:TUY982459 UEU982458:UEU982459 UOQ982458:UOQ982459 UYM982458:UYM982459 VII982458:VII982459 VSE982458:VSE982459 WCA982458:WCA982459 WLW982458:WLW982459 M64860:M64867 JG64862:JG64869 TC64862:TC64869 ACY64862:ACY64869 AMU64862:AMU64869 AWQ64862:AWQ64869 BGM64862:BGM64869 BQI64862:BQI64869 CAE64862:CAE64869 CKA64862:CKA64869 CTW64862:CTW64869 DDS64862:DDS64869 DNO64862:DNO64869 DXK64862:DXK64869 EHG64862:EHG64869 ERC64862:ERC64869 FAY64862:FAY64869 FKU64862:FKU64869 FUQ64862:FUQ64869 GEM64862:GEM64869 GOI64862:GOI64869 GYE64862:GYE64869 HIA64862:HIA64869 HRW64862:HRW64869 IBS64862:IBS64869 ILO64862:ILO64869 IVK64862:IVK64869 JFG64862:JFG64869 JPC64862:JPC64869 JYY64862:JYY64869 KIU64862:KIU64869 KSQ64862:KSQ64869 LCM64862:LCM64869 LMI64862:LMI64869 LWE64862:LWE64869 MGA64862:MGA64869 MPW64862:MPW64869 MZS64862:MZS64869 NJO64862:NJO64869 NTK64862:NTK64869 ODG64862:ODG64869 ONC64862:ONC64869 OWY64862:OWY64869 PGU64862:PGU64869 PQQ64862:PQQ64869 QAM64862:QAM64869 QKI64862:QKI64869 QUE64862:QUE64869 REA64862:REA64869 RNW64862:RNW64869 RXS64862:RXS64869 SHO64862:SHO64869 SRK64862:SRK64869 TBG64862:TBG64869 TLC64862:TLC64869 TUY64862:TUY64869 UEU64862:UEU64869 UOQ64862:UOQ64869 UYM64862:UYM64869 VII64862:VII64869 VSE64862:VSE64869 WCA64862:WCA64869 WLW64862:WLW64869 M130396:M130403 JG130398:JG130405 TC130398:TC130405 ACY130398:ACY130405 AMU130398:AMU130405 AWQ130398:AWQ130405 BGM130398:BGM130405 BQI130398:BQI130405 CAE130398:CAE130405 CKA130398:CKA130405 CTW130398:CTW130405 DDS130398:DDS130405 DNO130398:DNO130405 DXK130398:DXK130405 EHG130398:EHG130405 ERC130398:ERC130405 FAY130398:FAY130405 FKU130398:FKU130405 FUQ130398:FUQ130405 GEM130398:GEM130405 GOI130398:GOI130405 GYE130398:GYE130405 HIA130398:HIA130405 HRW130398:HRW130405 IBS130398:IBS130405 ILO130398:ILO130405 IVK130398:IVK130405 JFG130398:JFG130405 JPC130398:JPC130405 JYY130398:JYY130405 KIU130398:KIU130405 KSQ130398:KSQ130405 LCM130398:LCM130405 LMI130398:LMI130405 LWE130398:LWE130405 MGA130398:MGA130405 MPW130398:MPW130405 MZS130398:MZS130405 NJO130398:NJO130405 NTK130398:NTK130405 ODG130398:ODG130405 ONC130398:ONC130405 OWY130398:OWY130405 PGU130398:PGU130405 PQQ130398:PQQ130405 QAM130398:QAM130405 QKI130398:QKI130405 QUE130398:QUE130405 REA130398:REA130405 RNW130398:RNW130405 RXS130398:RXS130405 SHO130398:SHO130405 SRK130398:SRK130405 TBG130398:TBG130405 TLC130398:TLC130405 TUY130398:TUY130405 UEU130398:UEU130405 UOQ130398:UOQ130405 UYM130398:UYM130405 VII130398:VII130405 VSE130398:VSE130405 WCA130398:WCA130405 WLW130398:WLW130405 M195932:M195939 JG195934:JG195941 TC195934:TC195941 ACY195934:ACY195941 AMU195934:AMU195941 AWQ195934:AWQ195941 BGM195934:BGM195941 BQI195934:BQI195941 CAE195934:CAE195941 CKA195934:CKA195941 CTW195934:CTW195941 DDS195934:DDS195941 DNO195934:DNO195941 DXK195934:DXK195941 EHG195934:EHG195941 ERC195934:ERC195941 FAY195934:FAY195941 FKU195934:FKU195941 FUQ195934:FUQ195941 GEM195934:GEM195941 GOI195934:GOI195941 GYE195934:GYE195941 HIA195934:HIA195941 HRW195934:HRW195941 IBS195934:IBS195941 ILO195934:ILO195941 IVK195934:IVK195941 JFG195934:JFG195941 JPC195934:JPC195941 JYY195934:JYY195941 KIU195934:KIU195941 KSQ195934:KSQ195941 LCM195934:LCM195941 LMI195934:LMI195941 LWE195934:LWE195941 MGA195934:MGA195941 MPW195934:MPW195941 MZS195934:MZS195941 NJO195934:NJO195941 NTK195934:NTK195941 ODG195934:ODG195941 ONC195934:ONC195941 OWY195934:OWY195941 PGU195934:PGU195941 PQQ195934:PQQ195941 QAM195934:QAM195941 QKI195934:QKI195941 QUE195934:QUE195941 REA195934:REA195941 RNW195934:RNW195941 RXS195934:RXS195941 SHO195934:SHO195941 SRK195934:SRK195941 TBG195934:TBG195941 TLC195934:TLC195941 TUY195934:TUY195941 UEU195934:UEU195941 UOQ195934:UOQ195941 UYM195934:UYM195941 VII195934:VII195941 VSE195934:VSE195941 WCA195934:WCA195941 WLW195934:WLW195941 M261468:M261475 JG261470:JG261477 TC261470:TC261477 ACY261470:ACY261477 AMU261470:AMU261477 AWQ261470:AWQ261477 BGM261470:BGM261477 BQI261470:BQI261477 CAE261470:CAE261477 CKA261470:CKA261477 CTW261470:CTW261477 DDS261470:DDS261477 DNO261470:DNO261477 DXK261470:DXK261477 EHG261470:EHG261477 ERC261470:ERC261477 FAY261470:FAY261477 FKU261470:FKU261477 FUQ261470:FUQ261477 GEM261470:GEM261477 GOI261470:GOI261477 GYE261470:GYE261477 HIA261470:HIA261477 HRW261470:HRW261477 IBS261470:IBS261477 ILO261470:ILO261477 IVK261470:IVK261477 JFG261470:JFG261477 JPC261470:JPC261477 JYY261470:JYY261477 KIU261470:KIU261477 KSQ261470:KSQ261477 LCM261470:LCM261477 LMI261470:LMI261477 LWE261470:LWE261477 MGA261470:MGA261477 MPW261470:MPW261477 MZS261470:MZS261477 NJO261470:NJO261477 NTK261470:NTK261477 ODG261470:ODG261477 ONC261470:ONC261477 OWY261470:OWY261477 PGU261470:PGU261477 PQQ261470:PQQ261477 QAM261470:QAM261477 QKI261470:QKI261477 QUE261470:QUE261477 REA261470:REA261477 RNW261470:RNW261477 RXS261470:RXS261477 SHO261470:SHO261477 SRK261470:SRK261477 TBG261470:TBG261477 TLC261470:TLC261477 TUY261470:TUY261477 UEU261470:UEU261477 UOQ261470:UOQ261477 UYM261470:UYM261477 VII261470:VII261477 VSE261470:VSE261477 WCA261470:WCA261477 WLW261470:WLW261477 M327004:M327011 JG327006:JG327013 TC327006:TC327013 ACY327006:ACY327013 AMU327006:AMU327013 AWQ327006:AWQ327013 BGM327006:BGM327013 BQI327006:BQI327013 CAE327006:CAE327013 CKA327006:CKA327013 CTW327006:CTW327013 DDS327006:DDS327013 DNO327006:DNO327013 DXK327006:DXK327013 EHG327006:EHG327013 ERC327006:ERC327013 FAY327006:FAY327013 FKU327006:FKU327013 FUQ327006:FUQ327013 GEM327006:GEM327013 GOI327006:GOI327013 GYE327006:GYE327013 HIA327006:HIA327013 HRW327006:HRW327013 IBS327006:IBS327013 ILO327006:ILO327013 IVK327006:IVK327013 JFG327006:JFG327013 JPC327006:JPC327013 JYY327006:JYY327013 KIU327006:KIU327013 KSQ327006:KSQ327013 LCM327006:LCM327013 LMI327006:LMI327013 LWE327006:LWE327013 MGA327006:MGA327013 MPW327006:MPW327013 MZS327006:MZS327013 NJO327006:NJO327013 NTK327006:NTK327013 ODG327006:ODG327013 ONC327006:ONC327013 OWY327006:OWY327013 PGU327006:PGU327013 PQQ327006:PQQ327013 QAM327006:QAM327013 QKI327006:QKI327013 QUE327006:QUE327013 REA327006:REA327013 RNW327006:RNW327013 RXS327006:RXS327013 SHO327006:SHO327013 SRK327006:SRK327013 TBG327006:TBG327013 TLC327006:TLC327013 TUY327006:TUY327013 UEU327006:UEU327013 UOQ327006:UOQ327013 UYM327006:UYM327013 VII327006:VII327013 VSE327006:VSE327013 WCA327006:WCA327013 WLW327006:WLW327013 M392540:M392547 JG392542:JG392549 TC392542:TC392549 ACY392542:ACY392549 AMU392542:AMU392549 AWQ392542:AWQ392549 BGM392542:BGM392549 BQI392542:BQI392549 CAE392542:CAE392549 CKA392542:CKA392549 CTW392542:CTW392549 DDS392542:DDS392549 DNO392542:DNO392549 DXK392542:DXK392549 EHG392542:EHG392549 ERC392542:ERC392549 FAY392542:FAY392549 FKU392542:FKU392549 FUQ392542:FUQ392549 GEM392542:GEM392549 GOI392542:GOI392549 GYE392542:GYE392549 HIA392542:HIA392549 HRW392542:HRW392549 IBS392542:IBS392549 ILO392542:ILO392549 IVK392542:IVK392549 JFG392542:JFG392549 JPC392542:JPC392549 JYY392542:JYY392549 KIU392542:KIU392549 KSQ392542:KSQ392549 LCM392542:LCM392549 LMI392542:LMI392549 LWE392542:LWE392549 MGA392542:MGA392549 MPW392542:MPW392549 MZS392542:MZS392549 NJO392542:NJO392549 NTK392542:NTK392549 ODG392542:ODG392549 ONC392542:ONC392549 OWY392542:OWY392549 PGU392542:PGU392549 PQQ392542:PQQ392549 QAM392542:QAM392549 QKI392542:QKI392549 QUE392542:QUE392549 REA392542:REA392549 RNW392542:RNW392549 RXS392542:RXS392549 SHO392542:SHO392549 SRK392542:SRK392549 TBG392542:TBG392549 TLC392542:TLC392549 TUY392542:TUY392549 UEU392542:UEU392549 UOQ392542:UOQ392549 UYM392542:UYM392549 VII392542:VII392549 VSE392542:VSE392549 WCA392542:WCA392549 WLW392542:WLW392549 M458076:M458083 JG458078:JG458085 TC458078:TC458085 ACY458078:ACY458085 AMU458078:AMU458085 AWQ458078:AWQ458085 BGM458078:BGM458085 BQI458078:BQI458085 CAE458078:CAE458085 CKA458078:CKA458085 CTW458078:CTW458085 DDS458078:DDS458085 DNO458078:DNO458085 DXK458078:DXK458085 EHG458078:EHG458085 ERC458078:ERC458085 FAY458078:FAY458085 FKU458078:FKU458085 FUQ458078:FUQ458085 GEM458078:GEM458085 GOI458078:GOI458085 GYE458078:GYE458085 HIA458078:HIA458085 HRW458078:HRW458085 IBS458078:IBS458085 ILO458078:ILO458085 IVK458078:IVK458085 JFG458078:JFG458085 JPC458078:JPC458085 JYY458078:JYY458085 KIU458078:KIU458085 KSQ458078:KSQ458085 LCM458078:LCM458085 LMI458078:LMI458085 LWE458078:LWE458085 MGA458078:MGA458085 MPW458078:MPW458085 MZS458078:MZS458085 NJO458078:NJO458085 NTK458078:NTK458085 ODG458078:ODG458085 ONC458078:ONC458085 OWY458078:OWY458085 PGU458078:PGU458085 PQQ458078:PQQ458085 QAM458078:QAM458085 QKI458078:QKI458085 QUE458078:QUE458085 REA458078:REA458085 RNW458078:RNW458085 RXS458078:RXS458085 SHO458078:SHO458085 SRK458078:SRK458085 TBG458078:TBG458085 TLC458078:TLC458085 TUY458078:TUY458085 UEU458078:UEU458085 UOQ458078:UOQ458085 UYM458078:UYM458085 VII458078:VII458085 VSE458078:VSE458085 WCA458078:WCA458085 WLW458078:WLW458085 M523612:M523619 JG523614:JG523621 TC523614:TC523621 ACY523614:ACY523621 AMU523614:AMU523621 AWQ523614:AWQ523621 BGM523614:BGM523621 BQI523614:BQI523621 CAE523614:CAE523621 CKA523614:CKA523621 CTW523614:CTW523621 DDS523614:DDS523621 DNO523614:DNO523621 DXK523614:DXK523621 EHG523614:EHG523621 ERC523614:ERC523621 FAY523614:FAY523621 FKU523614:FKU523621 FUQ523614:FUQ523621 GEM523614:GEM523621 GOI523614:GOI523621 GYE523614:GYE523621 HIA523614:HIA523621 HRW523614:HRW523621 IBS523614:IBS523621 ILO523614:ILO523621 IVK523614:IVK523621 JFG523614:JFG523621 JPC523614:JPC523621 JYY523614:JYY523621 KIU523614:KIU523621 KSQ523614:KSQ523621 LCM523614:LCM523621 LMI523614:LMI523621 LWE523614:LWE523621 MGA523614:MGA523621 MPW523614:MPW523621 MZS523614:MZS523621 NJO523614:NJO523621 NTK523614:NTK523621 ODG523614:ODG523621 ONC523614:ONC523621 OWY523614:OWY523621 PGU523614:PGU523621 PQQ523614:PQQ523621 QAM523614:QAM523621 QKI523614:QKI523621 QUE523614:QUE523621 REA523614:REA523621 RNW523614:RNW523621 RXS523614:RXS523621 SHO523614:SHO523621 SRK523614:SRK523621 TBG523614:TBG523621 TLC523614:TLC523621 TUY523614:TUY523621 UEU523614:UEU523621 UOQ523614:UOQ523621 UYM523614:UYM523621 VII523614:VII523621 VSE523614:VSE523621 WCA523614:WCA523621 WLW523614:WLW523621 M589148:M589155 JG589150:JG589157 TC589150:TC589157 ACY589150:ACY589157 AMU589150:AMU589157 AWQ589150:AWQ589157 BGM589150:BGM589157 BQI589150:BQI589157 CAE589150:CAE589157 CKA589150:CKA589157 CTW589150:CTW589157 DDS589150:DDS589157 DNO589150:DNO589157 DXK589150:DXK589157 EHG589150:EHG589157 ERC589150:ERC589157 FAY589150:FAY589157 FKU589150:FKU589157 FUQ589150:FUQ589157 GEM589150:GEM589157 GOI589150:GOI589157 GYE589150:GYE589157 HIA589150:HIA589157 HRW589150:HRW589157 IBS589150:IBS589157 ILO589150:ILO589157 IVK589150:IVK589157 JFG589150:JFG589157 JPC589150:JPC589157 JYY589150:JYY589157 KIU589150:KIU589157 KSQ589150:KSQ589157 LCM589150:LCM589157 LMI589150:LMI589157 LWE589150:LWE589157 MGA589150:MGA589157 MPW589150:MPW589157 MZS589150:MZS589157 NJO589150:NJO589157 NTK589150:NTK589157 ODG589150:ODG589157 ONC589150:ONC589157 OWY589150:OWY589157 PGU589150:PGU589157 PQQ589150:PQQ589157 QAM589150:QAM589157 QKI589150:QKI589157 QUE589150:QUE589157 REA589150:REA589157 RNW589150:RNW589157 RXS589150:RXS589157 SHO589150:SHO589157 SRK589150:SRK589157 TBG589150:TBG589157 TLC589150:TLC589157 TUY589150:TUY589157 UEU589150:UEU589157 UOQ589150:UOQ589157 UYM589150:UYM589157 VII589150:VII589157 VSE589150:VSE589157 WCA589150:WCA589157 WLW589150:WLW589157 M654684:M654691 JG654686:JG654693 TC654686:TC654693 ACY654686:ACY654693 AMU654686:AMU654693 AWQ654686:AWQ654693 BGM654686:BGM654693 BQI654686:BQI654693 CAE654686:CAE654693 CKA654686:CKA654693 CTW654686:CTW654693 DDS654686:DDS654693 DNO654686:DNO654693 DXK654686:DXK654693 EHG654686:EHG654693 ERC654686:ERC654693 FAY654686:FAY654693 FKU654686:FKU654693 FUQ654686:FUQ654693 GEM654686:GEM654693 GOI654686:GOI654693 GYE654686:GYE654693 HIA654686:HIA654693 HRW654686:HRW654693 IBS654686:IBS654693 ILO654686:ILO654693 IVK654686:IVK654693 JFG654686:JFG654693 JPC654686:JPC654693 JYY654686:JYY654693 KIU654686:KIU654693 KSQ654686:KSQ654693 LCM654686:LCM654693 LMI654686:LMI654693 LWE654686:LWE654693 MGA654686:MGA654693 MPW654686:MPW654693 MZS654686:MZS654693 NJO654686:NJO654693 NTK654686:NTK654693 ODG654686:ODG654693 ONC654686:ONC654693 OWY654686:OWY654693 PGU654686:PGU654693 PQQ654686:PQQ654693 QAM654686:QAM654693 QKI654686:QKI654693 QUE654686:QUE654693 REA654686:REA654693 RNW654686:RNW654693 RXS654686:RXS654693 SHO654686:SHO654693 SRK654686:SRK654693 TBG654686:TBG654693 TLC654686:TLC654693 TUY654686:TUY654693 UEU654686:UEU654693 UOQ654686:UOQ654693 UYM654686:UYM654693 VII654686:VII654693 VSE654686:VSE654693 WCA654686:WCA654693 WLW654686:WLW654693 M720220:M720227 JG720222:JG720229 TC720222:TC720229 ACY720222:ACY720229 AMU720222:AMU720229 AWQ720222:AWQ720229 BGM720222:BGM720229 BQI720222:BQI720229 CAE720222:CAE720229 CKA720222:CKA720229 CTW720222:CTW720229 DDS720222:DDS720229 DNO720222:DNO720229 DXK720222:DXK720229 EHG720222:EHG720229 ERC720222:ERC720229 FAY720222:FAY720229 FKU720222:FKU720229 FUQ720222:FUQ720229 GEM720222:GEM720229 GOI720222:GOI720229 GYE720222:GYE720229 HIA720222:HIA720229 HRW720222:HRW720229 IBS720222:IBS720229 ILO720222:ILO720229 IVK720222:IVK720229 JFG720222:JFG720229 JPC720222:JPC720229 JYY720222:JYY720229 KIU720222:KIU720229 KSQ720222:KSQ720229 LCM720222:LCM720229 LMI720222:LMI720229 LWE720222:LWE720229 MGA720222:MGA720229 MPW720222:MPW720229 MZS720222:MZS720229 NJO720222:NJO720229 NTK720222:NTK720229 ODG720222:ODG720229 ONC720222:ONC720229 OWY720222:OWY720229 PGU720222:PGU720229 PQQ720222:PQQ720229 QAM720222:QAM720229 QKI720222:QKI720229 QUE720222:QUE720229 REA720222:REA720229 RNW720222:RNW720229 RXS720222:RXS720229 SHO720222:SHO720229 SRK720222:SRK720229 TBG720222:TBG720229 TLC720222:TLC720229 TUY720222:TUY720229 UEU720222:UEU720229 UOQ720222:UOQ720229 UYM720222:UYM720229 VII720222:VII720229 VSE720222:VSE720229 WCA720222:WCA720229 WLW720222:WLW720229 M785756:M785763 JG785758:JG785765 TC785758:TC785765 ACY785758:ACY785765 AMU785758:AMU785765 AWQ785758:AWQ785765 BGM785758:BGM785765 BQI785758:BQI785765 CAE785758:CAE785765 CKA785758:CKA785765 CTW785758:CTW785765 DDS785758:DDS785765 DNO785758:DNO785765 DXK785758:DXK785765 EHG785758:EHG785765 ERC785758:ERC785765 FAY785758:FAY785765 FKU785758:FKU785765 FUQ785758:FUQ785765 GEM785758:GEM785765 GOI785758:GOI785765 GYE785758:GYE785765 HIA785758:HIA785765 HRW785758:HRW785765 IBS785758:IBS785765 ILO785758:ILO785765 IVK785758:IVK785765 JFG785758:JFG785765 JPC785758:JPC785765 JYY785758:JYY785765 KIU785758:KIU785765 KSQ785758:KSQ785765 LCM785758:LCM785765 LMI785758:LMI785765 LWE785758:LWE785765 MGA785758:MGA785765 MPW785758:MPW785765 MZS785758:MZS785765 NJO785758:NJO785765 NTK785758:NTK785765 ODG785758:ODG785765 ONC785758:ONC785765 OWY785758:OWY785765 PGU785758:PGU785765 PQQ785758:PQQ785765 QAM785758:QAM785765 QKI785758:QKI785765 QUE785758:QUE785765 REA785758:REA785765 RNW785758:RNW785765 RXS785758:RXS785765 SHO785758:SHO785765 SRK785758:SRK785765 TBG785758:TBG785765 TLC785758:TLC785765 TUY785758:TUY785765 UEU785758:UEU785765 UOQ785758:UOQ785765 UYM785758:UYM785765 VII785758:VII785765 VSE785758:VSE785765 WCA785758:WCA785765 WLW785758:WLW785765 M851292:M851299 JG851294:JG851301 TC851294:TC851301 ACY851294:ACY851301 AMU851294:AMU851301 AWQ851294:AWQ851301 BGM851294:BGM851301 BQI851294:BQI851301 CAE851294:CAE851301 CKA851294:CKA851301 CTW851294:CTW851301 DDS851294:DDS851301 DNO851294:DNO851301 DXK851294:DXK851301 EHG851294:EHG851301 ERC851294:ERC851301 FAY851294:FAY851301 FKU851294:FKU851301 FUQ851294:FUQ851301 GEM851294:GEM851301 GOI851294:GOI851301 GYE851294:GYE851301 HIA851294:HIA851301 HRW851294:HRW851301 IBS851294:IBS851301 ILO851294:ILO851301 IVK851294:IVK851301 JFG851294:JFG851301 JPC851294:JPC851301 JYY851294:JYY851301 KIU851294:KIU851301 KSQ851294:KSQ851301 LCM851294:LCM851301 LMI851294:LMI851301 LWE851294:LWE851301 MGA851294:MGA851301 MPW851294:MPW851301 MZS851294:MZS851301 NJO851294:NJO851301 NTK851294:NTK851301 ODG851294:ODG851301 ONC851294:ONC851301 OWY851294:OWY851301 PGU851294:PGU851301 PQQ851294:PQQ851301 QAM851294:QAM851301 QKI851294:QKI851301 QUE851294:QUE851301 REA851294:REA851301 RNW851294:RNW851301 RXS851294:RXS851301 SHO851294:SHO851301 SRK851294:SRK851301 TBG851294:TBG851301 TLC851294:TLC851301 TUY851294:TUY851301 UEU851294:UEU851301 UOQ851294:UOQ851301 UYM851294:UYM851301 VII851294:VII851301 VSE851294:VSE851301 WCA851294:WCA851301 WLW851294:WLW851301 M916828:M916835 JG916830:JG916837 TC916830:TC916837 ACY916830:ACY916837 AMU916830:AMU916837 AWQ916830:AWQ916837 BGM916830:BGM916837 BQI916830:BQI916837 CAE916830:CAE916837 CKA916830:CKA916837 CTW916830:CTW916837 DDS916830:DDS916837 DNO916830:DNO916837 DXK916830:DXK916837 EHG916830:EHG916837 ERC916830:ERC916837 FAY916830:FAY916837 FKU916830:FKU916837 FUQ916830:FUQ916837 GEM916830:GEM916837 GOI916830:GOI916837 GYE916830:GYE916837 HIA916830:HIA916837 HRW916830:HRW916837 IBS916830:IBS916837 ILO916830:ILO916837 IVK916830:IVK916837 JFG916830:JFG916837 JPC916830:JPC916837 JYY916830:JYY916837 KIU916830:KIU916837 KSQ916830:KSQ916837 LCM916830:LCM916837 LMI916830:LMI916837 LWE916830:LWE916837 MGA916830:MGA916837 MPW916830:MPW916837 MZS916830:MZS916837 NJO916830:NJO916837 NTK916830:NTK916837 ODG916830:ODG916837 ONC916830:ONC916837 OWY916830:OWY916837 PGU916830:PGU916837 PQQ916830:PQQ916837 QAM916830:QAM916837 QKI916830:QKI916837 QUE916830:QUE916837 REA916830:REA916837 RNW916830:RNW916837 RXS916830:RXS916837 SHO916830:SHO916837 SRK916830:SRK916837 TBG916830:TBG916837 TLC916830:TLC916837 TUY916830:TUY916837 UEU916830:UEU916837 UOQ916830:UOQ916837 UYM916830:UYM916837 VII916830:VII916837 VSE916830:VSE916837 WCA916830:WCA916837 WLW916830:WLW916837 M982364:M982371 JG982366:JG982373 TC982366:TC982373 ACY982366:ACY982373 AMU982366:AMU982373 AWQ982366:AWQ982373 BGM982366:BGM982373 BQI982366:BQI982373 CAE982366:CAE982373 CKA982366:CKA982373 CTW982366:CTW982373 DDS982366:DDS982373 DNO982366:DNO982373 DXK982366:DXK982373 EHG982366:EHG982373 ERC982366:ERC982373 FAY982366:FAY982373 FKU982366:FKU982373 FUQ982366:FUQ982373 GEM982366:GEM982373 GOI982366:GOI982373 GYE982366:GYE982373 HIA982366:HIA982373 HRW982366:HRW982373 IBS982366:IBS982373 ILO982366:ILO982373 IVK982366:IVK982373 JFG982366:JFG982373 JPC982366:JPC982373 JYY982366:JYY982373 KIU982366:KIU982373 KSQ982366:KSQ982373 LCM982366:LCM982373 LMI982366:LMI982373 LWE982366:LWE982373 MGA982366:MGA982373 MPW982366:MPW982373 MZS982366:MZS982373 NJO982366:NJO982373 NTK982366:NTK982373 ODG982366:ODG982373 ONC982366:ONC982373 OWY982366:OWY982373 PGU982366:PGU982373 PQQ982366:PQQ982373 QAM982366:QAM982373 QKI982366:QKI982373 QUE982366:QUE982373 REA982366:REA982373 RNW982366:RNW982373 RXS982366:RXS982373 SHO982366:SHO982373 SRK982366:SRK982373 TBG982366:TBG982373 TLC982366:TLC982373 TUY982366:TUY982373 UEU982366:UEU982373 UOQ982366:UOQ982373 UYM982366:UYM982373 VII982366:VII982373 VSE982366:VSE982373 WCA982366:WCA982373 WLW982366:WLW982373 M64962:M64963 JG64964:JG64965 TC64964:TC64965 ACY64964:ACY64965 AMU64964:AMU64965 AWQ64964:AWQ64965 BGM64964:BGM64965 BQI64964:BQI64965 CAE64964:CAE64965 CKA64964:CKA64965 CTW64964:CTW64965 DDS64964:DDS64965 DNO64964:DNO64965 DXK64964:DXK64965 EHG64964:EHG64965 ERC64964:ERC64965 FAY64964:FAY64965 FKU64964:FKU64965 FUQ64964:FUQ64965 GEM64964:GEM64965 GOI64964:GOI64965 GYE64964:GYE64965 HIA64964:HIA64965 HRW64964:HRW64965 IBS64964:IBS64965 ILO64964:ILO64965 IVK64964:IVK64965 JFG64964:JFG64965 JPC64964:JPC64965 JYY64964:JYY64965 KIU64964:KIU64965 KSQ64964:KSQ64965 LCM64964:LCM64965 LMI64964:LMI64965 LWE64964:LWE64965 MGA64964:MGA64965 MPW64964:MPW64965 MZS64964:MZS64965 NJO64964:NJO64965 NTK64964:NTK64965 ODG64964:ODG64965 ONC64964:ONC64965 OWY64964:OWY64965 PGU64964:PGU64965 PQQ64964:PQQ64965 QAM64964:QAM64965 QKI64964:QKI64965 QUE64964:QUE64965 REA64964:REA64965 RNW64964:RNW64965 RXS64964:RXS64965 SHO64964:SHO64965 SRK64964:SRK64965 TBG64964:TBG64965 TLC64964:TLC64965 TUY64964:TUY64965 UEU64964:UEU64965 UOQ64964:UOQ64965 UYM64964:UYM64965 VII64964:VII64965 VSE64964:VSE64965 WCA64964:WCA64965 WLW64964:WLW64965 M130498:M130499 JG130500:JG130501 TC130500:TC130501 ACY130500:ACY130501 AMU130500:AMU130501 AWQ130500:AWQ130501 BGM130500:BGM130501 BQI130500:BQI130501 CAE130500:CAE130501 CKA130500:CKA130501 CTW130500:CTW130501 DDS130500:DDS130501 DNO130500:DNO130501 DXK130500:DXK130501 EHG130500:EHG130501 ERC130500:ERC130501 FAY130500:FAY130501 FKU130500:FKU130501 FUQ130500:FUQ130501 GEM130500:GEM130501 GOI130500:GOI130501 GYE130500:GYE130501 HIA130500:HIA130501 HRW130500:HRW130501 IBS130500:IBS130501 ILO130500:ILO130501 IVK130500:IVK130501 JFG130500:JFG130501 JPC130500:JPC130501 JYY130500:JYY130501 KIU130500:KIU130501 KSQ130500:KSQ130501 LCM130500:LCM130501 LMI130500:LMI130501 LWE130500:LWE130501 MGA130500:MGA130501 MPW130500:MPW130501 MZS130500:MZS130501 NJO130500:NJO130501 NTK130500:NTK130501 ODG130500:ODG130501 ONC130500:ONC130501 OWY130500:OWY130501 PGU130500:PGU130501 PQQ130500:PQQ130501 QAM130500:QAM130501 QKI130500:QKI130501 QUE130500:QUE130501 REA130500:REA130501 RNW130500:RNW130501 RXS130500:RXS130501 SHO130500:SHO130501 SRK130500:SRK130501 TBG130500:TBG130501 TLC130500:TLC130501 TUY130500:TUY130501 UEU130500:UEU130501 UOQ130500:UOQ130501 UYM130500:UYM130501 VII130500:VII130501 VSE130500:VSE130501 WCA130500:WCA130501 WLW130500:WLW130501 M196034:M196035 JG196036:JG196037 TC196036:TC196037 ACY196036:ACY196037 AMU196036:AMU196037 AWQ196036:AWQ196037 BGM196036:BGM196037 BQI196036:BQI196037 CAE196036:CAE196037 CKA196036:CKA196037 CTW196036:CTW196037 DDS196036:DDS196037 DNO196036:DNO196037 DXK196036:DXK196037 EHG196036:EHG196037 ERC196036:ERC196037 FAY196036:FAY196037 FKU196036:FKU196037 FUQ196036:FUQ196037 GEM196036:GEM196037 GOI196036:GOI196037 GYE196036:GYE196037 HIA196036:HIA196037 HRW196036:HRW196037 IBS196036:IBS196037 ILO196036:ILO196037 IVK196036:IVK196037 JFG196036:JFG196037 JPC196036:JPC196037 JYY196036:JYY196037 KIU196036:KIU196037 KSQ196036:KSQ196037 LCM196036:LCM196037 LMI196036:LMI196037 LWE196036:LWE196037 MGA196036:MGA196037 MPW196036:MPW196037 MZS196036:MZS196037 NJO196036:NJO196037 NTK196036:NTK196037 ODG196036:ODG196037 ONC196036:ONC196037 OWY196036:OWY196037 PGU196036:PGU196037 PQQ196036:PQQ196037 QAM196036:QAM196037 QKI196036:QKI196037 QUE196036:QUE196037 REA196036:REA196037 RNW196036:RNW196037 RXS196036:RXS196037 SHO196036:SHO196037 SRK196036:SRK196037 TBG196036:TBG196037 TLC196036:TLC196037 TUY196036:TUY196037 UEU196036:UEU196037 UOQ196036:UOQ196037 UYM196036:UYM196037 VII196036:VII196037 VSE196036:VSE196037 WCA196036:WCA196037 WLW196036:WLW196037 M261570:M261571 JG261572:JG261573 TC261572:TC261573 ACY261572:ACY261573 AMU261572:AMU261573 AWQ261572:AWQ261573 BGM261572:BGM261573 BQI261572:BQI261573 CAE261572:CAE261573 CKA261572:CKA261573 CTW261572:CTW261573 DDS261572:DDS261573 DNO261572:DNO261573 DXK261572:DXK261573 EHG261572:EHG261573 ERC261572:ERC261573 FAY261572:FAY261573 FKU261572:FKU261573 FUQ261572:FUQ261573 GEM261572:GEM261573 GOI261572:GOI261573 GYE261572:GYE261573 HIA261572:HIA261573 HRW261572:HRW261573 IBS261572:IBS261573 ILO261572:ILO261573 IVK261572:IVK261573 JFG261572:JFG261573 JPC261572:JPC261573 JYY261572:JYY261573 KIU261572:KIU261573 KSQ261572:KSQ261573 LCM261572:LCM261573 LMI261572:LMI261573 LWE261572:LWE261573 MGA261572:MGA261573 MPW261572:MPW261573 MZS261572:MZS261573 NJO261572:NJO261573 NTK261572:NTK261573 ODG261572:ODG261573 ONC261572:ONC261573 OWY261572:OWY261573 PGU261572:PGU261573 PQQ261572:PQQ261573 QAM261572:QAM261573 QKI261572:QKI261573 QUE261572:QUE261573 REA261572:REA261573 RNW261572:RNW261573 RXS261572:RXS261573 SHO261572:SHO261573 SRK261572:SRK261573 TBG261572:TBG261573 TLC261572:TLC261573 TUY261572:TUY261573 UEU261572:UEU261573 UOQ261572:UOQ261573 UYM261572:UYM261573 VII261572:VII261573 VSE261572:VSE261573 WCA261572:WCA261573 WLW261572:WLW261573 M327106:M327107 JG327108:JG327109 TC327108:TC327109 ACY327108:ACY327109 AMU327108:AMU327109 AWQ327108:AWQ327109 BGM327108:BGM327109 BQI327108:BQI327109 CAE327108:CAE327109 CKA327108:CKA327109 CTW327108:CTW327109 DDS327108:DDS327109 DNO327108:DNO327109 DXK327108:DXK327109 EHG327108:EHG327109 ERC327108:ERC327109 FAY327108:FAY327109 FKU327108:FKU327109 FUQ327108:FUQ327109 GEM327108:GEM327109 GOI327108:GOI327109 GYE327108:GYE327109 HIA327108:HIA327109 HRW327108:HRW327109 IBS327108:IBS327109 ILO327108:ILO327109 IVK327108:IVK327109 JFG327108:JFG327109 JPC327108:JPC327109 JYY327108:JYY327109 KIU327108:KIU327109 KSQ327108:KSQ327109 LCM327108:LCM327109 LMI327108:LMI327109 LWE327108:LWE327109 MGA327108:MGA327109 MPW327108:MPW327109 MZS327108:MZS327109 NJO327108:NJO327109 NTK327108:NTK327109 ODG327108:ODG327109 ONC327108:ONC327109 OWY327108:OWY327109 PGU327108:PGU327109 PQQ327108:PQQ327109 QAM327108:QAM327109 QKI327108:QKI327109 QUE327108:QUE327109 REA327108:REA327109 RNW327108:RNW327109 RXS327108:RXS327109 SHO327108:SHO327109 SRK327108:SRK327109 TBG327108:TBG327109 TLC327108:TLC327109 TUY327108:TUY327109 UEU327108:UEU327109 UOQ327108:UOQ327109 UYM327108:UYM327109 VII327108:VII327109 VSE327108:VSE327109 WCA327108:WCA327109 WLW327108:WLW327109 M392642:M392643 JG392644:JG392645 TC392644:TC392645 ACY392644:ACY392645 AMU392644:AMU392645 AWQ392644:AWQ392645 BGM392644:BGM392645 BQI392644:BQI392645 CAE392644:CAE392645 CKA392644:CKA392645 CTW392644:CTW392645 DDS392644:DDS392645 DNO392644:DNO392645 DXK392644:DXK392645 EHG392644:EHG392645 ERC392644:ERC392645 FAY392644:FAY392645 FKU392644:FKU392645 FUQ392644:FUQ392645 GEM392644:GEM392645 GOI392644:GOI392645 GYE392644:GYE392645 HIA392644:HIA392645 HRW392644:HRW392645 IBS392644:IBS392645 ILO392644:ILO392645 IVK392644:IVK392645 JFG392644:JFG392645 JPC392644:JPC392645 JYY392644:JYY392645 KIU392644:KIU392645 KSQ392644:KSQ392645 LCM392644:LCM392645 LMI392644:LMI392645 LWE392644:LWE392645 MGA392644:MGA392645 MPW392644:MPW392645 MZS392644:MZS392645 NJO392644:NJO392645 NTK392644:NTK392645 ODG392644:ODG392645 ONC392644:ONC392645 OWY392644:OWY392645 PGU392644:PGU392645 PQQ392644:PQQ392645 QAM392644:QAM392645 QKI392644:QKI392645 QUE392644:QUE392645 REA392644:REA392645 RNW392644:RNW392645 RXS392644:RXS392645 SHO392644:SHO392645 SRK392644:SRK392645 TBG392644:TBG392645 TLC392644:TLC392645 TUY392644:TUY392645 UEU392644:UEU392645 UOQ392644:UOQ392645 UYM392644:UYM392645 VII392644:VII392645 VSE392644:VSE392645 WCA392644:WCA392645 WLW392644:WLW392645 M458178:M458179 JG458180:JG458181 TC458180:TC458181 ACY458180:ACY458181 AMU458180:AMU458181 AWQ458180:AWQ458181 BGM458180:BGM458181 BQI458180:BQI458181 CAE458180:CAE458181 CKA458180:CKA458181 CTW458180:CTW458181 DDS458180:DDS458181 DNO458180:DNO458181 DXK458180:DXK458181 EHG458180:EHG458181 ERC458180:ERC458181 FAY458180:FAY458181 FKU458180:FKU458181 FUQ458180:FUQ458181 GEM458180:GEM458181 GOI458180:GOI458181 GYE458180:GYE458181 HIA458180:HIA458181 HRW458180:HRW458181 IBS458180:IBS458181 ILO458180:ILO458181 IVK458180:IVK458181 JFG458180:JFG458181 JPC458180:JPC458181 JYY458180:JYY458181 KIU458180:KIU458181 KSQ458180:KSQ458181 LCM458180:LCM458181 LMI458180:LMI458181 LWE458180:LWE458181 MGA458180:MGA458181 MPW458180:MPW458181 MZS458180:MZS458181 NJO458180:NJO458181 NTK458180:NTK458181 ODG458180:ODG458181 ONC458180:ONC458181 OWY458180:OWY458181 PGU458180:PGU458181 PQQ458180:PQQ458181 QAM458180:QAM458181 QKI458180:QKI458181 QUE458180:QUE458181 REA458180:REA458181 RNW458180:RNW458181 RXS458180:RXS458181 SHO458180:SHO458181 SRK458180:SRK458181 TBG458180:TBG458181 TLC458180:TLC458181 TUY458180:TUY458181 UEU458180:UEU458181 UOQ458180:UOQ458181 UYM458180:UYM458181 VII458180:VII458181 VSE458180:VSE458181 WCA458180:WCA458181 WLW458180:WLW458181 M523714:M523715 JG523716:JG523717 TC523716:TC523717 ACY523716:ACY523717 AMU523716:AMU523717 AWQ523716:AWQ523717 BGM523716:BGM523717 BQI523716:BQI523717 CAE523716:CAE523717 CKA523716:CKA523717 CTW523716:CTW523717 DDS523716:DDS523717 DNO523716:DNO523717 DXK523716:DXK523717 EHG523716:EHG523717 ERC523716:ERC523717 FAY523716:FAY523717 FKU523716:FKU523717 FUQ523716:FUQ523717 GEM523716:GEM523717 GOI523716:GOI523717 GYE523716:GYE523717 HIA523716:HIA523717 HRW523716:HRW523717 IBS523716:IBS523717 ILO523716:ILO523717 IVK523716:IVK523717 JFG523716:JFG523717 JPC523716:JPC523717 JYY523716:JYY523717 KIU523716:KIU523717 KSQ523716:KSQ523717 LCM523716:LCM523717 LMI523716:LMI523717 LWE523716:LWE523717 MGA523716:MGA523717 MPW523716:MPW523717 MZS523716:MZS523717 NJO523716:NJO523717 NTK523716:NTK523717 ODG523716:ODG523717 ONC523716:ONC523717 OWY523716:OWY523717 PGU523716:PGU523717 PQQ523716:PQQ523717 QAM523716:QAM523717 QKI523716:QKI523717 QUE523716:QUE523717 REA523716:REA523717 RNW523716:RNW523717 RXS523716:RXS523717 SHO523716:SHO523717 SRK523716:SRK523717 TBG523716:TBG523717 TLC523716:TLC523717 TUY523716:TUY523717 UEU523716:UEU523717 UOQ523716:UOQ523717 UYM523716:UYM523717 VII523716:VII523717 VSE523716:VSE523717 WCA523716:WCA523717 WLW523716:WLW523717 M589250:M589251 JG589252:JG589253 TC589252:TC589253 ACY589252:ACY589253 AMU589252:AMU589253 AWQ589252:AWQ589253 BGM589252:BGM589253 BQI589252:BQI589253 CAE589252:CAE589253 CKA589252:CKA589253 CTW589252:CTW589253 DDS589252:DDS589253 DNO589252:DNO589253 DXK589252:DXK589253 EHG589252:EHG589253 ERC589252:ERC589253 FAY589252:FAY589253 FKU589252:FKU589253 FUQ589252:FUQ589253 GEM589252:GEM589253 GOI589252:GOI589253 GYE589252:GYE589253 HIA589252:HIA589253 HRW589252:HRW589253 IBS589252:IBS589253 ILO589252:ILO589253 IVK589252:IVK589253 JFG589252:JFG589253 JPC589252:JPC589253 JYY589252:JYY589253 KIU589252:KIU589253 KSQ589252:KSQ589253 LCM589252:LCM589253 LMI589252:LMI589253 LWE589252:LWE589253 MGA589252:MGA589253 MPW589252:MPW589253 MZS589252:MZS589253 NJO589252:NJO589253 NTK589252:NTK589253 ODG589252:ODG589253 ONC589252:ONC589253 OWY589252:OWY589253 PGU589252:PGU589253 PQQ589252:PQQ589253 QAM589252:QAM589253 QKI589252:QKI589253 QUE589252:QUE589253 REA589252:REA589253 RNW589252:RNW589253 RXS589252:RXS589253 SHO589252:SHO589253 SRK589252:SRK589253 TBG589252:TBG589253 TLC589252:TLC589253 TUY589252:TUY589253 UEU589252:UEU589253 UOQ589252:UOQ589253 UYM589252:UYM589253 VII589252:VII589253 VSE589252:VSE589253 WCA589252:WCA589253 WLW589252:WLW589253 M654786:M654787 JG654788:JG654789 TC654788:TC654789 ACY654788:ACY654789 AMU654788:AMU654789 AWQ654788:AWQ654789 BGM654788:BGM654789 BQI654788:BQI654789 CAE654788:CAE654789 CKA654788:CKA654789 CTW654788:CTW654789 DDS654788:DDS654789 DNO654788:DNO654789 DXK654788:DXK654789 EHG654788:EHG654789 ERC654788:ERC654789 FAY654788:FAY654789 FKU654788:FKU654789 FUQ654788:FUQ654789 GEM654788:GEM654789 GOI654788:GOI654789 GYE654788:GYE654789 HIA654788:HIA654789 HRW654788:HRW654789 IBS654788:IBS654789 ILO654788:ILO654789 IVK654788:IVK654789 JFG654788:JFG654789 JPC654788:JPC654789 JYY654788:JYY654789 KIU654788:KIU654789 KSQ654788:KSQ654789 LCM654788:LCM654789 LMI654788:LMI654789 LWE654788:LWE654789 MGA654788:MGA654789 MPW654788:MPW654789 MZS654788:MZS654789 NJO654788:NJO654789 NTK654788:NTK654789 ODG654788:ODG654789 ONC654788:ONC654789 OWY654788:OWY654789 PGU654788:PGU654789 PQQ654788:PQQ654789 QAM654788:QAM654789 QKI654788:QKI654789 QUE654788:QUE654789 REA654788:REA654789 RNW654788:RNW654789 RXS654788:RXS654789 SHO654788:SHO654789 SRK654788:SRK654789 TBG654788:TBG654789 TLC654788:TLC654789 TUY654788:TUY654789 UEU654788:UEU654789 UOQ654788:UOQ654789 UYM654788:UYM654789 VII654788:VII654789 VSE654788:VSE654789 WCA654788:WCA654789 WLW654788:WLW654789 M720322:M720323 JG720324:JG720325 TC720324:TC720325 ACY720324:ACY720325 AMU720324:AMU720325 AWQ720324:AWQ720325 BGM720324:BGM720325 BQI720324:BQI720325 CAE720324:CAE720325 CKA720324:CKA720325 CTW720324:CTW720325 DDS720324:DDS720325 DNO720324:DNO720325 DXK720324:DXK720325 EHG720324:EHG720325 ERC720324:ERC720325 FAY720324:FAY720325 FKU720324:FKU720325 FUQ720324:FUQ720325 GEM720324:GEM720325 GOI720324:GOI720325 GYE720324:GYE720325 HIA720324:HIA720325 HRW720324:HRW720325 IBS720324:IBS720325 ILO720324:ILO720325 IVK720324:IVK720325 JFG720324:JFG720325 JPC720324:JPC720325 JYY720324:JYY720325 KIU720324:KIU720325 KSQ720324:KSQ720325 LCM720324:LCM720325 LMI720324:LMI720325 LWE720324:LWE720325 MGA720324:MGA720325 MPW720324:MPW720325 MZS720324:MZS720325 NJO720324:NJO720325 NTK720324:NTK720325 ODG720324:ODG720325 ONC720324:ONC720325 OWY720324:OWY720325 PGU720324:PGU720325 PQQ720324:PQQ720325 QAM720324:QAM720325 QKI720324:QKI720325 QUE720324:QUE720325 REA720324:REA720325 RNW720324:RNW720325 RXS720324:RXS720325 SHO720324:SHO720325 SRK720324:SRK720325 TBG720324:TBG720325 TLC720324:TLC720325 TUY720324:TUY720325 UEU720324:UEU720325 UOQ720324:UOQ720325 UYM720324:UYM720325 VII720324:VII720325 VSE720324:VSE720325 WCA720324:WCA720325 WLW720324:WLW720325 M785858:M785859 JG785860:JG785861 TC785860:TC785861 ACY785860:ACY785861 AMU785860:AMU785861 AWQ785860:AWQ785861 BGM785860:BGM785861 BQI785860:BQI785861 CAE785860:CAE785861 CKA785860:CKA785861 CTW785860:CTW785861 DDS785860:DDS785861 DNO785860:DNO785861 DXK785860:DXK785861 EHG785860:EHG785861 ERC785860:ERC785861 FAY785860:FAY785861 FKU785860:FKU785861 FUQ785860:FUQ785861 GEM785860:GEM785861 GOI785860:GOI785861 GYE785860:GYE785861 HIA785860:HIA785861 HRW785860:HRW785861 IBS785860:IBS785861 ILO785860:ILO785861 IVK785860:IVK785861 JFG785860:JFG785861 JPC785860:JPC785861 JYY785860:JYY785861 KIU785860:KIU785861 KSQ785860:KSQ785861 LCM785860:LCM785861 LMI785860:LMI785861 LWE785860:LWE785861 MGA785860:MGA785861 MPW785860:MPW785861 MZS785860:MZS785861 NJO785860:NJO785861 NTK785860:NTK785861 ODG785860:ODG785861 ONC785860:ONC785861 OWY785860:OWY785861 PGU785860:PGU785861 PQQ785860:PQQ785861 QAM785860:QAM785861 QKI785860:QKI785861 QUE785860:QUE785861 REA785860:REA785861 RNW785860:RNW785861 RXS785860:RXS785861 SHO785860:SHO785861 SRK785860:SRK785861 TBG785860:TBG785861 TLC785860:TLC785861 TUY785860:TUY785861 UEU785860:UEU785861 UOQ785860:UOQ785861 UYM785860:UYM785861 VII785860:VII785861 VSE785860:VSE785861 WCA785860:WCA785861 WLW785860:WLW785861 M851394:M851395 JG851396:JG851397 TC851396:TC851397 ACY851396:ACY851397 AMU851396:AMU851397 AWQ851396:AWQ851397 BGM851396:BGM851397 BQI851396:BQI851397 CAE851396:CAE851397 CKA851396:CKA851397 CTW851396:CTW851397 DDS851396:DDS851397 DNO851396:DNO851397 DXK851396:DXK851397 EHG851396:EHG851397 ERC851396:ERC851397 FAY851396:FAY851397 FKU851396:FKU851397 FUQ851396:FUQ851397 GEM851396:GEM851397 GOI851396:GOI851397 GYE851396:GYE851397 HIA851396:HIA851397 HRW851396:HRW851397 IBS851396:IBS851397 ILO851396:ILO851397 IVK851396:IVK851397 JFG851396:JFG851397 JPC851396:JPC851397 JYY851396:JYY851397 KIU851396:KIU851397 KSQ851396:KSQ851397 LCM851396:LCM851397 LMI851396:LMI851397 LWE851396:LWE851397 MGA851396:MGA851397 MPW851396:MPW851397 MZS851396:MZS851397 NJO851396:NJO851397 NTK851396:NTK851397 ODG851396:ODG851397 ONC851396:ONC851397 OWY851396:OWY851397 PGU851396:PGU851397 PQQ851396:PQQ851397 QAM851396:QAM851397 QKI851396:QKI851397 QUE851396:QUE851397 REA851396:REA851397 RNW851396:RNW851397 RXS851396:RXS851397 SHO851396:SHO851397 SRK851396:SRK851397 TBG851396:TBG851397 TLC851396:TLC851397 TUY851396:TUY851397 UEU851396:UEU851397 UOQ851396:UOQ851397 UYM851396:UYM851397 VII851396:VII851397 VSE851396:VSE851397 WCA851396:WCA851397 WLW851396:WLW851397 M916930:M916931 JG916932:JG916933 TC916932:TC916933 ACY916932:ACY916933 AMU916932:AMU916933 AWQ916932:AWQ916933 BGM916932:BGM916933 BQI916932:BQI916933 CAE916932:CAE916933 CKA916932:CKA916933 CTW916932:CTW916933 DDS916932:DDS916933 DNO916932:DNO916933 DXK916932:DXK916933 EHG916932:EHG916933 ERC916932:ERC916933 FAY916932:FAY916933 FKU916932:FKU916933 FUQ916932:FUQ916933 GEM916932:GEM916933 GOI916932:GOI916933 GYE916932:GYE916933 HIA916932:HIA916933 HRW916932:HRW916933 IBS916932:IBS916933 ILO916932:ILO916933 IVK916932:IVK916933 JFG916932:JFG916933 JPC916932:JPC916933 JYY916932:JYY916933 KIU916932:KIU916933 KSQ916932:KSQ916933 LCM916932:LCM916933 LMI916932:LMI916933 LWE916932:LWE916933 MGA916932:MGA916933 MPW916932:MPW916933 MZS916932:MZS916933 NJO916932:NJO916933 NTK916932:NTK916933 ODG916932:ODG916933 ONC916932:ONC916933 OWY916932:OWY916933 PGU916932:PGU916933 PQQ916932:PQQ916933 QAM916932:QAM916933 QKI916932:QKI916933 QUE916932:QUE916933 REA916932:REA916933 RNW916932:RNW916933 RXS916932:RXS916933 SHO916932:SHO916933 SRK916932:SRK916933 TBG916932:TBG916933 TLC916932:TLC916933 TUY916932:TUY916933 UEU916932:UEU916933 UOQ916932:UOQ916933 UYM916932:UYM916933 VII916932:VII916933 VSE916932:VSE916933 WCA916932:WCA916933 WLW916932:WLW916933 M982466:M982467 JG982468:JG982469 TC982468:TC982469 ACY982468:ACY982469 AMU982468:AMU982469 AWQ982468:AWQ982469 BGM982468:BGM982469 BQI982468:BQI982469 CAE982468:CAE982469 CKA982468:CKA982469 CTW982468:CTW982469 DDS982468:DDS982469 DNO982468:DNO982469 DXK982468:DXK982469 EHG982468:EHG982469 ERC982468:ERC982469 FAY982468:FAY982469 FKU982468:FKU982469 FUQ982468:FUQ982469 GEM982468:GEM982469 GOI982468:GOI982469 GYE982468:GYE982469 HIA982468:HIA982469 HRW982468:HRW982469 IBS982468:IBS982469 ILO982468:ILO982469 IVK982468:IVK982469 JFG982468:JFG982469 JPC982468:JPC982469 JYY982468:JYY982469 KIU982468:KIU982469 KSQ982468:KSQ982469 LCM982468:LCM982469 LMI982468:LMI982469 LWE982468:LWE982469 MGA982468:MGA982469 MPW982468:MPW982469 MZS982468:MZS982469 NJO982468:NJO982469 NTK982468:NTK982469 ODG982468:ODG982469 ONC982468:ONC982469 OWY982468:OWY982469 PGU982468:PGU982469 PQQ982468:PQQ982469 QAM982468:QAM982469 QKI982468:QKI982469 QUE982468:QUE982469 REA982468:REA982469 RNW982468:RNW982469 RXS982468:RXS982469 SHO982468:SHO982469 SRK982468:SRK982469 TBG982468:TBG982469 TLC982468:TLC982469 TUY982468:TUY982469 UEU982468:UEU982469 UOQ982468:UOQ982469 UYM982468:UYM982469 VII982468:VII982469 VSE982468:VSE982469 WCA982468:WCA982469 WLW982468:WLW982469 M44 M41 M46:M94 M34:M36 M106:M180 M13:M31 M213:M215 M184:M211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352"/>
  <sheetViews>
    <sheetView topLeftCell="A19" workbookViewId="0">
      <selection activeCell="C21" sqref="C21"/>
    </sheetView>
  </sheetViews>
  <sheetFormatPr baseColWidth="10" defaultColWidth="9.140625" defaultRowHeight="12.75" x14ac:dyDescent="0.2"/>
  <cols>
    <col min="1" max="1" width="13.85546875" style="3" customWidth="1"/>
    <col min="2" max="2" width="21.28515625" style="4" customWidth="1"/>
    <col min="3" max="3" width="103.85546875" style="5" customWidth="1"/>
    <col min="4" max="256" width="9.140625" style="6"/>
    <col min="257" max="257" width="13.85546875" style="6" customWidth="1"/>
    <col min="258" max="258" width="21.28515625" style="6" customWidth="1"/>
    <col min="259" max="259" width="103.85546875" style="6" customWidth="1"/>
    <col min="260" max="512" width="9.140625" style="6"/>
    <col min="513" max="513" width="13.85546875" style="6" customWidth="1"/>
    <col min="514" max="514" width="21.28515625" style="6" customWidth="1"/>
    <col min="515" max="515" width="103.85546875" style="6" customWidth="1"/>
    <col min="516" max="768" width="9.140625" style="6"/>
    <col min="769" max="769" width="13.85546875" style="6" customWidth="1"/>
    <col min="770" max="770" width="21.28515625" style="6" customWidth="1"/>
    <col min="771" max="771" width="103.85546875" style="6" customWidth="1"/>
    <col min="772" max="1024" width="9.140625" style="6"/>
    <col min="1025" max="1025" width="13.85546875" style="6" customWidth="1"/>
    <col min="1026" max="1026" width="21.28515625" style="6" customWidth="1"/>
    <col min="1027" max="1027" width="103.85546875" style="6" customWidth="1"/>
    <col min="1028" max="1280" width="9.140625" style="6"/>
    <col min="1281" max="1281" width="13.85546875" style="6" customWidth="1"/>
    <col min="1282" max="1282" width="21.28515625" style="6" customWidth="1"/>
    <col min="1283" max="1283" width="103.85546875" style="6" customWidth="1"/>
    <col min="1284" max="1536" width="9.140625" style="6"/>
    <col min="1537" max="1537" width="13.85546875" style="6" customWidth="1"/>
    <col min="1538" max="1538" width="21.28515625" style="6" customWidth="1"/>
    <col min="1539" max="1539" width="103.85546875" style="6" customWidth="1"/>
    <col min="1540" max="1792" width="9.140625" style="6"/>
    <col min="1793" max="1793" width="13.85546875" style="6" customWidth="1"/>
    <col min="1794" max="1794" width="21.28515625" style="6" customWidth="1"/>
    <col min="1795" max="1795" width="103.85546875" style="6" customWidth="1"/>
    <col min="1796" max="2048" width="9.140625" style="6"/>
    <col min="2049" max="2049" width="13.85546875" style="6" customWidth="1"/>
    <col min="2050" max="2050" width="21.28515625" style="6" customWidth="1"/>
    <col min="2051" max="2051" width="103.85546875" style="6" customWidth="1"/>
    <col min="2052" max="2304" width="9.140625" style="6"/>
    <col min="2305" max="2305" width="13.85546875" style="6" customWidth="1"/>
    <col min="2306" max="2306" width="21.28515625" style="6" customWidth="1"/>
    <col min="2307" max="2307" width="103.85546875" style="6" customWidth="1"/>
    <col min="2308" max="2560" width="9.140625" style="6"/>
    <col min="2561" max="2561" width="13.85546875" style="6" customWidth="1"/>
    <col min="2562" max="2562" width="21.28515625" style="6" customWidth="1"/>
    <col min="2563" max="2563" width="103.85546875" style="6" customWidth="1"/>
    <col min="2564" max="2816" width="9.140625" style="6"/>
    <col min="2817" max="2817" width="13.85546875" style="6" customWidth="1"/>
    <col min="2818" max="2818" width="21.28515625" style="6" customWidth="1"/>
    <col min="2819" max="2819" width="103.85546875" style="6" customWidth="1"/>
    <col min="2820" max="3072" width="9.140625" style="6"/>
    <col min="3073" max="3073" width="13.85546875" style="6" customWidth="1"/>
    <col min="3074" max="3074" width="21.28515625" style="6" customWidth="1"/>
    <col min="3075" max="3075" width="103.85546875" style="6" customWidth="1"/>
    <col min="3076" max="3328" width="9.140625" style="6"/>
    <col min="3329" max="3329" width="13.85546875" style="6" customWidth="1"/>
    <col min="3330" max="3330" width="21.28515625" style="6" customWidth="1"/>
    <col min="3331" max="3331" width="103.85546875" style="6" customWidth="1"/>
    <col min="3332" max="3584" width="9.140625" style="6"/>
    <col min="3585" max="3585" width="13.85546875" style="6" customWidth="1"/>
    <col min="3586" max="3586" width="21.28515625" style="6" customWidth="1"/>
    <col min="3587" max="3587" width="103.85546875" style="6" customWidth="1"/>
    <col min="3588" max="3840" width="9.140625" style="6"/>
    <col min="3841" max="3841" width="13.85546875" style="6" customWidth="1"/>
    <col min="3842" max="3842" width="21.28515625" style="6" customWidth="1"/>
    <col min="3843" max="3843" width="103.85546875" style="6" customWidth="1"/>
    <col min="3844" max="4096" width="9.140625" style="6"/>
    <col min="4097" max="4097" width="13.85546875" style="6" customWidth="1"/>
    <col min="4098" max="4098" width="21.28515625" style="6" customWidth="1"/>
    <col min="4099" max="4099" width="103.85546875" style="6" customWidth="1"/>
    <col min="4100" max="4352" width="9.140625" style="6"/>
    <col min="4353" max="4353" width="13.85546875" style="6" customWidth="1"/>
    <col min="4354" max="4354" width="21.28515625" style="6" customWidth="1"/>
    <col min="4355" max="4355" width="103.85546875" style="6" customWidth="1"/>
    <col min="4356" max="4608" width="9.140625" style="6"/>
    <col min="4609" max="4609" width="13.85546875" style="6" customWidth="1"/>
    <col min="4610" max="4610" width="21.28515625" style="6" customWidth="1"/>
    <col min="4611" max="4611" width="103.85546875" style="6" customWidth="1"/>
    <col min="4612" max="4864" width="9.140625" style="6"/>
    <col min="4865" max="4865" width="13.85546875" style="6" customWidth="1"/>
    <col min="4866" max="4866" width="21.28515625" style="6" customWidth="1"/>
    <col min="4867" max="4867" width="103.85546875" style="6" customWidth="1"/>
    <col min="4868" max="5120" width="9.140625" style="6"/>
    <col min="5121" max="5121" width="13.85546875" style="6" customWidth="1"/>
    <col min="5122" max="5122" width="21.28515625" style="6" customWidth="1"/>
    <col min="5123" max="5123" width="103.85546875" style="6" customWidth="1"/>
    <col min="5124" max="5376" width="9.140625" style="6"/>
    <col min="5377" max="5377" width="13.85546875" style="6" customWidth="1"/>
    <col min="5378" max="5378" width="21.28515625" style="6" customWidth="1"/>
    <col min="5379" max="5379" width="103.85546875" style="6" customWidth="1"/>
    <col min="5380" max="5632" width="9.140625" style="6"/>
    <col min="5633" max="5633" width="13.85546875" style="6" customWidth="1"/>
    <col min="5634" max="5634" width="21.28515625" style="6" customWidth="1"/>
    <col min="5635" max="5635" width="103.85546875" style="6" customWidth="1"/>
    <col min="5636" max="5888" width="9.140625" style="6"/>
    <col min="5889" max="5889" width="13.85546875" style="6" customWidth="1"/>
    <col min="5890" max="5890" width="21.28515625" style="6" customWidth="1"/>
    <col min="5891" max="5891" width="103.85546875" style="6" customWidth="1"/>
    <col min="5892" max="6144" width="9.140625" style="6"/>
    <col min="6145" max="6145" width="13.85546875" style="6" customWidth="1"/>
    <col min="6146" max="6146" width="21.28515625" style="6" customWidth="1"/>
    <col min="6147" max="6147" width="103.85546875" style="6" customWidth="1"/>
    <col min="6148" max="6400" width="9.140625" style="6"/>
    <col min="6401" max="6401" width="13.85546875" style="6" customWidth="1"/>
    <col min="6402" max="6402" width="21.28515625" style="6" customWidth="1"/>
    <col min="6403" max="6403" width="103.85546875" style="6" customWidth="1"/>
    <col min="6404" max="6656" width="9.140625" style="6"/>
    <col min="6657" max="6657" width="13.85546875" style="6" customWidth="1"/>
    <col min="6658" max="6658" width="21.28515625" style="6" customWidth="1"/>
    <col min="6659" max="6659" width="103.85546875" style="6" customWidth="1"/>
    <col min="6660" max="6912" width="9.140625" style="6"/>
    <col min="6913" max="6913" width="13.85546875" style="6" customWidth="1"/>
    <col min="6914" max="6914" width="21.28515625" style="6" customWidth="1"/>
    <col min="6915" max="6915" width="103.85546875" style="6" customWidth="1"/>
    <col min="6916" max="7168" width="9.140625" style="6"/>
    <col min="7169" max="7169" width="13.85546875" style="6" customWidth="1"/>
    <col min="7170" max="7170" width="21.28515625" style="6" customWidth="1"/>
    <col min="7171" max="7171" width="103.85546875" style="6" customWidth="1"/>
    <col min="7172" max="7424" width="9.140625" style="6"/>
    <col min="7425" max="7425" width="13.85546875" style="6" customWidth="1"/>
    <col min="7426" max="7426" width="21.28515625" style="6" customWidth="1"/>
    <col min="7427" max="7427" width="103.85546875" style="6" customWidth="1"/>
    <col min="7428" max="7680" width="9.140625" style="6"/>
    <col min="7681" max="7681" width="13.85546875" style="6" customWidth="1"/>
    <col min="7682" max="7682" width="21.28515625" style="6" customWidth="1"/>
    <col min="7683" max="7683" width="103.85546875" style="6" customWidth="1"/>
    <col min="7684" max="7936" width="9.140625" style="6"/>
    <col min="7937" max="7937" width="13.85546875" style="6" customWidth="1"/>
    <col min="7938" max="7938" width="21.28515625" style="6" customWidth="1"/>
    <col min="7939" max="7939" width="103.85546875" style="6" customWidth="1"/>
    <col min="7940" max="8192" width="9.140625" style="6"/>
    <col min="8193" max="8193" width="13.85546875" style="6" customWidth="1"/>
    <col min="8194" max="8194" width="21.28515625" style="6" customWidth="1"/>
    <col min="8195" max="8195" width="103.85546875" style="6" customWidth="1"/>
    <col min="8196" max="8448" width="9.140625" style="6"/>
    <col min="8449" max="8449" width="13.85546875" style="6" customWidth="1"/>
    <col min="8450" max="8450" width="21.28515625" style="6" customWidth="1"/>
    <col min="8451" max="8451" width="103.85546875" style="6" customWidth="1"/>
    <col min="8452" max="8704" width="9.140625" style="6"/>
    <col min="8705" max="8705" width="13.85546875" style="6" customWidth="1"/>
    <col min="8706" max="8706" width="21.28515625" style="6" customWidth="1"/>
    <col min="8707" max="8707" width="103.85546875" style="6" customWidth="1"/>
    <col min="8708" max="8960" width="9.140625" style="6"/>
    <col min="8961" max="8961" width="13.85546875" style="6" customWidth="1"/>
    <col min="8962" max="8962" width="21.28515625" style="6" customWidth="1"/>
    <col min="8963" max="8963" width="103.85546875" style="6" customWidth="1"/>
    <col min="8964" max="9216" width="9.140625" style="6"/>
    <col min="9217" max="9217" width="13.85546875" style="6" customWidth="1"/>
    <col min="9218" max="9218" width="21.28515625" style="6" customWidth="1"/>
    <col min="9219" max="9219" width="103.85546875" style="6" customWidth="1"/>
    <col min="9220" max="9472" width="9.140625" style="6"/>
    <col min="9473" max="9473" width="13.85546875" style="6" customWidth="1"/>
    <col min="9474" max="9474" width="21.28515625" style="6" customWidth="1"/>
    <col min="9475" max="9475" width="103.85546875" style="6" customWidth="1"/>
    <col min="9476" max="9728" width="9.140625" style="6"/>
    <col min="9729" max="9729" width="13.85546875" style="6" customWidth="1"/>
    <col min="9730" max="9730" width="21.28515625" style="6" customWidth="1"/>
    <col min="9731" max="9731" width="103.85546875" style="6" customWidth="1"/>
    <col min="9732" max="9984" width="9.140625" style="6"/>
    <col min="9985" max="9985" width="13.85546875" style="6" customWidth="1"/>
    <col min="9986" max="9986" width="21.28515625" style="6" customWidth="1"/>
    <col min="9987" max="9987" width="103.85546875" style="6" customWidth="1"/>
    <col min="9988" max="10240" width="9.140625" style="6"/>
    <col min="10241" max="10241" width="13.85546875" style="6" customWidth="1"/>
    <col min="10242" max="10242" width="21.28515625" style="6" customWidth="1"/>
    <col min="10243" max="10243" width="103.85546875" style="6" customWidth="1"/>
    <col min="10244" max="10496" width="9.140625" style="6"/>
    <col min="10497" max="10497" width="13.85546875" style="6" customWidth="1"/>
    <col min="10498" max="10498" width="21.28515625" style="6" customWidth="1"/>
    <col min="10499" max="10499" width="103.85546875" style="6" customWidth="1"/>
    <col min="10500" max="10752" width="9.140625" style="6"/>
    <col min="10753" max="10753" width="13.85546875" style="6" customWidth="1"/>
    <col min="10754" max="10754" width="21.28515625" style="6" customWidth="1"/>
    <col min="10755" max="10755" width="103.85546875" style="6" customWidth="1"/>
    <col min="10756" max="11008" width="9.140625" style="6"/>
    <col min="11009" max="11009" width="13.85546875" style="6" customWidth="1"/>
    <col min="11010" max="11010" width="21.28515625" style="6" customWidth="1"/>
    <col min="11011" max="11011" width="103.85546875" style="6" customWidth="1"/>
    <col min="11012" max="11264" width="9.140625" style="6"/>
    <col min="11265" max="11265" width="13.85546875" style="6" customWidth="1"/>
    <col min="11266" max="11266" width="21.28515625" style="6" customWidth="1"/>
    <col min="11267" max="11267" width="103.85546875" style="6" customWidth="1"/>
    <col min="11268" max="11520" width="9.140625" style="6"/>
    <col min="11521" max="11521" width="13.85546875" style="6" customWidth="1"/>
    <col min="11522" max="11522" width="21.28515625" style="6" customWidth="1"/>
    <col min="11523" max="11523" width="103.85546875" style="6" customWidth="1"/>
    <col min="11524" max="11776" width="9.140625" style="6"/>
    <col min="11777" max="11777" width="13.85546875" style="6" customWidth="1"/>
    <col min="11778" max="11778" width="21.28515625" style="6" customWidth="1"/>
    <col min="11779" max="11779" width="103.85546875" style="6" customWidth="1"/>
    <col min="11780" max="12032" width="9.140625" style="6"/>
    <col min="12033" max="12033" width="13.85546875" style="6" customWidth="1"/>
    <col min="12034" max="12034" width="21.28515625" style="6" customWidth="1"/>
    <col min="12035" max="12035" width="103.85546875" style="6" customWidth="1"/>
    <col min="12036" max="12288" width="9.140625" style="6"/>
    <col min="12289" max="12289" width="13.85546875" style="6" customWidth="1"/>
    <col min="12290" max="12290" width="21.28515625" style="6" customWidth="1"/>
    <col min="12291" max="12291" width="103.85546875" style="6" customWidth="1"/>
    <col min="12292" max="12544" width="9.140625" style="6"/>
    <col min="12545" max="12545" width="13.85546875" style="6" customWidth="1"/>
    <col min="12546" max="12546" width="21.28515625" style="6" customWidth="1"/>
    <col min="12547" max="12547" width="103.85546875" style="6" customWidth="1"/>
    <col min="12548" max="12800" width="9.140625" style="6"/>
    <col min="12801" max="12801" width="13.85546875" style="6" customWidth="1"/>
    <col min="12802" max="12802" width="21.28515625" style="6" customWidth="1"/>
    <col min="12803" max="12803" width="103.85546875" style="6" customWidth="1"/>
    <col min="12804" max="13056" width="9.140625" style="6"/>
    <col min="13057" max="13057" width="13.85546875" style="6" customWidth="1"/>
    <col min="13058" max="13058" width="21.28515625" style="6" customWidth="1"/>
    <col min="13059" max="13059" width="103.85546875" style="6" customWidth="1"/>
    <col min="13060" max="13312" width="9.140625" style="6"/>
    <col min="13313" max="13313" width="13.85546875" style="6" customWidth="1"/>
    <col min="13314" max="13314" width="21.28515625" style="6" customWidth="1"/>
    <col min="13315" max="13315" width="103.85546875" style="6" customWidth="1"/>
    <col min="13316" max="13568" width="9.140625" style="6"/>
    <col min="13569" max="13569" width="13.85546875" style="6" customWidth="1"/>
    <col min="13570" max="13570" width="21.28515625" style="6" customWidth="1"/>
    <col min="13571" max="13571" width="103.85546875" style="6" customWidth="1"/>
    <col min="13572" max="13824" width="9.140625" style="6"/>
    <col min="13825" max="13825" width="13.85546875" style="6" customWidth="1"/>
    <col min="13826" max="13826" width="21.28515625" style="6" customWidth="1"/>
    <col min="13827" max="13827" width="103.85546875" style="6" customWidth="1"/>
    <col min="13828" max="14080" width="9.140625" style="6"/>
    <col min="14081" max="14081" width="13.85546875" style="6" customWidth="1"/>
    <col min="14082" max="14082" width="21.28515625" style="6" customWidth="1"/>
    <col min="14083" max="14083" width="103.85546875" style="6" customWidth="1"/>
    <col min="14084" max="14336" width="9.140625" style="6"/>
    <col min="14337" max="14337" width="13.85546875" style="6" customWidth="1"/>
    <col min="14338" max="14338" width="21.28515625" style="6" customWidth="1"/>
    <col min="14339" max="14339" width="103.85546875" style="6" customWidth="1"/>
    <col min="14340" max="14592" width="9.140625" style="6"/>
    <col min="14593" max="14593" width="13.85546875" style="6" customWidth="1"/>
    <col min="14594" max="14594" width="21.28515625" style="6" customWidth="1"/>
    <col min="14595" max="14595" width="103.85546875" style="6" customWidth="1"/>
    <col min="14596" max="14848" width="9.140625" style="6"/>
    <col min="14849" max="14849" width="13.85546875" style="6" customWidth="1"/>
    <col min="14850" max="14850" width="21.28515625" style="6" customWidth="1"/>
    <col min="14851" max="14851" width="103.85546875" style="6" customWidth="1"/>
    <col min="14852" max="15104" width="9.140625" style="6"/>
    <col min="15105" max="15105" width="13.85546875" style="6" customWidth="1"/>
    <col min="15106" max="15106" width="21.28515625" style="6" customWidth="1"/>
    <col min="15107" max="15107" width="103.85546875" style="6" customWidth="1"/>
    <col min="15108" max="15360" width="9.140625" style="6"/>
    <col min="15361" max="15361" width="13.85546875" style="6" customWidth="1"/>
    <col min="15362" max="15362" width="21.28515625" style="6" customWidth="1"/>
    <col min="15363" max="15363" width="103.85546875" style="6" customWidth="1"/>
    <col min="15364" max="15616" width="9.140625" style="6"/>
    <col min="15617" max="15617" width="13.85546875" style="6" customWidth="1"/>
    <col min="15618" max="15618" width="21.28515625" style="6" customWidth="1"/>
    <col min="15619" max="15619" width="103.85546875" style="6" customWidth="1"/>
    <col min="15620" max="15872" width="9.140625" style="6"/>
    <col min="15873" max="15873" width="13.85546875" style="6" customWidth="1"/>
    <col min="15874" max="15874" width="21.28515625" style="6" customWidth="1"/>
    <col min="15875" max="15875" width="103.85546875" style="6" customWidth="1"/>
    <col min="15876" max="16128" width="9.140625" style="6"/>
    <col min="16129" max="16129" width="13.85546875" style="6" customWidth="1"/>
    <col min="16130" max="16130" width="21.28515625" style="6" customWidth="1"/>
    <col min="16131" max="16131" width="103.85546875" style="6" customWidth="1"/>
    <col min="16132" max="16384" width="9.140625" style="6"/>
  </cols>
  <sheetData>
    <row r="1" spans="1:19" ht="13.5" thickBot="1" x14ac:dyDescent="0.25">
      <c r="S1" s="7"/>
    </row>
    <row r="2" spans="1:19" ht="36.75" customHeight="1" x14ac:dyDescent="0.2">
      <c r="A2" s="8"/>
      <c r="B2" s="523" t="s">
        <v>1961</v>
      </c>
      <c r="C2" s="524"/>
      <c r="S2" s="7"/>
    </row>
    <row r="3" spans="1:19" ht="13.5" thickBot="1" x14ac:dyDescent="0.25">
      <c r="A3" s="9"/>
      <c r="B3" s="10"/>
      <c r="C3" s="11"/>
      <c r="S3" s="7"/>
    </row>
    <row r="4" spans="1:19" ht="13.5" thickBot="1" x14ac:dyDescent="0.25">
      <c r="A4" s="525" t="s">
        <v>1962</v>
      </c>
      <c r="B4" s="525"/>
      <c r="C4" s="525"/>
      <c r="S4" s="7"/>
    </row>
    <row r="5" spans="1:19" ht="72" customHeight="1" thickBot="1" x14ac:dyDescent="0.25">
      <c r="A5" s="12" t="s">
        <v>1963</v>
      </c>
      <c r="B5" s="526" t="s">
        <v>1964</v>
      </c>
      <c r="C5" s="527"/>
    </row>
    <row r="6" spans="1:19" ht="13.5" thickBot="1" x14ac:dyDescent="0.25">
      <c r="A6" s="528" t="s">
        <v>1965</v>
      </c>
      <c r="B6" s="529"/>
      <c r="C6" s="530"/>
    </row>
    <row r="7" spans="1:19" ht="15.75" customHeight="1" thickBot="1" x14ac:dyDescent="0.25">
      <c r="A7" s="531" t="s">
        <v>1966</v>
      </c>
      <c r="B7" s="531"/>
      <c r="C7" s="532"/>
    </row>
    <row r="8" spans="1:19" s="14" customFormat="1" ht="13.5" thickBot="1" x14ac:dyDescent="0.25">
      <c r="A8" s="192" t="s">
        <v>1967</v>
      </c>
      <c r="B8" s="13" t="s">
        <v>1968</v>
      </c>
      <c r="C8" s="13" t="s">
        <v>1969</v>
      </c>
    </row>
    <row r="9" spans="1:19" ht="127.5" x14ac:dyDescent="0.2">
      <c r="A9" s="15">
        <v>1</v>
      </c>
      <c r="B9" s="16" t="s">
        <v>1970</v>
      </c>
      <c r="C9" s="17" t="s">
        <v>1971</v>
      </c>
    </row>
    <row r="10" spans="1:19" ht="25.5" x14ac:dyDescent="0.2">
      <c r="A10" s="18">
        <v>2</v>
      </c>
      <c r="B10" s="19" t="s">
        <v>1972</v>
      </c>
      <c r="C10" s="20" t="s">
        <v>1973</v>
      </c>
    </row>
    <row r="11" spans="1:19" ht="140.25" x14ac:dyDescent="0.2">
      <c r="A11" s="18">
        <v>3</v>
      </c>
      <c r="B11" s="21" t="s">
        <v>9</v>
      </c>
      <c r="C11" s="22" t="s">
        <v>1974</v>
      </c>
    </row>
    <row r="12" spans="1:19" ht="63.75" x14ac:dyDescent="0.2">
      <c r="A12" s="18">
        <v>4</v>
      </c>
      <c r="B12" s="19" t="s">
        <v>1975</v>
      </c>
      <c r="C12" s="22" t="s">
        <v>1976</v>
      </c>
    </row>
    <row r="13" spans="1:19" x14ac:dyDescent="0.2">
      <c r="A13" s="18">
        <v>5</v>
      </c>
      <c r="B13" s="21" t="s">
        <v>11</v>
      </c>
      <c r="C13" s="22" t="s">
        <v>1977</v>
      </c>
    </row>
    <row r="14" spans="1:19" x14ac:dyDescent="0.2">
      <c r="A14" s="18">
        <v>6</v>
      </c>
      <c r="B14" s="19" t="s">
        <v>12</v>
      </c>
      <c r="C14" s="22" t="s">
        <v>1978</v>
      </c>
    </row>
    <row r="15" spans="1:19" ht="25.5" x14ac:dyDescent="0.2">
      <c r="A15" s="18">
        <v>7</v>
      </c>
      <c r="B15" s="19" t="s">
        <v>1979</v>
      </c>
      <c r="C15" s="20" t="s">
        <v>1980</v>
      </c>
    </row>
    <row r="16" spans="1:19" ht="127.5" x14ac:dyDescent="0.2">
      <c r="A16" s="18">
        <v>8</v>
      </c>
      <c r="B16" s="19" t="s">
        <v>1981</v>
      </c>
      <c r="C16" s="22" t="s">
        <v>1982</v>
      </c>
    </row>
    <row r="17" spans="1:3" ht="51" x14ac:dyDescent="0.2">
      <c r="A17" s="18">
        <v>9</v>
      </c>
      <c r="B17" s="19" t="s">
        <v>1983</v>
      </c>
      <c r="C17" s="22" t="s">
        <v>1984</v>
      </c>
    </row>
    <row r="18" spans="1:3" ht="249.75" customHeight="1" x14ac:dyDescent="0.2">
      <c r="A18" s="18">
        <v>10</v>
      </c>
      <c r="B18" s="19" t="s">
        <v>16</v>
      </c>
      <c r="C18" s="20" t="s">
        <v>1985</v>
      </c>
    </row>
    <row r="19" spans="1:3" ht="122.25" customHeight="1" x14ac:dyDescent="0.2">
      <c r="A19" s="18">
        <v>11</v>
      </c>
      <c r="B19" s="19" t="s">
        <v>1986</v>
      </c>
      <c r="C19" s="22" t="s">
        <v>1987</v>
      </c>
    </row>
    <row r="20" spans="1:3" ht="63.75" x14ac:dyDescent="0.2">
      <c r="A20" s="18">
        <v>12</v>
      </c>
      <c r="B20" s="19" t="s">
        <v>18</v>
      </c>
      <c r="C20" s="22" t="s">
        <v>1988</v>
      </c>
    </row>
    <row r="21" spans="1:3" ht="63.75" x14ac:dyDescent="0.2">
      <c r="A21" s="18">
        <v>13</v>
      </c>
      <c r="B21" s="19" t="s">
        <v>1989</v>
      </c>
      <c r="C21" s="22" t="s">
        <v>1990</v>
      </c>
    </row>
    <row r="22" spans="1:3" ht="58.5" customHeight="1" x14ac:dyDescent="0.2">
      <c r="A22" s="18">
        <v>14</v>
      </c>
      <c r="B22" s="19" t="s">
        <v>1991</v>
      </c>
      <c r="C22" s="22" t="s">
        <v>1992</v>
      </c>
    </row>
    <row r="23" spans="1:3" x14ac:dyDescent="0.2">
      <c r="A23" s="533" t="s">
        <v>1993</v>
      </c>
      <c r="B23" s="534"/>
      <c r="C23" s="535"/>
    </row>
    <row r="24" spans="1:3" ht="105" customHeight="1" x14ac:dyDescent="0.2">
      <c r="A24" s="23">
        <v>15</v>
      </c>
      <c r="B24" s="19" t="s">
        <v>21</v>
      </c>
      <c r="C24" s="22" t="s">
        <v>1994</v>
      </c>
    </row>
    <row r="25" spans="1:3" ht="51" x14ac:dyDescent="0.2">
      <c r="A25" s="23">
        <v>16</v>
      </c>
      <c r="B25" s="19" t="s">
        <v>1995</v>
      </c>
      <c r="C25" s="22" t="s">
        <v>1996</v>
      </c>
    </row>
    <row r="26" spans="1:3" ht="320.25" customHeight="1" x14ac:dyDescent="0.2">
      <c r="A26" s="23">
        <v>17</v>
      </c>
      <c r="B26" s="19" t="s">
        <v>23</v>
      </c>
      <c r="C26" s="22" t="s">
        <v>1997</v>
      </c>
    </row>
    <row r="27" spans="1:3" ht="63.75" x14ac:dyDescent="0.2">
      <c r="A27" s="24">
        <f>A26+1</f>
        <v>18</v>
      </c>
      <c r="B27" s="19" t="s">
        <v>1998</v>
      </c>
      <c r="C27" s="25" t="s">
        <v>1999</v>
      </c>
    </row>
    <row r="28" spans="1:3" ht="102" x14ac:dyDescent="0.2">
      <c r="A28" s="24">
        <f t="shared" ref="A28:A34" si="0">A27+1</f>
        <v>19</v>
      </c>
      <c r="B28" s="19" t="s">
        <v>25</v>
      </c>
      <c r="C28" s="20" t="s">
        <v>2000</v>
      </c>
    </row>
    <row r="29" spans="1:3" ht="102" x14ac:dyDescent="0.2">
      <c r="A29" s="24">
        <f t="shared" si="0"/>
        <v>20</v>
      </c>
      <c r="B29" s="19" t="s">
        <v>26</v>
      </c>
      <c r="C29" s="22" t="s">
        <v>2001</v>
      </c>
    </row>
    <row r="30" spans="1:3" ht="63.75" x14ac:dyDescent="0.2">
      <c r="A30" s="24">
        <f t="shared" si="0"/>
        <v>21</v>
      </c>
      <c r="B30" s="19" t="s">
        <v>27</v>
      </c>
      <c r="C30" s="22" t="s">
        <v>2002</v>
      </c>
    </row>
    <row r="31" spans="1:3" ht="51" x14ac:dyDescent="0.2">
      <c r="A31" s="24">
        <f t="shared" si="0"/>
        <v>22</v>
      </c>
      <c r="B31" s="26" t="s">
        <v>2003</v>
      </c>
      <c r="C31" s="22" t="s">
        <v>2004</v>
      </c>
    </row>
    <row r="32" spans="1:3" ht="89.25" x14ac:dyDescent="0.2">
      <c r="A32" s="24">
        <f t="shared" si="0"/>
        <v>23</v>
      </c>
      <c r="B32" s="26" t="s">
        <v>2005</v>
      </c>
      <c r="C32" s="22" t="s">
        <v>2006</v>
      </c>
    </row>
    <row r="33" spans="1:3" ht="140.25" x14ac:dyDescent="0.2">
      <c r="A33" s="24">
        <f t="shared" si="0"/>
        <v>24</v>
      </c>
      <c r="B33" s="27" t="s">
        <v>32</v>
      </c>
      <c r="C33" s="22" t="s">
        <v>2007</v>
      </c>
    </row>
    <row r="34" spans="1:3" ht="26.25" thickBot="1" x14ac:dyDescent="0.25">
      <c r="A34" s="24">
        <f t="shared" si="0"/>
        <v>25</v>
      </c>
      <c r="B34" s="28" t="s">
        <v>2008</v>
      </c>
      <c r="C34" s="29" t="s">
        <v>2009</v>
      </c>
    </row>
    <row r="35" spans="1:3" s="30" customFormat="1" ht="13.5" thickBot="1" x14ac:dyDescent="0.25">
      <c r="A35" s="515" t="s">
        <v>2010</v>
      </c>
      <c r="B35" s="515"/>
      <c r="C35" s="516"/>
    </row>
    <row r="36" spans="1:3" ht="65.25" customHeight="1" x14ac:dyDescent="0.2">
      <c r="A36" s="517" t="s">
        <v>2011</v>
      </c>
      <c r="B36" s="518"/>
      <c r="C36" s="519"/>
    </row>
    <row r="37" spans="1:3" ht="194.25" customHeight="1" thickBot="1" x14ac:dyDescent="0.25">
      <c r="A37" s="520" t="s">
        <v>2012</v>
      </c>
      <c r="B37" s="521"/>
      <c r="C37" s="522"/>
    </row>
    <row r="215" spans="64:73" x14ac:dyDescent="0.2">
      <c r="BL215" s="6" t="s">
        <v>62</v>
      </c>
      <c r="BU215" s="6" t="s">
        <v>68</v>
      </c>
    </row>
    <row r="223" spans="64:73" x14ac:dyDescent="0.2">
      <c r="BL223" s="6" t="s">
        <v>62</v>
      </c>
      <c r="BM223" s="6" t="s">
        <v>64</v>
      </c>
      <c r="BN223" s="6" t="s">
        <v>64</v>
      </c>
      <c r="BP223" s="6" t="s">
        <v>64</v>
      </c>
      <c r="BQ223" s="6" t="s">
        <v>64</v>
      </c>
      <c r="BR223" s="6" t="s">
        <v>64</v>
      </c>
      <c r="BU223" s="6" t="s">
        <v>68</v>
      </c>
    </row>
    <row r="227" spans="71:71" ht="378" x14ac:dyDescent="0.2">
      <c r="BS227" s="2" t="s">
        <v>2013</v>
      </c>
    </row>
    <row r="237" spans="71:71" ht="362.25" x14ac:dyDescent="0.2">
      <c r="BS237" s="2" t="s">
        <v>2014</v>
      </c>
    </row>
    <row r="244" spans="64:73" ht="362.25" x14ac:dyDescent="0.2">
      <c r="BS244" s="31" t="s">
        <v>2014</v>
      </c>
    </row>
    <row r="245" spans="64:73" x14ac:dyDescent="0.2">
      <c r="BL245" s="6" t="s">
        <v>62</v>
      </c>
      <c r="BM245" s="6" t="s">
        <v>64</v>
      </c>
      <c r="BN245" s="6" t="s">
        <v>64</v>
      </c>
      <c r="BP245" s="6" t="s">
        <v>64</v>
      </c>
      <c r="BQ245" s="6" t="s">
        <v>64</v>
      </c>
      <c r="BR245" s="6" t="s">
        <v>64</v>
      </c>
      <c r="BS245" s="6" t="s">
        <v>64</v>
      </c>
      <c r="BU245" s="6" t="s">
        <v>68</v>
      </c>
    </row>
    <row r="248" spans="64:73" ht="362.25" x14ac:dyDescent="0.2">
      <c r="BS248" s="1" t="s">
        <v>2015</v>
      </c>
    </row>
    <row r="249" spans="64:73" ht="362.25" x14ac:dyDescent="0.2">
      <c r="BS249" s="31" t="s">
        <v>2015</v>
      </c>
    </row>
    <row r="252" spans="64:73" ht="362.25" x14ac:dyDescent="0.25">
      <c r="BS252" s="33" t="s">
        <v>2014</v>
      </c>
    </row>
    <row r="254" spans="64:73" ht="378" x14ac:dyDescent="0.25">
      <c r="BS254" s="33" t="s">
        <v>2013</v>
      </c>
    </row>
    <row r="255" spans="64:73" ht="362.25" x14ac:dyDescent="0.25">
      <c r="BS255" s="33" t="s">
        <v>2014</v>
      </c>
    </row>
    <row r="256" spans="64:73" ht="362.25" x14ac:dyDescent="0.2">
      <c r="BS256" s="1" t="s">
        <v>2014</v>
      </c>
    </row>
    <row r="257" spans="71:71" ht="362.25" x14ac:dyDescent="0.2">
      <c r="BS257" s="1" t="s">
        <v>2014</v>
      </c>
    </row>
    <row r="258" spans="71:71" ht="362.25" x14ac:dyDescent="0.2">
      <c r="BS258" s="1" t="s">
        <v>2015</v>
      </c>
    </row>
    <row r="261" spans="71:71" ht="409.5" x14ac:dyDescent="0.2">
      <c r="BS261" s="31" t="s">
        <v>2016</v>
      </c>
    </row>
    <row r="262" spans="71:71" ht="409.5" x14ac:dyDescent="0.2">
      <c r="BS262" s="31" t="s">
        <v>2016</v>
      </c>
    </row>
    <row r="263" spans="71:71" ht="362.25" x14ac:dyDescent="0.2">
      <c r="BS263" s="2" t="s">
        <v>2015</v>
      </c>
    </row>
    <row r="264" spans="71:71" ht="362.25" x14ac:dyDescent="0.2">
      <c r="BS264" s="2" t="s">
        <v>2015</v>
      </c>
    </row>
    <row r="267" spans="71:71" ht="362.25" x14ac:dyDescent="0.2">
      <c r="BS267" s="34" t="s">
        <v>2015</v>
      </c>
    </row>
    <row r="315" spans="64:73" x14ac:dyDescent="0.2">
      <c r="BL315" s="6" t="s">
        <v>62</v>
      </c>
      <c r="BM315" s="6" t="s">
        <v>64</v>
      </c>
      <c r="BN315" s="6" t="s">
        <v>64</v>
      </c>
      <c r="BP315" s="6" t="s">
        <v>64</v>
      </c>
      <c r="BQ315" s="6" t="s">
        <v>64</v>
      </c>
      <c r="BR315" s="6" t="s">
        <v>64</v>
      </c>
      <c r="BS315" s="35" t="s">
        <v>64</v>
      </c>
      <c r="BU315" s="6" t="s">
        <v>68</v>
      </c>
    </row>
    <row r="316" spans="64:73" x14ac:dyDescent="0.2">
      <c r="BL316" s="6" t="s">
        <v>62</v>
      </c>
      <c r="BM316" s="6" t="s">
        <v>64</v>
      </c>
      <c r="BN316" s="6" t="s">
        <v>64</v>
      </c>
      <c r="BP316" s="6" t="s">
        <v>64</v>
      </c>
      <c r="BQ316" s="6" t="s">
        <v>64</v>
      </c>
      <c r="BR316" s="6" t="s">
        <v>64</v>
      </c>
      <c r="BS316" s="35" t="s">
        <v>64</v>
      </c>
      <c r="BU316" s="6" t="s">
        <v>68</v>
      </c>
    </row>
    <row r="317" spans="64:73" x14ac:dyDescent="0.2">
      <c r="BL317" s="6" t="s">
        <v>62</v>
      </c>
      <c r="BM317" s="6" t="s">
        <v>64</v>
      </c>
      <c r="BN317" s="6" t="s">
        <v>64</v>
      </c>
      <c r="BP317" s="6" t="s">
        <v>64</v>
      </c>
      <c r="BQ317" s="6" t="s">
        <v>64</v>
      </c>
      <c r="BR317" s="6" t="s">
        <v>64</v>
      </c>
      <c r="BS317" s="35" t="s">
        <v>64</v>
      </c>
      <c r="BU317" s="6" t="s">
        <v>68</v>
      </c>
    </row>
    <row r="318" spans="64:73" x14ac:dyDescent="0.2">
      <c r="BL318" s="6" t="s">
        <v>62</v>
      </c>
      <c r="BM318" s="6" t="s">
        <v>64</v>
      </c>
      <c r="BN318" s="6" t="s">
        <v>64</v>
      </c>
      <c r="BP318" s="6" t="s">
        <v>64</v>
      </c>
      <c r="BQ318" s="6" t="s">
        <v>64</v>
      </c>
      <c r="BR318" s="6" t="s">
        <v>64</v>
      </c>
      <c r="BS318" s="35" t="s">
        <v>64</v>
      </c>
      <c r="BU318" s="6" t="s">
        <v>68</v>
      </c>
    </row>
    <row r="319" spans="64:73" x14ac:dyDescent="0.2">
      <c r="BL319" s="6" t="s">
        <v>62</v>
      </c>
      <c r="BM319" s="6" t="s">
        <v>64</v>
      </c>
      <c r="BN319" s="6" t="s">
        <v>64</v>
      </c>
      <c r="BP319" s="6" t="s">
        <v>64</v>
      </c>
      <c r="BQ319" s="6" t="s">
        <v>64</v>
      </c>
      <c r="BR319" s="6" t="s">
        <v>64</v>
      </c>
      <c r="BS319" s="35" t="s">
        <v>64</v>
      </c>
      <c r="BU319" s="6" t="s">
        <v>68</v>
      </c>
    </row>
    <row r="320" spans="64:73" x14ac:dyDescent="0.2">
      <c r="BL320" s="6" t="s">
        <v>62</v>
      </c>
      <c r="BM320" s="6" t="s">
        <v>64</v>
      </c>
      <c r="BN320" s="6" t="s">
        <v>64</v>
      </c>
      <c r="BP320" s="6" t="s">
        <v>64</v>
      </c>
      <c r="BQ320" s="6" t="s">
        <v>64</v>
      </c>
      <c r="BR320" s="6" t="s">
        <v>64</v>
      </c>
      <c r="BS320" s="35" t="s">
        <v>64</v>
      </c>
      <c r="BU320" s="6" t="s">
        <v>68</v>
      </c>
    </row>
    <row r="321" spans="64:73" x14ac:dyDescent="0.2">
      <c r="BL321" s="6" t="s">
        <v>62</v>
      </c>
      <c r="BM321" s="6" t="s">
        <v>64</v>
      </c>
      <c r="BN321" s="6" t="s">
        <v>64</v>
      </c>
      <c r="BP321" s="6" t="s">
        <v>64</v>
      </c>
      <c r="BQ321" s="6" t="s">
        <v>64</v>
      </c>
      <c r="BR321" s="6" t="s">
        <v>64</v>
      </c>
      <c r="BS321" s="35" t="s">
        <v>64</v>
      </c>
      <c r="BU321" s="6" t="s">
        <v>68</v>
      </c>
    </row>
    <row r="323" spans="64:73" x14ac:dyDescent="0.2">
      <c r="BL323" s="6" t="s">
        <v>62</v>
      </c>
      <c r="BM323" s="6" t="s">
        <v>64</v>
      </c>
      <c r="BN323" s="6" t="s">
        <v>64</v>
      </c>
      <c r="BP323" s="6" t="s">
        <v>64</v>
      </c>
      <c r="BQ323" s="6" t="s">
        <v>64</v>
      </c>
      <c r="BR323" s="6" t="s">
        <v>64</v>
      </c>
      <c r="BS323" s="35" t="s">
        <v>64</v>
      </c>
      <c r="BU323" s="6" t="s">
        <v>68</v>
      </c>
    </row>
    <row r="324" spans="64:73" x14ac:dyDescent="0.2">
      <c r="BL324" s="6" t="s">
        <v>62</v>
      </c>
      <c r="BM324" s="6" t="s">
        <v>64</v>
      </c>
      <c r="BN324" s="6" t="s">
        <v>64</v>
      </c>
      <c r="BP324" s="6" t="s">
        <v>64</v>
      </c>
      <c r="BQ324" s="6" t="s">
        <v>64</v>
      </c>
      <c r="BR324" s="6" t="s">
        <v>64</v>
      </c>
      <c r="BS324" s="35" t="s">
        <v>64</v>
      </c>
      <c r="BU324" s="6" t="s">
        <v>68</v>
      </c>
    </row>
    <row r="325" spans="64:73" ht="409.5" x14ac:dyDescent="0.2">
      <c r="BS325" s="34" t="s">
        <v>2016</v>
      </c>
    </row>
    <row r="326" spans="64:73" x14ac:dyDescent="0.2">
      <c r="BL326" s="6" t="s">
        <v>62</v>
      </c>
      <c r="BM326" s="6" t="s">
        <v>64</v>
      </c>
      <c r="BN326" s="6" t="s">
        <v>64</v>
      </c>
      <c r="BP326" s="6" t="s">
        <v>64</v>
      </c>
      <c r="BQ326" s="6" t="s">
        <v>64</v>
      </c>
      <c r="BR326" s="6" t="s">
        <v>64</v>
      </c>
      <c r="BS326" s="6" t="s">
        <v>64</v>
      </c>
      <c r="BU326" s="6" t="s">
        <v>68</v>
      </c>
    </row>
    <row r="327" spans="64:73" x14ac:dyDescent="0.2">
      <c r="BL327" s="6" t="s">
        <v>62</v>
      </c>
      <c r="BM327" s="6" t="s">
        <v>64</v>
      </c>
      <c r="BN327" s="6" t="s">
        <v>64</v>
      </c>
      <c r="BP327" s="6" t="s">
        <v>64</v>
      </c>
      <c r="BQ327" s="6" t="s">
        <v>64</v>
      </c>
      <c r="BR327" s="6" t="s">
        <v>64</v>
      </c>
      <c r="BS327" s="6" t="s">
        <v>64</v>
      </c>
      <c r="BU327" s="6" t="s">
        <v>68</v>
      </c>
    </row>
    <row r="328" spans="64:73" x14ac:dyDescent="0.2">
      <c r="BL328" s="6" t="s">
        <v>62</v>
      </c>
      <c r="BM328" s="6" t="s">
        <v>64</v>
      </c>
      <c r="BN328" s="6" t="s">
        <v>64</v>
      </c>
      <c r="BP328" s="6" t="s">
        <v>64</v>
      </c>
      <c r="BQ328" s="6" t="s">
        <v>64</v>
      </c>
      <c r="BR328" s="6" t="s">
        <v>64</v>
      </c>
      <c r="BS328" s="6" t="s">
        <v>64</v>
      </c>
      <c r="BU328" s="6" t="s">
        <v>68</v>
      </c>
    </row>
    <row r="329" spans="64:73" ht="362.25" x14ac:dyDescent="0.2">
      <c r="BM329" s="6" t="s">
        <v>2017</v>
      </c>
      <c r="BP329" s="36">
        <v>0.1</v>
      </c>
      <c r="BQ329" s="36">
        <v>0.1</v>
      </c>
      <c r="BS329" s="34" t="s">
        <v>2018</v>
      </c>
    </row>
    <row r="330" spans="64:73" ht="362.25" x14ac:dyDescent="0.2">
      <c r="BM330" s="6" t="s">
        <v>2017</v>
      </c>
      <c r="BP330" s="37">
        <v>0.1</v>
      </c>
      <c r="BQ330" s="37">
        <v>0.1</v>
      </c>
      <c r="BS330" s="34" t="s">
        <v>2018</v>
      </c>
    </row>
    <row r="331" spans="64:73" x14ac:dyDescent="0.2">
      <c r="BL331" s="6" t="s">
        <v>62</v>
      </c>
      <c r="BM331" s="6" t="s">
        <v>64</v>
      </c>
      <c r="BN331" s="6" t="s">
        <v>64</v>
      </c>
      <c r="BP331" s="6" t="s">
        <v>64</v>
      </c>
      <c r="BQ331" s="6" t="s">
        <v>64</v>
      </c>
      <c r="BR331" s="6" t="s">
        <v>64</v>
      </c>
      <c r="BS331" s="6" t="s">
        <v>64</v>
      </c>
      <c r="BU331" s="6" t="s">
        <v>68</v>
      </c>
    </row>
    <row r="332" spans="64:73" x14ac:dyDescent="0.2">
      <c r="BL332" s="6" t="s">
        <v>62</v>
      </c>
      <c r="BM332" s="6" t="s">
        <v>64</v>
      </c>
      <c r="BN332" s="6" t="s">
        <v>64</v>
      </c>
      <c r="BP332" s="6" t="s">
        <v>64</v>
      </c>
      <c r="BQ332" s="6" t="s">
        <v>64</v>
      </c>
      <c r="BR332" s="6" t="s">
        <v>64</v>
      </c>
      <c r="BU332" s="6" t="s">
        <v>68</v>
      </c>
    </row>
    <row r="333" spans="64:73" ht="409.5" x14ac:dyDescent="0.2">
      <c r="BS333" s="34" t="s">
        <v>2016</v>
      </c>
    </row>
    <row r="334" spans="64:73" ht="362.25" x14ac:dyDescent="0.2">
      <c r="BM334" s="6" t="s">
        <v>2019</v>
      </c>
      <c r="BN334" s="38"/>
      <c r="BO334" s="31" t="s">
        <v>2020</v>
      </c>
      <c r="BP334" s="32">
        <v>2.9999999999999997E-4</v>
      </c>
      <c r="BQ334" s="32">
        <v>2.9999999999999997E-4</v>
      </c>
      <c r="BR334" s="38"/>
      <c r="BS334" s="34" t="s">
        <v>2018</v>
      </c>
    </row>
    <row r="335" spans="64:73" ht="362.25" x14ac:dyDescent="0.2">
      <c r="BM335" s="6" t="s">
        <v>2019</v>
      </c>
      <c r="BN335" s="38"/>
      <c r="BP335" s="32">
        <v>2.9999999999999997E-4</v>
      </c>
      <c r="BQ335" s="32">
        <v>2.9999999999999997E-4</v>
      </c>
      <c r="BR335" s="38"/>
      <c r="BS335" s="34" t="s">
        <v>2018</v>
      </c>
    </row>
    <row r="336" spans="64:73" x14ac:dyDescent="0.2">
      <c r="BL336" s="6" t="s">
        <v>62</v>
      </c>
      <c r="BM336" s="6" t="s">
        <v>64</v>
      </c>
      <c r="BN336" s="6" t="s">
        <v>64</v>
      </c>
      <c r="BP336" s="6" t="s">
        <v>64</v>
      </c>
      <c r="BQ336" s="6" t="s">
        <v>64</v>
      </c>
      <c r="BR336" s="6" t="s">
        <v>64</v>
      </c>
      <c r="BS336" s="6" t="s">
        <v>64</v>
      </c>
      <c r="BU336" s="6" t="s">
        <v>68</v>
      </c>
    </row>
    <row r="337" spans="65:73" ht="409.5" x14ac:dyDescent="0.2">
      <c r="BM337" s="6" t="s">
        <v>2021</v>
      </c>
      <c r="BP337" s="37">
        <v>0.2</v>
      </c>
      <c r="BQ337" s="37">
        <v>0.2</v>
      </c>
      <c r="BS337" s="2" t="s">
        <v>2022</v>
      </c>
    </row>
    <row r="338" spans="65:73" x14ac:dyDescent="0.2">
      <c r="BS338" s="6" t="s">
        <v>64</v>
      </c>
    </row>
    <row r="339" spans="65:73" x14ac:dyDescent="0.2">
      <c r="BS339" s="6" t="s">
        <v>64</v>
      </c>
    </row>
    <row r="340" spans="65:73" x14ac:dyDescent="0.2">
      <c r="BS340" s="6" t="s">
        <v>64</v>
      </c>
    </row>
    <row r="341" spans="65:73" x14ac:dyDescent="0.2">
      <c r="BS341" s="6" t="s">
        <v>64</v>
      </c>
    </row>
    <row r="342" spans="65:73" x14ac:dyDescent="0.2">
      <c r="BT342" s="40"/>
      <c r="BU342" s="39"/>
    </row>
    <row r="343" spans="65:73" x14ac:dyDescent="0.2">
      <c r="BT343" s="40"/>
      <c r="BU343" s="39"/>
    </row>
    <row r="344" spans="65:73" x14ac:dyDescent="0.2">
      <c r="BT344" s="40"/>
      <c r="BU344" s="39"/>
    </row>
    <row r="345" spans="65:73" x14ac:dyDescent="0.2">
      <c r="BT345" s="40"/>
      <c r="BU345" s="39"/>
    </row>
    <row r="346" spans="65:73" x14ac:dyDescent="0.2">
      <c r="BT346" s="40"/>
      <c r="BU346" s="39"/>
    </row>
    <row r="347" spans="65:73" x14ac:dyDescent="0.2">
      <c r="BT347" s="40"/>
      <c r="BU347" s="39"/>
    </row>
    <row r="348" spans="65:73" x14ac:dyDescent="0.2">
      <c r="BT348" s="40"/>
      <c r="BU348" s="39"/>
    </row>
    <row r="349" spans="65:73" x14ac:dyDescent="0.2">
      <c r="BT349" s="40"/>
      <c r="BU349" s="39"/>
    </row>
    <row r="350" spans="65:73" x14ac:dyDescent="0.2">
      <c r="BT350" s="40"/>
      <c r="BU350" s="39"/>
    </row>
    <row r="351" spans="65:73" ht="409.5" x14ac:dyDescent="0.2">
      <c r="BS351" s="31" t="s">
        <v>2022</v>
      </c>
      <c r="BT351" s="40"/>
      <c r="BU351" s="39"/>
    </row>
    <row r="352" spans="65:73" x14ac:dyDescent="0.2">
      <c r="BT352" s="40"/>
      <c r="BU352" s="39"/>
    </row>
  </sheetData>
  <mergeCells count="9">
    <mergeCell ref="A35:C35"/>
    <mergeCell ref="A36:C36"/>
    <mergeCell ref="A37:C37"/>
    <mergeCell ref="B2:C2"/>
    <mergeCell ref="A4:C4"/>
    <mergeCell ref="B5:C5"/>
    <mergeCell ref="A6:C6"/>
    <mergeCell ref="A7:C7"/>
    <mergeCell ref="A23:C2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JUN -18</vt:lpstr>
      <vt:lpstr>INSTRUCTIVO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 Parra Rojas</dc:creator>
  <cp:keywords/>
  <dc:description/>
  <cp:lastModifiedBy>Usuario de Windows</cp:lastModifiedBy>
  <cp:revision/>
  <dcterms:created xsi:type="dcterms:W3CDTF">2015-07-03T22:06:08Z</dcterms:created>
  <dcterms:modified xsi:type="dcterms:W3CDTF">2019-01-25T15:53:50Z</dcterms:modified>
  <cp:category/>
  <cp:contentStatus/>
</cp:coreProperties>
</file>