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Otras Transf_Universidades" sheetId="1" r:id="rId1"/>
  </sheets>
  <definedNames>
    <definedName name="_DIS2008">#REF!</definedName>
    <definedName name="_xlnm._FilterDatabase" localSheetId="0" hidden="1">'Otras Transf_Universidades'!$X$3:$Z$56</definedName>
    <definedName name="CERTIAPORTES12008">#REF!</definedName>
    <definedName name="CERTIAPORTES22008">#REF!</definedName>
    <definedName name="CERTICALIDAD2008">#REF!</definedName>
    <definedName name="CERTIDEUDA2008">#REF!</definedName>
    <definedName name="CERTIFICADOS2008">#REF!</definedName>
    <definedName name="CERTISERVICIOS2008">#REF!</definedName>
    <definedName name="DISAPORTES12008">#REF!</definedName>
    <definedName name="DISAPORTES22008">#REF!</definedName>
    <definedName name="DISCALIDAD2008">#REF!</definedName>
    <definedName name="DISDEUDA2008">#REF!</definedName>
    <definedName name="DISPENSION2008">#REF!</definedName>
    <definedName name="DISSERVICIOS2008">#REF!</definedName>
    <definedName name="nit">#REF!</definedName>
    <definedName name="NOCERTICALIDAD">#REF!</definedName>
    <definedName name="NOCERTIFICADOS2008">#REF!</definedName>
  </definedNames>
  <calcPr fullCalcOnLoad="1"/>
</workbook>
</file>

<file path=xl/sharedStrings.xml><?xml version="1.0" encoding="utf-8"?>
<sst xmlns="http://schemas.openxmlformats.org/spreadsheetml/2006/main" count="148" uniqueCount="121">
  <si>
    <t>SALDOS DE CUENTAS - OTRAS TRANSFERENCIAS</t>
  </si>
  <si>
    <t>MOVIMIENTOS DE ENERO</t>
  </si>
  <si>
    <t>SALDOS A 30 ENERO DEL 2015</t>
  </si>
  <si>
    <t>MOVIMIENTOS DE FEBRERO</t>
  </si>
  <si>
    <t>SALDOS A 30 FEBRERO DEL 2015</t>
  </si>
  <si>
    <t>MOVIMIENTOS DE MARZO</t>
  </si>
  <si>
    <t>SALDOS A 30 MARZO DEL 2015</t>
  </si>
  <si>
    <t>MOVIMIENTOS DE ABRIL</t>
  </si>
  <si>
    <t>SALDOS A 30 ABRIL DEL 2015</t>
  </si>
  <si>
    <t>MOVIMIENTOS DE MAYO</t>
  </si>
  <si>
    <t>SALDOS A 30 MAYO DEL 2015</t>
  </si>
  <si>
    <t>NIT</t>
  </si>
  <si>
    <t>NIT sin DV</t>
  </si>
  <si>
    <t>CODIGO CONTADURIA</t>
  </si>
  <si>
    <t>TERCERO</t>
  </si>
  <si>
    <t>DIRECCION</t>
  </si>
  <si>
    <t>542301 Para pago de pensiones y/o cesantias</t>
  </si>
  <si>
    <t>542302 Para Proyectos de Inversión</t>
  </si>
  <si>
    <t>542303 Para gastos de funcionamiento</t>
  </si>
  <si>
    <t>UNIVERSIDAD DE NARIÑO</t>
  </si>
  <si>
    <t>contabilidad@udenar.edu.co</t>
  </si>
  <si>
    <t>INSTITUTO TECNOLOGICO AGRICOLA ITA DE BUGA</t>
  </si>
  <si>
    <t>instepa@uniweb.net.co; contabilidad@ita.edu.co</t>
  </si>
  <si>
    <t>UNIVERSIDAD COLEGIO MAYOR DE CUNDINAMARCA</t>
  </si>
  <si>
    <t>ruth.garcia@unicolmayor.edu.co</t>
  </si>
  <si>
    <t>UNIVERSIDAD FRANCISCO DE PAULA SANTANDER OCAÑA</t>
  </si>
  <si>
    <t>direccion@ufpso.edu.co; contabilidad@ufpso.edu.co</t>
  </si>
  <si>
    <t>INSTITUTO TOLIMENSE DE FORMACION TECNICA PROFESIONAL</t>
  </si>
  <si>
    <t>itfip2001@yahoo.com</t>
  </si>
  <si>
    <t>UNIVERSIDAD MILITAR  NUEVA GRANADA</t>
  </si>
  <si>
    <t>contumng@umng.edu.co; contabilidad@unimilitar.edu.co</t>
  </si>
  <si>
    <t>INSTITUTO TECNOLOGICO DEL PUTUMAYO</t>
  </si>
  <si>
    <t>mail@itp.edu.co</t>
  </si>
  <si>
    <t>INSTITUTO TECNICO NACIONAL DE COMERCIO SIMON RODRIGUEZ DE CALI</t>
  </si>
  <si>
    <t>presupuestos@intenalco.edu.co</t>
  </si>
  <si>
    <t>UNIVERSIDAD DEL PACIFICO</t>
  </si>
  <si>
    <t>info@unipacifico.edu.co</t>
  </si>
  <si>
    <t>UNIVERSIDAD NACIONAL ABIERTA Y A DISTANCIA</t>
  </si>
  <si>
    <t>jorge.aldana@unad.edu.co; luis.campos@unad.edu.co</t>
  </si>
  <si>
    <t>INSTITUTO TECNICO CENTRAL DE CARRERAS INTERMEDIAS</t>
  </si>
  <si>
    <t>contabilidad@itc.edu.co</t>
  </si>
  <si>
    <t>UNIVERSIDAD DEL QUINDIO</t>
  </si>
  <si>
    <t>rector@uniquindio.edu.co</t>
  </si>
  <si>
    <t>UNIVERSIDAD DEL ATLANTICO</t>
  </si>
  <si>
    <t>rector@uniatlantico.edu.co</t>
  </si>
  <si>
    <t>UNIVERSIDAD INDUSTRIAL DE SANTANDER</t>
  </si>
  <si>
    <t>uiscontabilidad@hotmail.com</t>
  </si>
  <si>
    <t>UNIVERSIDAD DEL VALLE</t>
  </si>
  <si>
    <t>rector@correounivalle.edu.co; alexandra.collazos@correounivalle.edu.co;carmen.e.gonzalez@correounivalle.edu.co</t>
  </si>
  <si>
    <t>UNIVERSIDAD DE CARTAGENA</t>
  </si>
  <si>
    <t>rodolforondon@yahoo.com; rector@mail.uniatlantico.edu.co</t>
  </si>
  <si>
    <t>UNIVERSIDAD FRANCISCO DE PAULA SANTANDER CUCUTA</t>
  </si>
  <si>
    <t>rectoria@ufps.edu.co</t>
  </si>
  <si>
    <t>UNIVERSIDAD DE PAMPLONA</t>
  </si>
  <si>
    <t>seccontabi@unipamplona.edu.co; secpagadu@unipamplona.edu.co</t>
  </si>
  <si>
    <t>UNIVERSIDAD DE CUNDINAMARCA</t>
  </si>
  <si>
    <t>jcquiroz11@hotmail.com</t>
  </si>
  <si>
    <t>UNIVERSIDAD DEL TOLIMA</t>
  </si>
  <si>
    <t>jmlopez@ut.edu.co; jairocontador@latinmail.com; emrayo@ut.edu.co</t>
  </si>
  <si>
    <t>CONSERVATORIO DE MUSICA DEL TOLIMA</t>
  </si>
  <si>
    <t>jblancogiraldo@yahoo.com</t>
  </si>
  <si>
    <t>UNIVERSIDAD DE CALDAS</t>
  </si>
  <si>
    <t>contabil@ucaldas.edu.co; julian.castano_l@ucaldas.edu.co</t>
  </si>
  <si>
    <t>COLEGIO INTEGRADO NACIONAL DE CALDAS</t>
  </si>
  <si>
    <t>contabilidad@iescinoc.edu.co</t>
  </si>
  <si>
    <t>UNIVERSIDAD DE ANTIOQUIA</t>
  </si>
  <si>
    <t>mmarulan@arhuaco.udea.edu.co; terceroscontab@udea.edu.co</t>
  </si>
  <si>
    <t>COLEGIO MAYOR DE ANTIOQUIA</t>
  </si>
  <si>
    <t>contabilidad@colmayor.edu.co</t>
  </si>
  <si>
    <t>BIBLIOTECA PUBLICA PILOTO DE MEDELLIN</t>
  </si>
  <si>
    <t>aportesbpp@une.net.co</t>
  </si>
  <si>
    <t>UNIVERSIDAD DE CÓRDOBA</t>
  </si>
  <si>
    <t>contabilidad@unicordoba.edu.co; cesarm-0216@hotmail.com</t>
  </si>
  <si>
    <t>UNIVERSIDAD SURCOLOMBIANA DE NEIVA</t>
  </si>
  <si>
    <t>contabilidad@usco.edu.co</t>
  </si>
  <si>
    <t>UNIVERSIDAD DE LA AMAZONIA</t>
  </si>
  <si>
    <t>contabilidad@uniamazonia.edu.co</t>
  </si>
  <si>
    <t>BUGA - VALLE DEL CAUCA</t>
  </si>
  <si>
    <t>UNIVERSIDAD TECNOLÓGICA DE PEREIRA</t>
  </si>
  <si>
    <t>luzdary@utp.edu.co; dipaga@utp.edu.co</t>
  </si>
  <si>
    <t>UNIVERSIDAD DEL CAUCA</t>
  </si>
  <si>
    <t>wbenavides@unicauca.edu.co; duvanpulido@unicauca.edu.co</t>
  </si>
  <si>
    <t>COLEGIO MAYOR DEL CAUCA</t>
  </si>
  <si>
    <t>contabilidad@colmayorcauca.edu.co</t>
  </si>
  <si>
    <t>UNIVERSIDAD TECNOLÓGICA DEL CHOCO</t>
  </si>
  <si>
    <t>contactenos@utch.edu.co</t>
  </si>
  <si>
    <t>INSTITUTO DE FORMACION TECNICA PROFESIONAL HUMBERTO VELASQUEZ</t>
  </si>
  <si>
    <t>inhvg@hotmail.com</t>
  </si>
  <si>
    <t>UNIVERSIDAD TECNOLOGICA DEL MAGDALENA</t>
  </si>
  <si>
    <t>contabilidad@unimagdalena.edu.co; mnarvaez@unimagdalena.edu.co</t>
  </si>
  <si>
    <t>COLEGIO DE BOYACA MUNICIPIO DE</t>
  </si>
  <si>
    <t>colboy7@telecom.com.co</t>
  </si>
  <si>
    <t>UNIVERSIDAD PEDAGÓGICA Y TECNOLOGICA DE COLOMBIA</t>
  </si>
  <si>
    <t>malena.burgos@uptc.edu.co</t>
  </si>
  <si>
    <t xml:space="preserve">UNIVERSIDAD CENTRAL DEL VALLE </t>
  </si>
  <si>
    <t>jossa@uceva.edu.co; monica.calle@correounivalle.edu.co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</si>
  <si>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</si>
  <si>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</si>
  <si>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</si>
  <si>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</si>
  <si>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</si>
  <si>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</si>
  <si>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</si>
  <si>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gestioncontable@unicesar.edu.co; orlandoseoanes@unicesar.edu.co; sandravegaramirez@unicesar.edu.co</t>
  </si>
  <si>
    <t>UNIVERSIDAD NACIONAL DE COLOMB</t>
  </si>
  <si>
    <t>divnacc_nal@unal.edu.co; 'esolerc@unal.edu.co'</t>
  </si>
  <si>
    <t>UNIVERSIDAD PEDAGAOGICA NACION</t>
  </si>
  <si>
    <t>upn@uni.pedagogica.edu.co; lmartinezt@pedagogica.edu.co; jramos@pedagogica.edu.co;agromeroq@pedagogica.edu.co</t>
  </si>
  <si>
    <t>UNIVERSIDAD DISTRITAL FRANCISC</t>
  </si>
  <si>
    <t>contab@udistrital.edu.co; gdiaza@udistrital.edu.co</t>
  </si>
  <si>
    <t>INSTITUTO TECNOLOGICO DE SOLEDAD ATLANTICO</t>
  </si>
  <si>
    <t>cprasca@itsa.edu.co</t>
  </si>
  <si>
    <t>COLEGIO MAYOR DE BOLIVAR</t>
  </si>
  <si>
    <t>cmb@colmayorbolivar.edu.co</t>
  </si>
  <si>
    <t>INSTITUTO TECNOLOGICO PASCUAL BRAVO</t>
  </si>
  <si>
    <t>ysantos@pascualbravo.edu.co</t>
  </si>
  <si>
    <t>INSTITUTO SUPERIOR DE EDUCACION RURAL DE PAMPLONA</t>
  </si>
  <si>
    <t>financiera@iser.edu.co</t>
  </si>
  <si>
    <t>INST.EDUC.TEC.ROLDANILLO</t>
  </si>
  <si>
    <t>finanzas@intep.edu.co; contabilidad@intep.edu.co</t>
  </si>
  <si>
    <t xml:space="preserve">TOTAL SALDO 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</si>
</sst>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_([$€-2]* #,##0.00_);_([$€-2]* \(#,##0.00\);_([$€-2]* &quot;-&quot;??_)"/>
    <numFmt numFmtId="166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5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39" fontId="8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" fillId="0" borderId="0" xfId="58" applyFont="1" applyAlignment="1">
      <alignment/>
      <protection/>
    </xf>
    <xf numFmtId="0" fontId="4" fillId="0" borderId="0" xfId="58" applyFont="1" applyAlignment="1">
      <alignment/>
      <protection/>
    </xf>
    <xf numFmtId="43" fontId="3" fillId="0" borderId="0" xfId="48" applyFont="1" applyAlignment="1">
      <alignment/>
    </xf>
    <xf numFmtId="3" fontId="3" fillId="0" borderId="0" xfId="58" applyNumberFormat="1" applyFont="1" applyAlignment="1">
      <alignment/>
      <protection/>
    </xf>
    <xf numFmtId="0" fontId="4" fillId="0" borderId="0" xfId="58" applyFont="1">
      <alignment wrapText="1"/>
      <protection/>
    </xf>
    <xf numFmtId="0" fontId="2" fillId="0" borderId="0" xfId="58" applyFont="1" applyAlignment="1">
      <alignment horizontal="center" vertical="center"/>
      <protection/>
    </xf>
    <xf numFmtId="0" fontId="2" fillId="0" borderId="0" xfId="58" applyFont="1" applyAlignment="1">
      <alignment horizontal="center" vertical="center" wrapText="1"/>
      <protection/>
    </xf>
    <xf numFmtId="0" fontId="5" fillId="33" borderId="10" xfId="58" applyFont="1" applyFill="1" applyBorder="1" applyAlignment="1">
      <alignment horizontal="center" vertical="center" wrapText="1"/>
      <protection/>
    </xf>
    <xf numFmtId="0" fontId="2" fillId="33" borderId="10" xfId="58" applyFont="1" applyFill="1" applyBorder="1" applyAlignment="1">
      <alignment horizontal="center" vertical="center" wrapText="1"/>
      <protection/>
    </xf>
    <xf numFmtId="43" fontId="5" fillId="6" borderId="10" xfId="48" applyFont="1" applyFill="1" applyBorder="1" applyAlignment="1">
      <alignment horizontal="center" vertical="center" wrapText="1"/>
    </xf>
    <xf numFmtId="0" fontId="5" fillId="6" borderId="10" xfId="58" applyFont="1" applyFill="1" applyBorder="1" applyAlignment="1">
      <alignment horizontal="center" vertical="center" wrapText="1"/>
      <protection/>
    </xf>
    <xf numFmtId="3" fontId="5" fillId="6" borderId="10" xfId="58" applyNumberFormat="1" applyFont="1" applyFill="1" applyBorder="1" applyAlignment="1">
      <alignment horizontal="center" vertical="center" wrapText="1"/>
      <protection/>
    </xf>
    <xf numFmtId="164" fontId="5" fillId="6" borderId="10" xfId="48" applyNumberFormat="1" applyFont="1" applyFill="1" applyBorder="1" applyAlignment="1">
      <alignment horizontal="center" vertical="center" wrapText="1"/>
    </xf>
    <xf numFmtId="164" fontId="5" fillId="6" borderId="10" xfId="58" applyNumberFormat="1" applyFont="1" applyFill="1" applyBorder="1" applyAlignment="1">
      <alignment horizontal="center" vertical="center" wrapText="1"/>
      <protection/>
    </xf>
    <xf numFmtId="0" fontId="2" fillId="0" borderId="0" xfId="58" applyFont="1">
      <alignment wrapText="1"/>
      <protection/>
    </xf>
    <xf numFmtId="1" fontId="2" fillId="0" borderId="10" xfId="58" applyNumberFormat="1" applyBorder="1" applyAlignment="1">
      <alignment/>
      <protection/>
    </xf>
    <xf numFmtId="1" fontId="2" fillId="0" borderId="10" xfId="58" applyNumberFormat="1" applyFont="1" applyFill="1" applyBorder="1" applyAlignment="1">
      <alignment/>
      <protection/>
    </xf>
    <xf numFmtId="1" fontId="2" fillId="0" borderId="10" xfId="58" applyNumberFormat="1" applyFill="1" applyBorder="1" applyAlignment="1">
      <alignment/>
      <protection/>
    </xf>
    <xf numFmtId="0" fontId="2" fillId="0" borderId="10" xfId="58" applyFont="1" applyFill="1" applyBorder="1" applyAlignment="1">
      <alignment/>
      <protection/>
    </xf>
    <xf numFmtId="0" fontId="6" fillId="0" borderId="10" xfId="46" applyFill="1" applyBorder="1" applyAlignment="1" applyProtection="1">
      <alignment/>
      <protection/>
    </xf>
    <xf numFmtId="164" fontId="2" fillId="6" borderId="10" xfId="48" applyNumberFormat="1" applyFont="1" applyFill="1" applyBorder="1" applyAlignment="1">
      <alignment wrapText="1"/>
    </xf>
    <xf numFmtId="164" fontId="2" fillId="6" borderId="10" xfId="58" applyNumberFormat="1" applyFill="1" applyBorder="1" applyAlignment="1">
      <alignment/>
      <protection/>
    </xf>
    <xf numFmtId="43" fontId="2" fillId="0" borderId="10" xfId="58" applyNumberFormat="1" applyFill="1" applyBorder="1" applyAlignment="1">
      <alignment/>
      <protection/>
    </xf>
    <xf numFmtId="43" fontId="2" fillId="6" borderId="10" xfId="48" applyFont="1" applyFill="1" applyBorder="1" applyAlignment="1">
      <alignment wrapText="1"/>
    </xf>
    <xf numFmtId="3" fontId="2" fillId="6" borderId="10" xfId="58" applyNumberFormat="1" applyFill="1" applyBorder="1" applyAlignment="1">
      <alignment/>
      <protection/>
    </xf>
    <xf numFmtId="0" fontId="2" fillId="0" borderId="0" xfId="58">
      <alignment wrapText="1"/>
      <protection/>
    </xf>
    <xf numFmtId="0" fontId="2" fillId="0" borderId="10" xfId="58" applyFill="1" applyBorder="1" applyAlignment="1">
      <alignment/>
      <protection/>
    </xf>
    <xf numFmtId="1" fontId="2" fillId="0" borderId="10" xfId="58" applyNumberFormat="1" applyFont="1" applyBorder="1" applyAlignment="1">
      <alignment/>
      <protection/>
    </xf>
    <xf numFmtId="0" fontId="6" fillId="0" borderId="0" xfId="46" applyFill="1" applyAlignment="1" applyProtection="1">
      <alignment/>
      <protection/>
    </xf>
    <xf numFmtId="0" fontId="2" fillId="0" borderId="10" xfId="58" applyFont="1" applyBorder="1" applyAlignment="1">
      <alignment/>
      <protection/>
    </xf>
    <xf numFmtId="0" fontId="5" fillId="33" borderId="11" xfId="58" applyFont="1" applyFill="1" applyBorder="1" applyAlignment="1">
      <alignment horizontal="left" vertical="center"/>
      <protection/>
    </xf>
    <xf numFmtId="0" fontId="2" fillId="33" borderId="12" xfId="58" applyFont="1" applyFill="1" applyBorder="1" applyAlignment="1">
      <alignment horizontal="left" vertical="center"/>
      <protection/>
    </xf>
    <xf numFmtId="0" fontId="5" fillId="33" borderId="12" xfId="58" applyFont="1" applyFill="1" applyBorder="1" applyAlignment="1">
      <alignment/>
      <protection/>
    </xf>
    <xf numFmtId="0" fontId="2" fillId="33" borderId="12" xfId="58" applyFont="1" applyFill="1" applyBorder="1" applyAlignment="1">
      <alignment/>
      <protection/>
    </xf>
    <xf numFmtId="0" fontId="5" fillId="33" borderId="13" xfId="58" applyFont="1" applyFill="1" applyBorder="1" applyAlignment="1">
      <alignment/>
      <protection/>
    </xf>
    <xf numFmtId="3" fontId="5" fillId="33" borderId="10" xfId="58" applyNumberFormat="1" applyFont="1" applyFill="1" applyBorder="1" applyAlignment="1">
      <alignment/>
      <protection/>
    </xf>
    <xf numFmtId="43" fontId="5" fillId="33" borderId="10" xfId="58" applyNumberFormat="1" applyFont="1" applyFill="1" applyBorder="1" applyAlignment="1">
      <alignment/>
      <protection/>
    </xf>
    <xf numFmtId="43" fontId="0" fillId="0" borderId="0" xfId="48" applyFont="1" applyAlignment="1">
      <alignment wrapText="1"/>
    </xf>
    <xf numFmtId="3" fontId="0" fillId="0" borderId="0" xfId="48" applyNumberFormat="1" applyFont="1" applyAlignment="1">
      <alignment wrapText="1"/>
    </xf>
    <xf numFmtId="43" fontId="2" fillId="0" borderId="0" xfId="48" applyAlignment="1">
      <alignment wrapText="1"/>
    </xf>
    <xf numFmtId="3" fontId="2" fillId="0" borderId="0" xfId="58" applyNumberFormat="1">
      <alignment wrapText="1"/>
      <protection/>
    </xf>
    <xf numFmtId="0" fontId="5" fillId="6" borderId="11" xfId="58" applyFont="1" applyFill="1" applyBorder="1" applyAlignment="1">
      <alignment horizontal="center" vertical="center"/>
      <protection/>
    </xf>
    <xf numFmtId="0" fontId="5" fillId="6" borderId="12" xfId="58" applyFont="1" applyFill="1" applyBorder="1" applyAlignment="1">
      <alignment horizontal="center" vertical="center"/>
      <protection/>
    </xf>
    <xf numFmtId="0" fontId="5" fillId="33" borderId="10" xfId="58" applyFont="1" applyFill="1" applyBorder="1" applyAlignment="1">
      <alignment horizontal="center" vertical="center"/>
      <protection/>
    </xf>
    <xf numFmtId="0" fontId="5" fillId="33" borderId="11" xfId="58" applyFont="1" applyFill="1" applyBorder="1" applyAlignment="1">
      <alignment horizontal="center" vertical="center"/>
      <protection/>
    </xf>
    <xf numFmtId="0" fontId="5" fillId="33" borderId="12" xfId="58" applyFont="1" applyFill="1" applyBorder="1" applyAlignment="1">
      <alignment horizontal="center" vertical="center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Millares 2 8" xfId="51"/>
    <cellStyle name="Millares 3" xfId="52"/>
    <cellStyle name="Currency" xfId="53"/>
    <cellStyle name="Currency [0]" xfId="54"/>
    <cellStyle name="Moneda 2" xfId="55"/>
    <cellStyle name="Neutral" xfId="56"/>
    <cellStyle name="Normal 11" xfId="57"/>
    <cellStyle name="Normal 2" xfId="58"/>
    <cellStyle name="Normal 2 2" xfId="59"/>
    <cellStyle name="Normal 2 2 2" xfId="60"/>
    <cellStyle name="Normal 3" xfId="61"/>
    <cellStyle name="Normal 4" xfId="62"/>
    <cellStyle name="Normal 4 2" xfId="63"/>
    <cellStyle name="Normal 5" xfId="64"/>
    <cellStyle name="Normal 6" xfId="65"/>
    <cellStyle name="Normal 7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vnacc_nal@unal.edu.co;%20'esolerc@unal.edu.co'" TargetMode="External" /><Relationship Id="rId2" Type="http://schemas.openxmlformats.org/officeDocument/2006/relationships/hyperlink" Target="mailto:contabilidad@unicordoba.edu.co" TargetMode="External" /><Relationship Id="rId3" Type="http://schemas.openxmlformats.org/officeDocument/2006/relationships/hyperlink" Target="mailto:contumng@umng.edu.co;" TargetMode="External" /><Relationship Id="rId4" Type="http://schemas.openxmlformats.org/officeDocument/2006/relationships/hyperlink" Target="mailto:direccion@ufpso.edu.co" TargetMode="External" /><Relationship Id="rId5" Type="http://schemas.openxmlformats.org/officeDocument/2006/relationships/hyperlink" Target="mailto:jmlopez@ut.edu.co" TargetMode="External" /><Relationship Id="rId6" Type="http://schemas.openxmlformats.org/officeDocument/2006/relationships/hyperlink" Target="mailto:ruth.garcia@unicolmayor.edu.co" TargetMode="External" /><Relationship Id="rId7" Type="http://schemas.openxmlformats.org/officeDocument/2006/relationships/hyperlink" Target="mailto:wbenavides@unicauca.edu.co" TargetMode="External" /><Relationship Id="rId8" Type="http://schemas.openxmlformats.org/officeDocument/2006/relationships/hyperlink" Target="mailto:finanzas@intep.edu.co;" TargetMode="External" /><Relationship Id="rId9" Type="http://schemas.openxmlformats.org/officeDocument/2006/relationships/hyperlink" Target="mailto:malena.burgos@uptc.edu.co" TargetMode="External" /><Relationship Id="rId10" Type="http://schemas.openxmlformats.org/officeDocument/2006/relationships/hyperlink" Target="mailto:alexacol@univalle.edu.co" TargetMode="External" /><Relationship Id="rId11" Type="http://schemas.openxmlformats.org/officeDocument/2006/relationships/hyperlink" Target="mailto:contabilidad@udenar.edu.co" TargetMode="External" /><Relationship Id="rId12" Type="http://schemas.openxmlformats.org/officeDocument/2006/relationships/hyperlink" Target="mailto:rector@uniquindio.edu.co" TargetMode="External" /><Relationship Id="rId13" Type="http://schemas.openxmlformats.org/officeDocument/2006/relationships/hyperlink" Target="mailto:rector@uniatlantico.edu.co" TargetMode="External" /><Relationship Id="rId14" Type="http://schemas.openxmlformats.org/officeDocument/2006/relationships/hyperlink" Target="mailto:uiscontabilidad@hotmail.com" TargetMode="External" /><Relationship Id="rId15" Type="http://schemas.openxmlformats.org/officeDocument/2006/relationships/hyperlink" Target="mailto:rectoria@ufps.edu.co" TargetMode="External" /><Relationship Id="rId16" Type="http://schemas.openxmlformats.org/officeDocument/2006/relationships/hyperlink" Target="mailto:contabil@ucaldas.edu.co" TargetMode="External" /><Relationship Id="rId17" Type="http://schemas.openxmlformats.org/officeDocument/2006/relationships/hyperlink" Target="mailto:contabilidad@usco.edu.co" TargetMode="External" /><Relationship Id="rId18" Type="http://schemas.openxmlformats.org/officeDocument/2006/relationships/hyperlink" Target="mailto:contabilidad@uniamazonia.edu.co" TargetMode="External" /><Relationship Id="rId19" Type="http://schemas.openxmlformats.org/officeDocument/2006/relationships/hyperlink" Target="mailto:enovoa@unillanos.edu.co" TargetMode="External" /><Relationship Id="rId20" Type="http://schemas.openxmlformats.org/officeDocument/2006/relationships/hyperlink" Target="mailto:itfip2001@yahoo.com" TargetMode="External" /><Relationship Id="rId21" Type="http://schemas.openxmlformats.org/officeDocument/2006/relationships/hyperlink" Target="mailto:seccontabi@unipamplona.edu.co" TargetMode="External" /><Relationship Id="rId22" Type="http://schemas.openxmlformats.org/officeDocument/2006/relationships/hyperlink" Target="mailto:jcquiroz11@hotmail.com" TargetMode="External" /><Relationship Id="rId23" Type="http://schemas.openxmlformats.org/officeDocument/2006/relationships/hyperlink" Target="mailto:jblancogiraldo@yahoo.com" TargetMode="External" /><Relationship Id="rId24" Type="http://schemas.openxmlformats.org/officeDocument/2006/relationships/hyperlink" Target="mailto:contabilidad@iescinoc.edu.co" TargetMode="External" /><Relationship Id="rId25" Type="http://schemas.openxmlformats.org/officeDocument/2006/relationships/hyperlink" Target="mailto:aportesbpp@une.net.co" TargetMode="External" /><Relationship Id="rId26" Type="http://schemas.openxmlformats.org/officeDocument/2006/relationships/hyperlink" Target="mailto:contabilidad@colmayorcauca.edu.co" TargetMode="External" /><Relationship Id="rId27" Type="http://schemas.openxmlformats.org/officeDocument/2006/relationships/hyperlink" Target="mailto:contabilidad@unimagdalena.edu.co" TargetMode="External" /><Relationship Id="rId28" Type="http://schemas.openxmlformats.org/officeDocument/2006/relationships/hyperlink" Target="mailto:colboy7@telecom.com.co" TargetMode="External" /><Relationship Id="rId29" Type="http://schemas.openxmlformats.org/officeDocument/2006/relationships/hyperlink" Target="mailto:contabilidad@uniguajira.edu.co" TargetMode="External" /><Relationship Id="rId30" Type="http://schemas.openxmlformats.org/officeDocument/2006/relationships/hyperlink" Target="mailto:olivero.iriarte@unisucre.edu.co" TargetMode="External" /><Relationship Id="rId31" Type="http://schemas.openxmlformats.org/officeDocument/2006/relationships/hyperlink" Target="mailto:upn@uni.pedagogica.edu.co;" TargetMode="External" /><Relationship Id="rId32" Type="http://schemas.openxmlformats.org/officeDocument/2006/relationships/hyperlink" Target="mailto:contab@udistrital.edu.co" TargetMode="External" /><Relationship Id="rId33" Type="http://schemas.openxmlformats.org/officeDocument/2006/relationships/hyperlink" Target="mailto:cprasca@itsa.edu.co" TargetMode="External" /><Relationship Id="rId34" Type="http://schemas.openxmlformats.org/officeDocument/2006/relationships/hyperlink" Target="mailto:cmb@colmayorbolivar.edu.co" TargetMode="External" /><Relationship Id="rId35" Type="http://schemas.openxmlformats.org/officeDocument/2006/relationships/hyperlink" Target="mailto:ysantos@pascualbravo.edu.co" TargetMode="External" /><Relationship Id="rId36" Type="http://schemas.openxmlformats.org/officeDocument/2006/relationships/hyperlink" Target="mailto:financiera@iser.edu.co" TargetMode="External" /><Relationship Id="rId37" Type="http://schemas.openxmlformats.org/officeDocument/2006/relationships/hyperlink" Target="mailto:contactenos@utch.edu.co" TargetMode="External" /><Relationship Id="rId38" Type="http://schemas.openxmlformats.org/officeDocument/2006/relationships/hyperlink" Target="mailto:info@unipacifico.edu.co" TargetMode="External" /><Relationship Id="rId3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7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4" sqref="E4"/>
    </sheetView>
  </sheetViews>
  <sheetFormatPr defaultColWidth="11.421875" defaultRowHeight="15"/>
  <cols>
    <col min="1" max="1" width="13.8515625" style="26" customWidth="1"/>
    <col min="2" max="2" width="12.7109375" style="15" customWidth="1"/>
    <col min="3" max="3" width="14.57421875" style="26" customWidth="1"/>
    <col min="4" max="4" width="52.140625" style="15" customWidth="1"/>
    <col min="5" max="5" width="40.28125" style="26" customWidth="1"/>
    <col min="6" max="6" width="18.00390625" style="38" customWidth="1"/>
    <col min="7" max="7" width="19.140625" style="26" customWidth="1"/>
    <col min="8" max="8" width="17.8515625" style="41" customWidth="1"/>
    <col min="9" max="9" width="21.421875" style="26" customWidth="1"/>
    <col min="10" max="10" width="19.7109375" style="26" customWidth="1"/>
    <col min="11" max="11" width="20.140625" style="26" customWidth="1"/>
    <col min="12" max="12" width="18.140625" style="26" customWidth="1"/>
    <col min="13" max="13" width="15.57421875" style="26" customWidth="1"/>
    <col min="14" max="14" width="20.140625" style="26" customWidth="1"/>
    <col min="15" max="15" width="18.8515625" style="26" customWidth="1"/>
    <col min="16" max="16" width="12.57421875" style="26" customWidth="1"/>
    <col min="17" max="17" width="20.00390625" style="26" customWidth="1"/>
    <col min="18" max="18" width="16.57421875" style="26" customWidth="1"/>
    <col min="19" max="19" width="16.140625" style="26" customWidth="1"/>
    <col min="20" max="20" width="15.7109375" style="26" customWidth="1"/>
    <col min="21" max="22" width="18.8515625" style="26" customWidth="1"/>
    <col min="23" max="23" width="20.00390625" style="26" customWidth="1"/>
    <col min="24" max="25" width="18.57421875" style="26" customWidth="1"/>
    <col min="26" max="26" width="15.8515625" style="26" customWidth="1"/>
    <col min="27" max="28" width="18.8515625" style="26" customWidth="1"/>
    <col min="29" max="29" width="20.00390625" style="26" customWidth="1"/>
    <col min="30" max="30" width="18.140625" style="26" customWidth="1"/>
    <col min="31" max="31" width="19.00390625" style="26" customWidth="1"/>
    <col min="32" max="32" width="18.7109375" style="26" customWidth="1"/>
    <col min="33" max="33" width="20.7109375" style="26" customWidth="1"/>
    <col min="34" max="34" width="18.8515625" style="26" customWidth="1"/>
    <col min="35" max="35" width="20.00390625" style="26" customWidth="1"/>
    <col min="36" max="16384" width="11.421875" style="26" customWidth="1"/>
  </cols>
  <sheetData>
    <row r="1" spans="1:11" s="5" customFormat="1" ht="30.75" customHeight="1">
      <c r="A1" s="1" t="s">
        <v>0</v>
      </c>
      <c r="B1" s="2"/>
      <c r="C1" s="1"/>
      <c r="D1" s="2"/>
      <c r="E1" s="1"/>
      <c r="F1" s="3"/>
      <c r="G1" s="1"/>
      <c r="H1" s="4"/>
      <c r="I1" s="1"/>
      <c r="J1" s="1"/>
      <c r="K1" s="1"/>
    </row>
    <row r="2" spans="1:35" s="7" customFormat="1" ht="22.5" customHeight="1">
      <c r="A2" s="6"/>
      <c r="B2" s="6"/>
      <c r="C2" s="6"/>
      <c r="D2" s="6"/>
      <c r="E2" s="6"/>
      <c r="F2" s="42" t="s">
        <v>1</v>
      </c>
      <c r="G2" s="43"/>
      <c r="H2" s="43"/>
      <c r="I2" s="45" t="s">
        <v>2</v>
      </c>
      <c r="J2" s="46"/>
      <c r="K2" s="46"/>
      <c r="L2" s="42" t="s">
        <v>3</v>
      </c>
      <c r="M2" s="43"/>
      <c r="N2" s="43"/>
      <c r="O2" s="45" t="s">
        <v>4</v>
      </c>
      <c r="P2" s="46"/>
      <c r="Q2" s="46"/>
      <c r="R2" s="42" t="s">
        <v>5</v>
      </c>
      <c r="S2" s="43"/>
      <c r="T2" s="43"/>
      <c r="U2" s="45" t="s">
        <v>6</v>
      </c>
      <c r="V2" s="46"/>
      <c r="W2" s="46"/>
      <c r="X2" s="42" t="s">
        <v>7</v>
      </c>
      <c r="Y2" s="43"/>
      <c r="Z2" s="43"/>
      <c r="AA2" s="44" t="s">
        <v>8</v>
      </c>
      <c r="AB2" s="44"/>
      <c r="AC2" s="44"/>
      <c r="AD2" s="42" t="s">
        <v>9</v>
      </c>
      <c r="AE2" s="43"/>
      <c r="AF2" s="43"/>
      <c r="AG2" s="44" t="s">
        <v>10</v>
      </c>
      <c r="AH2" s="44"/>
      <c r="AI2" s="44"/>
    </row>
    <row r="3" spans="1:35" s="15" customFormat="1" ht="57.75" customHeight="1">
      <c r="A3" s="8" t="s">
        <v>11</v>
      </c>
      <c r="B3" s="9" t="s">
        <v>12</v>
      </c>
      <c r="C3" s="8" t="s">
        <v>13</v>
      </c>
      <c r="D3" s="8" t="s">
        <v>14</v>
      </c>
      <c r="E3" s="8" t="s">
        <v>15</v>
      </c>
      <c r="F3" s="10" t="s">
        <v>16</v>
      </c>
      <c r="G3" s="11" t="s">
        <v>17</v>
      </c>
      <c r="H3" s="12" t="s">
        <v>18</v>
      </c>
      <c r="I3" s="8" t="s">
        <v>16</v>
      </c>
      <c r="J3" s="8" t="s">
        <v>17</v>
      </c>
      <c r="K3" s="8" t="s">
        <v>18</v>
      </c>
      <c r="L3" s="13" t="s">
        <v>16</v>
      </c>
      <c r="M3" s="14" t="s">
        <v>17</v>
      </c>
      <c r="N3" s="14" t="s">
        <v>18</v>
      </c>
      <c r="O3" s="8" t="s">
        <v>16</v>
      </c>
      <c r="P3" s="8" t="s">
        <v>17</v>
      </c>
      <c r="Q3" s="8" t="s">
        <v>18</v>
      </c>
      <c r="R3" s="10" t="s">
        <v>16</v>
      </c>
      <c r="S3" s="11" t="s">
        <v>17</v>
      </c>
      <c r="T3" s="12" t="s">
        <v>18</v>
      </c>
      <c r="U3" s="8" t="s">
        <v>16</v>
      </c>
      <c r="V3" s="8" t="s">
        <v>17</v>
      </c>
      <c r="W3" s="8" t="s">
        <v>18</v>
      </c>
      <c r="X3" s="10" t="s">
        <v>16</v>
      </c>
      <c r="Y3" s="11" t="s">
        <v>17</v>
      </c>
      <c r="Z3" s="12" t="s">
        <v>18</v>
      </c>
      <c r="AA3" s="8" t="s">
        <v>16</v>
      </c>
      <c r="AB3" s="8" t="s">
        <v>17</v>
      </c>
      <c r="AC3" s="8" t="s">
        <v>18</v>
      </c>
      <c r="AD3" s="10" t="s">
        <v>16</v>
      </c>
      <c r="AE3" s="11" t="s">
        <v>17</v>
      </c>
      <c r="AF3" s="12" t="s">
        <v>18</v>
      </c>
      <c r="AG3" s="8" t="s">
        <v>16</v>
      </c>
      <c r="AH3" s="8" t="s">
        <v>17</v>
      </c>
      <c r="AI3" s="8" t="s">
        <v>18</v>
      </c>
    </row>
    <row r="4" spans="1:35" ht="12.75">
      <c r="A4" s="16">
        <v>8001189541</v>
      </c>
      <c r="B4" s="17">
        <v>800118954</v>
      </c>
      <c r="C4" s="18">
        <v>124552000</v>
      </c>
      <c r="D4" s="19" t="s">
        <v>19</v>
      </c>
      <c r="E4" s="20" t="s">
        <v>20</v>
      </c>
      <c r="F4" s="21">
        <v>0</v>
      </c>
      <c r="G4" s="21"/>
      <c r="H4" s="22">
        <v>3602553552.0666666</v>
      </c>
      <c r="I4" s="23">
        <v>0</v>
      </c>
      <c r="J4" s="23">
        <v>0</v>
      </c>
      <c r="K4" s="23">
        <v>3602553552.0666666</v>
      </c>
      <c r="L4" s="21">
        <v>0</v>
      </c>
      <c r="M4" s="21"/>
      <c r="N4" s="22">
        <v>7205107104.133333</v>
      </c>
      <c r="O4" s="23">
        <v>0</v>
      </c>
      <c r="P4" s="23">
        <v>0</v>
      </c>
      <c r="Q4" s="23">
        <v>10807660656.2</v>
      </c>
      <c r="R4" s="21">
        <v>0</v>
      </c>
      <c r="S4" s="21">
        <v>0</v>
      </c>
      <c r="T4" s="21">
        <v>3602553552.0666666</v>
      </c>
      <c r="U4" s="23">
        <v>0</v>
      </c>
      <c r="V4" s="23">
        <v>0</v>
      </c>
      <c r="W4" s="23">
        <v>14410214208.266666</v>
      </c>
      <c r="X4" s="24">
        <v>0</v>
      </c>
      <c r="Y4" s="24"/>
      <c r="Z4" s="25">
        <v>3602553552.0666666</v>
      </c>
      <c r="AA4" s="23">
        <v>0</v>
      </c>
      <c r="AB4" s="23">
        <v>0</v>
      </c>
      <c r="AC4" s="23">
        <v>18012767760.333332</v>
      </c>
      <c r="AD4" s="24">
        <v>0</v>
      </c>
      <c r="AE4" s="24"/>
      <c r="AF4" s="25">
        <v>3602553552.0666666</v>
      </c>
      <c r="AG4" s="23">
        <v>0</v>
      </c>
      <c r="AH4" s="23">
        <v>0</v>
      </c>
      <c r="AI4" s="23">
        <v>21615321312.399998</v>
      </c>
    </row>
    <row r="5" spans="1:35" ht="12.75">
      <c r="A5" s="16">
        <v>8001240234</v>
      </c>
      <c r="B5" s="17">
        <v>800124023</v>
      </c>
      <c r="C5" s="18">
        <v>824276000</v>
      </c>
      <c r="D5" s="19" t="s">
        <v>21</v>
      </c>
      <c r="E5" s="27" t="s">
        <v>22</v>
      </c>
      <c r="F5" s="21">
        <v>0</v>
      </c>
      <c r="G5" s="21"/>
      <c r="H5" s="22">
        <v>187637119</v>
      </c>
      <c r="I5" s="23">
        <v>0</v>
      </c>
      <c r="J5" s="23">
        <v>0</v>
      </c>
      <c r="K5" s="23">
        <v>187637119</v>
      </c>
      <c r="L5" s="21">
        <v>0</v>
      </c>
      <c r="M5" s="21"/>
      <c r="N5" s="22">
        <v>187637119</v>
      </c>
      <c r="O5" s="23">
        <v>0</v>
      </c>
      <c r="P5" s="23">
        <v>0</v>
      </c>
      <c r="Q5" s="23">
        <v>375274238</v>
      </c>
      <c r="R5" s="21">
        <v>0</v>
      </c>
      <c r="S5" s="21">
        <v>0</v>
      </c>
      <c r="T5" s="21">
        <v>187637119</v>
      </c>
      <c r="U5" s="23">
        <v>0</v>
      </c>
      <c r="V5" s="23">
        <v>0</v>
      </c>
      <c r="W5" s="23">
        <v>562911357</v>
      </c>
      <c r="X5" s="24">
        <v>0</v>
      </c>
      <c r="Y5" s="24"/>
      <c r="Z5" s="25">
        <v>187637119</v>
      </c>
      <c r="AA5" s="23">
        <v>0</v>
      </c>
      <c r="AB5" s="23">
        <v>0</v>
      </c>
      <c r="AC5" s="23">
        <v>750548476</v>
      </c>
      <c r="AD5" s="24">
        <v>0</v>
      </c>
      <c r="AE5" s="24"/>
      <c r="AF5" s="25">
        <v>187637119</v>
      </c>
      <c r="AG5" s="23">
        <v>0</v>
      </c>
      <c r="AH5" s="23">
        <v>0</v>
      </c>
      <c r="AI5" s="23">
        <v>938185595</v>
      </c>
    </row>
    <row r="6" spans="1:35" ht="12.75">
      <c r="A6" s="16">
        <v>8001448299</v>
      </c>
      <c r="B6" s="17">
        <v>800144829</v>
      </c>
      <c r="C6" s="18">
        <v>821400000</v>
      </c>
      <c r="D6" s="19" t="s">
        <v>23</v>
      </c>
      <c r="E6" s="20" t="s">
        <v>24</v>
      </c>
      <c r="F6" s="21">
        <v>0</v>
      </c>
      <c r="G6" s="21"/>
      <c r="H6" s="22">
        <v>1280462328.3333333</v>
      </c>
      <c r="I6" s="23">
        <v>0</v>
      </c>
      <c r="J6" s="23">
        <v>0</v>
      </c>
      <c r="K6" s="23">
        <v>1280462328.3333333</v>
      </c>
      <c r="L6" s="21">
        <v>0</v>
      </c>
      <c r="M6" s="21"/>
      <c r="N6" s="22">
        <v>2560924656.6666665</v>
      </c>
      <c r="O6" s="23">
        <v>0</v>
      </c>
      <c r="P6" s="23">
        <v>0</v>
      </c>
      <c r="Q6" s="23">
        <v>3841386985</v>
      </c>
      <c r="R6" s="21">
        <v>0</v>
      </c>
      <c r="S6" s="21">
        <v>950334793</v>
      </c>
      <c r="T6" s="21">
        <v>1280462328.3333333</v>
      </c>
      <c r="U6" s="23">
        <v>0</v>
      </c>
      <c r="V6" s="23">
        <v>950334793</v>
      </c>
      <c r="W6" s="23">
        <v>5121849313.333333</v>
      </c>
      <c r="X6" s="24">
        <v>0</v>
      </c>
      <c r="Y6" s="24"/>
      <c r="Z6" s="25">
        <v>1280462328.3333333</v>
      </c>
      <c r="AA6" s="23">
        <v>0</v>
      </c>
      <c r="AB6" s="23">
        <v>950334793</v>
      </c>
      <c r="AC6" s="23">
        <v>6402311641.666666</v>
      </c>
      <c r="AD6" s="24">
        <v>0</v>
      </c>
      <c r="AE6" s="24"/>
      <c r="AF6" s="25">
        <v>1280462328.3333333</v>
      </c>
      <c r="AG6" s="23">
        <v>0</v>
      </c>
      <c r="AH6" s="23">
        <v>950334793</v>
      </c>
      <c r="AI6" s="23">
        <v>7682773969.999999</v>
      </c>
    </row>
    <row r="7" spans="1:35" ht="12.75">
      <c r="A7" s="18">
        <v>8001631300</v>
      </c>
      <c r="B7" s="17">
        <v>800163130</v>
      </c>
      <c r="C7" s="18">
        <v>129254000</v>
      </c>
      <c r="D7" s="19" t="s">
        <v>25</v>
      </c>
      <c r="E7" s="20" t="s">
        <v>26</v>
      </c>
      <c r="F7" s="21">
        <v>0</v>
      </c>
      <c r="G7" s="21"/>
      <c r="H7" s="22">
        <v>1068754010.5333333</v>
      </c>
      <c r="I7" s="23">
        <v>0</v>
      </c>
      <c r="J7" s="23">
        <v>0</v>
      </c>
      <c r="K7" s="23">
        <v>1068754010.5333333</v>
      </c>
      <c r="L7" s="21">
        <v>0</v>
      </c>
      <c r="M7" s="21"/>
      <c r="N7" s="22">
        <v>2137508021.0666666</v>
      </c>
      <c r="O7" s="23">
        <v>0</v>
      </c>
      <c r="P7" s="23">
        <v>0</v>
      </c>
      <c r="Q7" s="23">
        <v>3206262031.6</v>
      </c>
      <c r="R7" s="21">
        <v>0</v>
      </c>
      <c r="S7" s="21">
        <v>0</v>
      </c>
      <c r="T7" s="21">
        <v>1068754010.5333333</v>
      </c>
      <c r="U7" s="23">
        <v>0</v>
      </c>
      <c r="V7" s="23">
        <v>0</v>
      </c>
      <c r="W7" s="23">
        <v>4275016042.133333</v>
      </c>
      <c r="X7" s="24">
        <v>0</v>
      </c>
      <c r="Y7" s="24"/>
      <c r="Z7" s="25">
        <v>1068754010.5333333</v>
      </c>
      <c r="AA7" s="23">
        <v>0</v>
      </c>
      <c r="AB7" s="23">
        <v>0</v>
      </c>
      <c r="AC7" s="23">
        <v>5343770052.666666</v>
      </c>
      <c r="AD7" s="24">
        <v>0</v>
      </c>
      <c r="AE7" s="24"/>
      <c r="AF7" s="25">
        <v>1068754010.5333333</v>
      </c>
      <c r="AG7" s="23">
        <v>0</v>
      </c>
      <c r="AH7" s="23">
        <v>0</v>
      </c>
      <c r="AI7" s="23">
        <v>6412524063.199999</v>
      </c>
    </row>
    <row r="8" spans="1:35" ht="12.75">
      <c r="A8" s="18"/>
      <c r="B8" s="17">
        <v>800173719</v>
      </c>
      <c r="C8" s="18">
        <v>825873000</v>
      </c>
      <c r="D8" s="19" t="s">
        <v>27</v>
      </c>
      <c r="E8" s="20" t="s">
        <v>28</v>
      </c>
      <c r="F8" s="21">
        <v>0</v>
      </c>
      <c r="G8" s="21"/>
      <c r="H8" s="22">
        <v>0</v>
      </c>
      <c r="I8" s="23">
        <v>0</v>
      </c>
      <c r="J8" s="23">
        <v>0</v>
      </c>
      <c r="K8" s="23">
        <v>0</v>
      </c>
      <c r="L8" s="21">
        <v>0</v>
      </c>
      <c r="M8" s="21"/>
      <c r="N8" s="22">
        <v>0</v>
      </c>
      <c r="O8" s="23">
        <v>0</v>
      </c>
      <c r="P8" s="23">
        <v>0</v>
      </c>
      <c r="Q8" s="23">
        <v>0</v>
      </c>
      <c r="R8" s="21">
        <v>0</v>
      </c>
      <c r="S8" s="21">
        <v>0</v>
      </c>
      <c r="T8" s="21">
        <v>0</v>
      </c>
      <c r="U8" s="23">
        <v>0</v>
      </c>
      <c r="V8" s="23">
        <v>0</v>
      </c>
      <c r="W8" s="23">
        <v>0</v>
      </c>
      <c r="X8" s="24">
        <v>0</v>
      </c>
      <c r="Y8" s="24"/>
      <c r="Z8" s="25">
        <v>0</v>
      </c>
      <c r="AA8" s="23">
        <v>0</v>
      </c>
      <c r="AB8" s="23">
        <v>0</v>
      </c>
      <c r="AC8" s="23">
        <v>0</v>
      </c>
      <c r="AD8" s="24">
        <v>0</v>
      </c>
      <c r="AE8" s="24"/>
      <c r="AF8" s="25">
        <v>0</v>
      </c>
      <c r="AG8" s="23">
        <v>0</v>
      </c>
      <c r="AH8" s="23">
        <v>0</v>
      </c>
      <c r="AI8" s="23">
        <v>0</v>
      </c>
    </row>
    <row r="9" spans="1:35" ht="12.75">
      <c r="A9" s="16">
        <v>8002253408</v>
      </c>
      <c r="B9" s="17">
        <v>800225340</v>
      </c>
      <c r="C9" s="18">
        <v>821700000</v>
      </c>
      <c r="D9" s="19" t="s">
        <v>29</v>
      </c>
      <c r="E9" s="20" t="s">
        <v>30</v>
      </c>
      <c r="F9" s="21">
        <v>0</v>
      </c>
      <c r="G9" s="21"/>
      <c r="H9" s="22">
        <v>998618922.6</v>
      </c>
      <c r="I9" s="23">
        <v>0</v>
      </c>
      <c r="J9" s="23">
        <v>0</v>
      </c>
      <c r="K9" s="23">
        <v>998618922.6</v>
      </c>
      <c r="L9" s="21">
        <v>0</v>
      </c>
      <c r="M9" s="21"/>
      <c r="N9" s="22">
        <v>1997237845.2</v>
      </c>
      <c r="O9" s="23">
        <v>0</v>
      </c>
      <c r="P9" s="23">
        <v>0</v>
      </c>
      <c r="Q9" s="23">
        <v>2995856767.8</v>
      </c>
      <c r="R9" s="21">
        <v>0</v>
      </c>
      <c r="S9" s="21">
        <v>0</v>
      </c>
      <c r="T9" s="21">
        <v>998618922.6</v>
      </c>
      <c r="U9" s="23">
        <v>0</v>
      </c>
      <c r="V9" s="23">
        <v>0</v>
      </c>
      <c r="W9" s="23">
        <v>3994475690.4</v>
      </c>
      <c r="X9" s="24">
        <v>0</v>
      </c>
      <c r="Y9" s="24"/>
      <c r="Z9" s="25">
        <v>998618922.6</v>
      </c>
      <c r="AA9" s="23">
        <v>0</v>
      </c>
      <c r="AB9" s="23">
        <v>0</v>
      </c>
      <c r="AC9" s="23">
        <v>4993094613</v>
      </c>
      <c r="AD9" s="24">
        <v>0</v>
      </c>
      <c r="AE9" s="24"/>
      <c r="AF9" s="25">
        <v>998618922.6</v>
      </c>
      <c r="AG9" s="23">
        <v>0</v>
      </c>
      <c r="AH9" s="23">
        <v>0</v>
      </c>
      <c r="AI9" s="23">
        <v>5991713535.6</v>
      </c>
    </row>
    <row r="10" spans="1:35" ht="12.75">
      <c r="A10" s="16">
        <v>8002479401</v>
      </c>
      <c r="B10" s="17">
        <v>800247940</v>
      </c>
      <c r="C10" s="18">
        <v>824086000</v>
      </c>
      <c r="D10" s="19" t="s">
        <v>31</v>
      </c>
      <c r="E10" s="27" t="s">
        <v>32</v>
      </c>
      <c r="F10" s="21">
        <v>0</v>
      </c>
      <c r="G10" s="21"/>
      <c r="H10" s="22">
        <v>134244904.33333334</v>
      </c>
      <c r="I10" s="23">
        <v>0</v>
      </c>
      <c r="J10" s="23">
        <v>0</v>
      </c>
      <c r="K10" s="23">
        <v>134244904.33333334</v>
      </c>
      <c r="L10" s="21">
        <v>0</v>
      </c>
      <c r="M10" s="21"/>
      <c r="N10" s="22">
        <v>134244904.33333334</v>
      </c>
      <c r="O10" s="23">
        <v>0</v>
      </c>
      <c r="P10" s="23">
        <v>0</v>
      </c>
      <c r="Q10" s="23">
        <v>268489808.6666667</v>
      </c>
      <c r="R10" s="21">
        <v>0</v>
      </c>
      <c r="S10" s="21">
        <v>0</v>
      </c>
      <c r="T10" s="21">
        <v>134244904.33333334</v>
      </c>
      <c r="U10" s="23">
        <v>0</v>
      </c>
      <c r="V10" s="23">
        <v>0</v>
      </c>
      <c r="W10" s="23">
        <v>402734713</v>
      </c>
      <c r="X10" s="24">
        <v>0</v>
      </c>
      <c r="Y10" s="24"/>
      <c r="Z10" s="25">
        <v>134244904.33333334</v>
      </c>
      <c r="AA10" s="23">
        <v>0</v>
      </c>
      <c r="AB10" s="23">
        <v>0</v>
      </c>
      <c r="AC10" s="23">
        <v>536979617.3333334</v>
      </c>
      <c r="AD10" s="24">
        <v>0</v>
      </c>
      <c r="AE10" s="24"/>
      <c r="AF10" s="25">
        <v>134244904.33333334</v>
      </c>
      <c r="AG10" s="23">
        <v>0</v>
      </c>
      <c r="AH10" s="23">
        <v>0</v>
      </c>
      <c r="AI10" s="23">
        <v>671224521.6666667</v>
      </c>
    </row>
    <row r="11" spans="1:35" ht="12.75">
      <c r="A11" s="16"/>
      <c r="B11" s="17">
        <v>800248004</v>
      </c>
      <c r="C11" s="18">
        <v>825717000</v>
      </c>
      <c r="D11" s="19" t="s">
        <v>33</v>
      </c>
      <c r="E11" s="27" t="s">
        <v>34</v>
      </c>
      <c r="F11" s="21">
        <v>0</v>
      </c>
      <c r="G11" s="21"/>
      <c r="H11" s="22">
        <v>0</v>
      </c>
      <c r="I11" s="23">
        <v>0</v>
      </c>
      <c r="J11" s="23">
        <v>0</v>
      </c>
      <c r="K11" s="23">
        <v>0</v>
      </c>
      <c r="L11" s="21">
        <v>0</v>
      </c>
      <c r="M11" s="21"/>
      <c r="N11" s="22">
        <v>0</v>
      </c>
      <c r="O11" s="23">
        <v>0</v>
      </c>
      <c r="P11" s="23">
        <v>0</v>
      </c>
      <c r="Q11" s="23">
        <v>0</v>
      </c>
      <c r="R11" s="21">
        <v>0</v>
      </c>
      <c r="S11" s="21">
        <v>0</v>
      </c>
      <c r="T11" s="21">
        <v>0</v>
      </c>
      <c r="U11" s="23">
        <v>0</v>
      </c>
      <c r="V11" s="23">
        <v>0</v>
      </c>
      <c r="W11" s="23">
        <v>0</v>
      </c>
      <c r="X11" s="24">
        <v>0</v>
      </c>
      <c r="Y11" s="24"/>
      <c r="Z11" s="25">
        <v>0</v>
      </c>
      <c r="AA11" s="23">
        <v>0</v>
      </c>
      <c r="AB11" s="23">
        <v>0</v>
      </c>
      <c r="AC11" s="23">
        <v>0</v>
      </c>
      <c r="AD11" s="24">
        <v>0</v>
      </c>
      <c r="AE11" s="24"/>
      <c r="AF11" s="25">
        <v>0</v>
      </c>
      <c r="AG11" s="23">
        <v>0</v>
      </c>
      <c r="AH11" s="23">
        <v>0</v>
      </c>
      <c r="AI11" s="23">
        <v>0</v>
      </c>
    </row>
    <row r="12" spans="1:35" ht="12.75">
      <c r="A12" s="16">
        <v>8350003004</v>
      </c>
      <c r="B12" s="28">
        <v>835000300</v>
      </c>
      <c r="C12" s="16">
        <v>826076000</v>
      </c>
      <c r="D12" s="19" t="s">
        <v>35</v>
      </c>
      <c r="E12" s="20" t="s">
        <v>36</v>
      </c>
      <c r="F12" s="21">
        <v>0</v>
      </c>
      <c r="G12" s="21"/>
      <c r="H12" s="22">
        <v>966230851.1333333</v>
      </c>
      <c r="I12" s="23">
        <v>0</v>
      </c>
      <c r="J12" s="23">
        <v>0</v>
      </c>
      <c r="K12" s="23">
        <v>966230851.1333333</v>
      </c>
      <c r="L12" s="21">
        <v>0</v>
      </c>
      <c r="M12" s="21"/>
      <c r="N12" s="22">
        <v>1932461702.2666667</v>
      </c>
      <c r="O12" s="23">
        <v>0</v>
      </c>
      <c r="P12" s="23">
        <v>0</v>
      </c>
      <c r="Q12" s="23">
        <v>2898692553.4</v>
      </c>
      <c r="R12" s="21">
        <v>0</v>
      </c>
      <c r="S12" s="21">
        <v>409156163</v>
      </c>
      <c r="T12" s="21">
        <v>966230851.1333333</v>
      </c>
      <c r="U12" s="23">
        <v>0</v>
      </c>
      <c r="V12" s="23">
        <v>409156163</v>
      </c>
      <c r="W12" s="23">
        <v>3864923404.5333333</v>
      </c>
      <c r="X12" s="24">
        <v>0</v>
      </c>
      <c r="Y12" s="24"/>
      <c r="Z12" s="25">
        <v>966230851.1333333</v>
      </c>
      <c r="AA12" s="23">
        <v>0</v>
      </c>
      <c r="AB12" s="23">
        <v>409156163</v>
      </c>
      <c r="AC12" s="23">
        <v>4831154255.666667</v>
      </c>
      <c r="AD12" s="24">
        <v>0</v>
      </c>
      <c r="AE12" s="24"/>
      <c r="AF12" s="25">
        <v>966230851.1333333</v>
      </c>
      <c r="AG12" s="23">
        <v>0</v>
      </c>
      <c r="AH12" s="23">
        <v>409156163</v>
      </c>
      <c r="AI12" s="23">
        <v>5797385106.8</v>
      </c>
    </row>
    <row r="13" spans="1:35" ht="12.75">
      <c r="A13" s="16">
        <v>8605127804</v>
      </c>
      <c r="B13" s="28">
        <v>860512780</v>
      </c>
      <c r="C13" s="16">
        <v>822000000</v>
      </c>
      <c r="D13" s="19" t="s">
        <v>37</v>
      </c>
      <c r="E13" s="27" t="s">
        <v>38</v>
      </c>
      <c r="F13" s="21">
        <v>0</v>
      </c>
      <c r="G13" s="21"/>
      <c r="H13" s="22">
        <v>2655044698.133333</v>
      </c>
      <c r="I13" s="23">
        <v>0</v>
      </c>
      <c r="J13" s="23">
        <v>0</v>
      </c>
      <c r="K13" s="23">
        <v>2655044698.133333</v>
      </c>
      <c r="L13" s="21">
        <v>0</v>
      </c>
      <c r="M13" s="21"/>
      <c r="N13" s="22">
        <v>5310089396.266666</v>
      </c>
      <c r="O13" s="23">
        <v>0</v>
      </c>
      <c r="P13" s="23">
        <v>0</v>
      </c>
      <c r="Q13" s="23">
        <v>7965134094.4</v>
      </c>
      <c r="R13" s="21">
        <v>0</v>
      </c>
      <c r="S13" s="21">
        <v>2015169628</v>
      </c>
      <c r="T13" s="21">
        <v>2655044698.133333</v>
      </c>
      <c r="U13" s="23">
        <v>0</v>
      </c>
      <c r="V13" s="23">
        <v>2015169628</v>
      </c>
      <c r="W13" s="23">
        <v>10620178792.533333</v>
      </c>
      <c r="X13" s="24">
        <v>0</v>
      </c>
      <c r="Y13" s="24"/>
      <c r="Z13" s="25">
        <v>2655044698.133333</v>
      </c>
      <c r="AA13" s="23">
        <v>0</v>
      </c>
      <c r="AB13" s="23">
        <v>2015169628</v>
      </c>
      <c r="AC13" s="23">
        <v>13275223490.666666</v>
      </c>
      <c r="AD13" s="24">
        <v>0</v>
      </c>
      <c r="AE13" s="24"/>
      <c r="AF13" s="25">
        <v>2655044698.133333</v>
      </c>
      <c r="AG13" s="23">
        <v>0</v>
      </c>
      <c r="AH13" s="23">
        <v>2015169628</v>
      </c>
      <c r="AI13" s="23">
        <v>15930268188.8</v>
      </c>
    </row>
    <row r="14" spans="1:35" ht="12.75">
      <c r="A14" s="16"/>
      <c r="B14" s="28">
        <v>860523694</v>
      </c>
      <c r="C14" s="16">
        <v>823600000</v>
      </c>
      <c r="D14" s="19" t="s">
        <v>39</v>
      </c>
      <c r="E14" s="27" t="s">
        <v>40</v>
      </c>
      <c r="F14" s="21">
        <v>0</v>
      </c>
      <c r="G14" s="21"/>
      <c r="H14" s="22">
        <v>0</v>
      </c>
      <c r="I14" s="23">
        <v>0</v>
      </c>
      <c r="J14" s="23">
        <v>0</v>
      </c>
      <c r="K14" s="23">
        <v>0</v>
      </c>
      <c r="L14" s="21">
        <v>0</v>
      </c>
      <c r="M14" s="21"/>
      <c r="N14" s="22">
        <v>0</v>
      </c>
      <c r="O14" s="23">
        <v>0</v>
      </c>
      <c r="P14" s="23">
        <v>0</v>
      </c>
      <c r="Q14" s="23">
        <v>0</v>
      </c>
      <c r="R14" s="21">
        <v>0</v>
      </c>
      <c r="S14" s="21">
        <v>0</v>
      </c>
      <c r="T14" s="21">
        <v>0</v>
      </c>
      <c r="U14" s="23">
        <v>0</v>
      </c>
      <c r="V14" s="23">
        <v>0</v>
      </c>
      <c r="W14" s="23">
        <v>0</v>
      </c>
      <c r="X14" s="24">
        <v>0</v>
      </c>
      <c r="Y14" s="24"/>
      <c r="Z14" s="25">
        <v>0</v>
      </c>
      <c r="AA14" s="23">
        <v>0</v>
      </c>
      <c r="AB14" s="23">
        <v>0</v>
      </c>
      <c r="AC14" s="23">
        <v>0</v>
      </c>
      <c r="AD14" s="24">
        <v>0</v>
      </c>
      <c r="AE14" s="24"/>
      <c r="AF14" s="25">
        <v>0</v>
      </c>
      <c r="AG14" s="23">
        <v>0</v>
      </c>
      <c r="AH14" s="23">
        <v>0</v>
      </c>
      <c r="AI14" s="23">
        <v>0</v>
      </c>
    </row>
    <row r="15" spans="1:35" ht="12.75">
      <c r="A15" s="16">
        <v>8900004328</v>
      </c>
      <c r="B15" s="28">
        <v>890000432</v>
      </c>
      <c r="C15" s="16">
        <v>126663000</v>
      </c>
      <c r="D15" s="19" t="s">
        <v>41</v>
      </c>
      <c r="E15" s="20" t="s">
        <v>42</v>
      </c>
      <c r="F15" s="21">
        <v>0</v>
      </c>
      <c r="G15" s="21"/>
      <c r="H15" s="22">
        <v>3232673261</v>
      </c>
      <c r="I15" s="23">
        <v>0</v>
      </c>
      <c r="J15" s="23">
        <v>0</v>
      </c>
      <c r="K15" s="23">
        <v>3232673261</v>
      </c>
      <c r="L15" s="21">
        <v>0</v>
      </c>
      <c r="M15" s="21"/>
      <c r="N15" s="22">
        <v>6465346522</v>
      </c>
      <c r="O15" s="23">
        <v>0</v>
      </c>
      <c r="P15" s="23">
        <v>0</v>
      </c>
      <c r="Q15" s="23">
        <v>9698019783</v>
      </c>
      <c r="R15" s="21">
        <v>0</v>
      </c>
      <c r="S15" s="21">
        <v>0</v>
      </c>
      <c r="T15" s="21">
        <v>3232673261</v>
      </c>
      <c r="U15" s="23">
        <v>0</v>
      </c>
      <c r="V15" s="23">
        <v>0</v>
      </c>
      <c r="W15" s="23">
        <v>12930693044</v>
      </c>
      <c r="X15" s="24">
        <v>0</v>
      </c>
      <c r="Y15" s="24"/>
      <c r="Z15" s="25">
        <v>3232673261</v>
      </c>
      <c r="AA15" s="23">
        <v>0</v>
      </c>
      <c r="AB15" s="23">
        <v>0</v>
      </c>
      <c r="AC15" s="23">
        <v>16163366305</v>
      </c>
      <c r="AD15" s="24">
        <v>0</v>
      </c>
      <c r="AE15" s="24"/>
      <c r="AF15" s="25">
        <v>3232673261</v>
      </c>
      <c r="AG15" s="23">
        <v>0</v>
      </c>
      <c r="AH15" s="23">
        <v>0</v>
      </c>
      <c r="AI15" s="23">
        <v>19396039566</v>
      </c>
    </row>
    <row r="16" spans="1:35" ht="12.75">
      <c r="A16" s="16">
        <v>8901022573</v>
      </c>
      <c r="B16" s="28">
        <v>890102257</v>
      </c>
      <c r="C16" s="16">
        <v>121708000</v>
      </c>
      <c r="D16" s="19" t="s">
        <v>43</v>
      </c>
      <c r="E16" s="20" t="s">
        <v>44</v>
      </c>
      <c r="F16" s="21">
        <v>0</v>
      </c>
      <c r="G16" s="21"/>
      <c r="H16" s="22">
        <v>6620856948.533334</v>
      </c>
      <c r="I16" s="23">
        <v>0</v>
      </c>
      <c r="J16" s="23">
        <v>0</v>
      </c>
      <c r="K16" s="23">
        <v>6620856948.533334</v>
      </c>
      <c r="L16" s="21">
        <v>0</v>
      </c>
      <c r="M16" s="21"/>
      <c r="N16" s="22">
        <v>13241713897.066668</v>
      </c>
      <c r="O16" s="23">
        <v>0</v>
      </c>
      <c r="P16" s="23">
        <v>0</v>
      </c>
      <c r="Q16" s="23">
        <v>19862570845.600002</v>
      </c>
      <c r="R16" s="21">
        <v>0</v>
      </c>
      <c r="S16" s="21">
        <v>0</v>
      </c>
      <c r="T16" s="21">
        <v>6620856948.533334</v>
      </c>
      <c r="U16" s="23">
        <v>0</v>
      </c>
      <c r="V16" s="23">
        <v>0</v>
      </c>
      <c r="W16" s="23">
        <v>26483427794.133335</v>
      </c>
      <c r="X16" s="24">
        <v>0</v>
      </c>
      <c r="Y16" s="24"/>
      <c r="Z16" s="25">
        <v>6620856948.533334</v>
      </c>
      <c r="AA16" s="23">
        <v>0</v>
      </c>
      <c r="AB16" s="23">
        <v>0</v>
      </c>
      <c r="AC16" s="23">
        <v>33104284742.666668</v>
      </c>
      <c r="AD16" s="24">
        <v>0</v>
      </c>
      <c r="AE16" s="24"/>
      <c r="AF16" s="25">
        <v>6620856948.533334</v>
      </c>
      <c r="AG16" s="23">
        <v>0</v>
      </c>
      <c r="AH16" s="23">
        <v>0</v>
      </c>
      <c r="AI16" s="23">
        <v>39725141691.200005</v>
      </c>
    </row>
    <row r="17" spans="1:35" ht="12.75">
      <c r="A17" s="16">
        <v>8902012134</v>
      </c>
      <c r="B17" s="28">
        <v>890201213</v>
      </c>
      <c r="C17" s="16">
        <v>128868000</v>
      </c>
      <c r="D17" s="19" t="s">
        <v>45</v>
      </c>
      <c r="E17" s="20" t="s">
        <v>46</v>
      </c>
      <c r="F17" s="21">
        <v>0</v>
      </c>
      <c r="G17" s="21"/>
      <c r="H17" s="22">
        <v>6914749581.8</v>
      </c>
      <c r="I17" s="23">
        <v>0</v>
      </c>
      <c r="J17" s="23">
        <v>0</v>
      </c>
      <c r="K17" s="23">
        <v>6914749581.8</v>
      </c>
      <c r="L17" s="21">
        <v>0</v>
      </c>
      <c r="M17" s="21"/>
      <c r="N17" s="22">
        <v>13829499163.6</v>
      </c>
      <c r="O17" s="23">
        <v>0</v>
      </c>
      <c r="P17" s="23">
        <v>0</v>
      </c>
      <c r="Q17" s="23">
        <v>20744248745.4</v>
      </c>
      <c r="R17" s="21">
        <v>0</v>
      </c>
      <c r="S17" s="21">
        <v>0</v>
      </c>
      <c r="T17" s="21">
        <v>6914749581.8</v>
      </c>
      <c r="U17" s="23">
        <v>0</v>
      </c>
      <c r="V17" s="23">
        <v>0</v>
      </c>
      <c r="W17" s="23">
        <v>27658998327.2</v>
      </c>
      <c r="X17" s="24">
        <v>0</v>
      </c>
      <c r="Y17" s="24"/>
      <c r="Z17" s="25">
        <v>6914749581.8</v>
      </c>
      <c r="AA17" s="23">
        <v>0</v>
      </c>
      <c r="AB17" s="23">
        <v>0</v>
      </c>
      <c r="AC17" s="23">
        <v>34573747909</v>
      </c>
      <c r="AD17" s="24">
        <v>0</v>
      </c>
      <c r="AE17" s="24"/>
      <c r="AF17" s="25">
        <v>6914749581.8</v>
      </c>
      <c r="AG17" s="23">
        <v>0</v>
      </c>
      <c r="AH17" s="23">
        <v>0</v>
      </c>
      <c r="AI17" s="23">
        <v>41488497490.8</v>
      </c>
    </row>
    <row r="18" spans="1:35" ht="12.75">
      <c r="A18" s="16">
        <v>8903990106</v>
      </c>
      <c r="B18" s="28">
        <v>890399010</v>
      </c>
      <c r="C18" s="16">
        <v>120676000</v>
      </c>
      <c r="D18" s="19" t="s">
        <v>47</v>
      </c>
      <c r="E18" s="20" t="s">
        <v>48</v>
      </c>
      <c r="F18" s="21">
        <v>0</v>
      </c>
      <c r="G18" s="21"/>
      <c r="H18" s="22">
        <v>13002619038.733334</v>
      </c>
      <c r="I18" s="23">
        <v>0</v>
      </c>
      <c r="J18" s="23">
        <v>0</v>
      </c>
      <c r="K18" s="23">
        <v>13002619038.733334</v>
      </c>
      <c r="L18" s="21">
        <v>0</v>
      </c>
      <c r="M18" s="21"/>
      <c r="N18" s="22">
        <v>26005238077.466667</v>
      </c>
      <c r="O18" s="23">
        <v>0</v>
      </c>
      <c r="P18" s="23">
        <v>0</v>
      </c>
      <c r="Q18" s="23">
        <v>39007857116.2</v>
      </c>
      <c r="R18" s="21">
        <v>0</v>
      </c>
      <c r="S18" s="21">
        <v>0</v>
      </c>
      <c r="T18" s="21">
        <v>13002619038.733334</v>
      </c>
      <c r="U18" s="23">
        <v>0</v>
      </c>
      <c r="V18" s="23">
        <v>0</v>
      </c>
      <c r="W18" s="23">
        <v>52010476154.933334</v>
      </c>
      <c r="X18" s="24">
        <v>0</v>
      </c>
      <c r="Y18" s="24"/>
      <c r="Z18" s="25">
        <v>13002619038.733334</v>
      </c>
      <c r="AA18" s="23">
        <v>0</v>
      </c>
      <c r="AB18" s="23">
        <v>0</v>
      </c>
      <c r="AC18" s="23">
        <v>65013095193.66667</v>
      </c>
      <c r="AD18" s="24">
        <v>0</v>
      </c>
      <c r="AE18" s="24"/>
      <c r="AF18" s="25">
        <v>13002619038.733334</v>
      </c>
      <c r="AG18" s="23">
        <v>0</v>
      </c>
      <c r="AH18" s="23">
        <v>0</v>
      </c>
      <c r="AI18" s="23">
        <v>78015714232.40001</v>
      </c>
    </row>
    <row r="19" spans="1:35" ht="12.75">
      <c r="A19" s="16">
        <v>8904801235</v>
      </c>
      <c r="B19" s="28">
        <v>890480123</v>
      </c>
      <c r="C19" s="16">
        <v>122613000</v>
      </c>
      <c r="D19" s="19" t="s">
        <v>49</v>
      </c>
      <c r="E19" s="27" t="s">
        <v>50</v>
      </c>
      <c r="F19" s="21">
        <v>0</v>
      </c>
      <c r="G19" s="21"/>
      <c r="H19" s="22">
        <v>4579927790.466666</v>
      </c>
      <c r="I19" s="23">
        <v>0</v>
      </c>
      <c r="J19" s="23">
        <v>0</v>
      </c>
      <c r="K19" s="23">
        <v>4579927790.466666</v>
      </c>
      <c r="L19" s="21">
        <v>0</v>
      </c>
      <c r="M19" s="21"/>
      <c r="N19" s="22">
        <v>9159855580.933332</v>
      </c>
      <c r="O19" s="23">
        <v>0</v>
      </c>
      <c r="P19" s="23">
        <v>0</v>
      </c>
      <c r="Q19" s="23">
        <v>13739783371.399998</v>
      </c>
      <c r="R19" s="21">
        <v>0</v>
      </c>
      <c r="S19" s="21">
        <v>0</v>
      </c>
      <c r="T19" s="21">
        <v>4579927790.466666</v>
      </c>
      <c r="U19" s="23">
        <v>0</v>
      </c>
      <c r="V19" s="23">
        <v>0</v>
      </c>
      <c r="W19" s="23">
        <v>18319711161.866665</v>
      </c>
      <c r="X19" s="24">
        <v>0</v>
      </c>
      <c r="Y19" s="24"/>
      <c r="Z19" s="25">
        <v>4579927790.466666</v>
      </c>
      <c r="AA19" s="23">
        <v>0</v>
      </c>
      <c r="AB19" s="23">
        <v>0</v>
      </c>
      <c r="AC19" s="23">
        <v>22899638952.333332</v>
      </c>
      <c r="AD19" s="24">
        <v>0</v>
      </c>
      <c r="AE19" s="24"/>
      <c r="AF19" s="25">
        <v>4579927790.466666</v>
      </c>
      <c r="AG19" s="23">
        <v>0</v>
      </c>
      <c r="AH19" s="23">
        <v>0</v>
      </c>
      <c r="AI19" s="23">
        <v>27479566742.8</v>
      </c>
    </row>
    <row r="20" spans="1:35" ht="12.75">
      <c r="A20" s="16">
        <v>8905006226</v>
      </c>
      <c r="B20" s="28">
        <v>890500622</v>
      </c>
      <c r="C20" s="16">
        <v>125354000</v>
      </c>
      <c r="D20" s="19" t="s">
        <v>51</v>
      </c>
      <c r="E20" s="20" t="s">
        <v>52</v>
      </c>
      <c r="F20" s="21">
        <v>0</v>
      </c>
      <c r="G20" s="21"/>
      <c r="H20" s="22">
        <v>2209736613.6666665</v>
      </c>
      <c r="I20" s="23">
        <v>0</v>
      </c>
      <c r="J20" s="23">
        <v>0</v>
      </c>
      <c r="K20" s="23">
        <v>2209736613.6666665</v>
      </c>
      <c r="L20" s="21">
        <v>0</v>
      </c>
      <c r="M20" s="21"/>
      <c r="N20" s="22">
        <v>4419473227.333333</v>
      </c>
      <c r="O20" s="23">
        <v>0</v>
      </c>
      <c r="P20" s="23">
        <v>0</v>
      </c>
      <c r="Q20" s="23">
        <v>6629209841</v>
      </c>
      <c r="R20" s="21">
        <v>0</v>
      </c>
      <c r="S20" s="21">
        <v>0</v>
      </c>
      <c r="T20" s="21">
        <v>2209736613.6666665</v>
      </c>
      <c r="U20" s="23">
        <v>0</v>
      </c>
      <c r="V20" s="23">
        <v>0</v>
      </c>
      <c r="W20" s="23">
        <v>8838946454.666666</v>
      </c>
      <c r="X20" s="24">
        <v>0</v>
      </c>
      <c r="Y20" s="24"/>
      <c r="Z20" s="25">
        <v>2209736613.6666665</v>
      </c>
      <c r="AA20" s="23">
        <v>0</v>
      </c>
      <c r="AB20" s="23">
        <v>0</v>
      </c>
      <c r="AC20" s="23">
        <v>11048683068.333332</v>
      </c>
      <c r="AD20" s="24">
        <v>0</v>
      </c>
      <c r="AE20" s="24"/>
      <c r="AF20" s="25">
        <v>2209736613.6666665</v>
      </c>
      <c r="AG20" s="23">
        <v>0</v>
      </c>
      <c r="AH20" s="23">
        <v>0</v>
      </c>
      <c r="AI20" s="23">
        <v>13258419681.999998</v>
      </c>
    </row>
    <row r="21" spans="1:35" ht="12.75">
      <c r="A21" s="16">
        <v>8905015104</v>
      </c>
      <c r="B21" s="28">
        <v>890501510</v>
      </c>
      <c r="C21" s="16">
        <v>125454000</v>
      </c>
      <c r="D21" s="19" t="s">
        <v>53</v>
      </c>
      <c r="E21" s="20" t="s">
        <v>54</v>
      </c>
      <c r="F21" s="21">
        <v>0</v>
      </c>
      <c r="G21" s="21"/>
      <c r="H21" s="22">
        <v>2372319645.266667</v>
      </c>
      <c r="I21" s="23">
        <v>0</v>
      </c>
      <c r="J21" s="23">
        <v>0</v>
      </c>
      <c r="K21" s="23">
        <v>2372319645.266667</v>
      </c>
      <c r="L21" s="21">
        <v>0</v>
      </c>
      <c r="M21" s="21"/>
      <c r="N21" s="22">
        <v>4744639290.533334</v>
      </c>
      <c r="O21" s="23">
        <v>0</v>
      </c>
      <c r="P21" s="23">
        <v>0</v>
      </c>
      <c r="Q21" s="23">
        <v>7116958935.800001</v>
      </c>
      <c r="R21" s="21">
        <v>0</v>
      </c>
      <c r="S21" s="21">
        <v>0</v>
      </c>
      <c r="T21" s="21">
        <v>2372319645.266667</v>
      </c>
      <c r="U21" s="23">
        <v>0</v>
      </c>
      <c r="V21" s="23">
        <v>0</v>
      </c>
      <c r="W21" s="23">
        <v>9489278581.066668</v>
      </c>
      <c r="X21" s="24">
        <v>0</v>
      </c>
      <c r="Y21" s="24"/>
      <c r="Z21" s="25">
        <v>2372319645.266667</v>
      </c>
      <c r="AA21" s="23">
        <v>0</v>
      </c>
      <c r="AB21" s="23">
        <v>0</v>
      </c>
      <c r="AC21" s="23">
        <v>11861598226.333334</v>
      </c>
      <c r="AD21" s="24">
        <v>0</v>
      </c>
      <c r="AE21" s="24"/>
      <c r="AF21" s="25">
        <v>2372319645.266667</v>
      </c>
      <c r="AG21" s="23">
        <v>0</v>
      </c>
      <c r="AH21" s="23">
        <v>0</v>
      </c>
      <c r="AI21" s="23">
        <v>14233917871.6</v>
      </c>
    </row>
    <row r="22" spans="1:35" ht="12.75">
      <c r="A22" s="16">
        <v>8906800622</v>
      </c>
      <c r="B22" s="28">
        <v>890680062</v>
      </c>
      <c r="C22" s="16">
        <v>127625000</v>
      </c>
      <c r="D22" s="19" t="s">
        <v>55</v>
      </c>
      <c r="E22" s="20" t="s">
        <v>56</v>
      </c>
      <c r="F22" s="21">
        <v>0</v>
      </c>
      <c r="G22" s="21"/>
      <c r="H22" s="22">
        <v>1017768379.4666667</v>
      </c>
      <c r="I22" s="23">
        <v>0</v>
      </c>
      <c r="J22" s="23">
        <v>0</v>
      </c>
      <c r="K22" s="23">
        <v>1017768379.4666667</v>
      </c>
      <c r="L22" s="21">
        <v>0</v>
      </c>
      <c r="M22" s="21"/>
      <c r="N22" s="22">
        <v>2035536758.9333334</v>
      </c>
      <c r="O22" s="23">
        <v>0</v>
      </c>
      <c r="P22" s="23">
        <v>0</v>
      </c>
      <c r="Q22" s="23">
        <v>3053305138.4</v>
      </c>
      <c r="R22" s="21">
        <v>0</v>
      </c>
      <c r="S22" s="21">
        <v>0</v>
      </c>
      <c r="T22" s="21">
        <v>1017768379.4666667</v>
      </c>
      <c r="U22" s="23">
        <v>0</v>
      </c>
      <c r="V22" s="23">
        <v>0</v>
      </c>
      <c r="W22" s="23">
        <v>4071073517.866667</v>
      </c>
      <c r="X22" s="24">
        <v>0</v>
      </c>
      <c r="Y22" s="24"/>
      <c r="Z22" s="25">
        <v>1017768379.4666667</v>
      </c>
      <c r="AA22" s="23">
        <v>0</v>
      </c>
      <c r="AB22" s="23">
        <v>0</v>
      </c>
      <c r="AC22" s="23">
        <v>5088841897.333334</v>
      </c>
      <c r="AD22" s="24">
        <v>0</v>
      </c>
      <c r="AE22" s="24"/>
      <c r="AF22" s="25">
        <v>1017768379.4666667</v>
      </c>
      <c r="AG22" s="23">
        <v>0</v>
      </c>
      <c r="AH22" s="23">
        <v>0</v>
      </c>
      <c r="AI22" s="23">
        <v>6106610276.800001</v>
      </c>
    </row>
    <row r="23" spans="1:35" ht="12.75">
      <c r="A23" s="16">
        <v>8907006407</v>
      </c>
      <c r="B23" s="28">
        <v>890700640</v>
      </c>
      <c r="C23" s="16">
        <v>129373000</v>
      </c>
      <c r="D23" s="19" t="s">
        <v>57</v>
      </c>
      <c r="E23" s="20" t="s">
        <v>58</v>
      </c>
      <c r="F23" s="21">
        <v>0</v>
      </c>
      <c r="G23" s="21"/>
      <c r="H23" s="22">
        <v>2763973841.6666665</v>
      </c>
      <c r="I23" s="23">
        <v>0</v>
      </c>
      <c r="J23" s="23">
        <v>0</v>
      </c>
      <c r="K23" s="23">
        <v>2763973841.6666665</v>
      </c>
      <c r="L23" s="21">
        <v>0</v>
      </c>
      <c r="M23" s="21"/>
      <c r="N23" s="22">
        <v>5527947683.333333</v>
      </c>
      <c r="O23" s="23">
        <v>0</v>
      </c>
      <c r="P23" s="23">
        <v>0</v>
      </c>
      <c r="Q23" s="23">
        <v>8291921525</v>
      </c>
      <c r="R23" s="21">
        <v>0</v>
      </c>
      <c r="S23" s="21">
        <v>0</v>
      </c>
      <c r="T23" s="21">
        <v>2763973841.6666665</v>
      </c>
      <c r="U23" s="23">
        <v>0</v>
      </c>
      <c r="V23" s="23">
        <v>0</v>
      </c>
      <c r="W23" s="23">
        <v>11055895366.666666</v>
      </c>
      <c r="X23" s="24">
        <v>0</v>
      </c>
      <c r="Y23" s="24"/>
      <c r="Z23" s="25">
        <v>2763973841.6666665</v>
      </c>
      <c r="AA23" s="23">
        <v>0</v>
      </c>
      <c r="AB23" s="23">
        <v>0</v>
      </c>
      <c r="AC23" s="23">
        <v>13819869208.333332</v>
      </c>
      <c r="AD23" s="24">
        <v>0</v>
      </c>
      <c r="AE23" s="24"/>
      <c r="AF23" s="25">
        <v>2763973841.6666665</v>
      </c>
      <c r="AG23" s="23">
        <v>0</v>
      </c>
      <c r="AH23" s="23">
        <v>0</v>
      </c>
      <c r="AI23" s="23">
        <v>16583843049.999998</v>
      </c>
    </row>
    <row r="24" spans="1:35" ht="12.75">
      <c r="A24" s="16">
        <v>8907009060</v>
      </c>
      <c r="B24" s="28">
        <v>890700906</v>
      </c>
      <c r="C24" s="16">
        <v>128873000</v>
      </c>
      <c r="D24" s="19" t="s">
        <v>59</v>
      </c>
      <c r="E24" s="20" t="s">
        <v>60</v>
      </c>
      <c r="F24" s="21">
        <v>0</v>
      </c>
      <c r="G24" s="21"/>
      <c r="H24" s="22">
        <v>84977926.5</v>
      </c>
      <c r="I24" s="23">
        <v>0</v>
      </c>
      <c r="J24" s="23">
        <v>0</v>
      </c>
      <c r="K24" s="23">
        <v>84977926.5</v>
      </c>
      <c r="L24" s="21">
        <v>0</v>
      </c>
      <c r="M24" s="21"/>
      <c r="N24" s="22">
        <v>84977926.5</v>
      </c>
      <c r="O24" s="23">
        <v>0</v>
      </c>
      <c r="P24" s="23">
        <v>0</v>
      </c>
      <c r="Q24" s="23">
        <v>169955853</v>
      </c>
      <c r="R24" s="21">
        <v>0</v>
      </c>
      <c r="S24" s="21">
        <v>0</v>
      </c>
      <c r="T24" s="21">
        <v>84977926.5</v>
      </c>
      <c r="U24" s="23">
        <v>0</v>
      </c>
      <c r="V24" s="23">
        <v>0</v>
      </c>
      <c r="W24" s="23">
        <v>254933779.5</v>
      </c>
      <c r="X24" s="24">
        <v>0</v>
      </c>
      <c r="Y24" s="24"/>
      <c r="Z24" s="25">
        <v>84977926.5</v>
      </c>
      <c r="AA24" s="23">
        <v>0</v>
      </c>
      <c r="AB24" s="23">
        <v>0</v>
      </c>
      <c r="AC24" s="23">
        <v>339911706</v>
      </c>
      <c r="AD24" s="24">
        <v>0</v>
      </c>
      <c r="AE24" s="24"/>
      <c r="AF24" s="25">
        <v>84977926.5</v>
      </c>
      <c r="AG24" s="23">
        <v>0</v>
      </c>
      <c r="AH24" s="23">
        <v>0</v>
      </c>
      <c r="AI24" s="23">
        <v>424889632.5</v>
      </c>
    </row>
    <row r="25" spans="1:35" ht="12.75">
      <c r="A25" s="16">
        <v>8908010630</v>
      </c>
      <c r="B25" s="28">
        <v>890801063</v>
      </c>
      <c r="C25" s="16">
        <v>27017000</v>
      </c>
      <c r="D25" s="19" t="s">
        <v>61</v>
      </c>
      <c r="E25" s="20" t="s">
        <v>62</v>
      </c>
      <c r="F25" s="21">
        <v>1504113113.7333333</v>
      </c>
      <c r="G25" s="21"/>
      <c r="H25" s="22">
        <v>4439438238.133333</v>
      </c>
      <c r="I25" s="23">
        <v>1504113113.7333333</v>
      </c>
      <c r="J25" s="23">
        <v>0</v>
      </c>
      <c r="K25" s="23">
        <v>4439438238.133333</v>
      </c>
      <c r="L25" s="21">
        <v>1504113113.7333333</v>
      </c>
      <c r="M25" s="21"/>
      <c r="N25" s="22">
        <v>8878876476.266666</v>
      </c>
      <c r="O25" s="23">
        <v>3008226227.4666667</v>
      </c>
      <c r="P25" s="23">
        <v>0</v>
      </c>
      <c r="Q25" s="23">
        <v>13318314714.4</v>
      </c>
      <c r="R25" s="21">
        <v>1880141392</v>
      </c>
      <c r="S25" s="21">
        <v>3343595590</v>
      </c>
      <c r="T25" s="21">
        <v>4439438238.133333</v>
      </c>
      <c r="U25" s="23">
        <v>4888367619.466667</v>
      </c>
      <c r="V25" s="23">
        <v>3343595590</v>
      </c>
      <c r="W25" s="23">
        <v>17757752952.533333</v>
      </c>
      <c r="X25" s="24">
        <v>1880141392</v>
      </c>
      <c r="Y25" s="24"/>
      <c r="Z25" s="25">
        <v>4439438238.133333</v>
      </c>
      <c r="AA25" s="23">
        <v>6768509011.466667</v>
      </c>
      <c r="AB25" s="23">
        <v>3343595590</v>
      </c>
      <c r="AC25" s="23">
        <v>22197191190.666664</v>
      </c>
      <c r="AD25" s="24">
        <v>1880141392</v>
      </c>
      <c r="AE25" s="24"/>
      <c r="AF25" s="25">
        <v>4439438238.133333</v>
      </c>
      <c r="AG25" s="23">
        <v>8648650403.466667</v>
      </c>
      <c r="AH25" s="23">
        <v>3343595590</v>
      </c>
      <c r="AI25" s="23">
        <v>26636629428.799995</v>
      </c>
    </row>
    <row r="26" spans="1:35" ht="12.75">
      <c r="A26" s="16">
        <v>8908026784</v>
      </c>
      <c r="B26" s="28">
        <v>890802678</v>
      </c>
      <c r="C26" s="16">
        <v>825717000</v>
      </c>
      <c r="D26" s="19" t="s">
        <v>63</v>
      </c>
      <c r="E26" s="20" t="s">
        <v>64</v>
      </c>
      <c r="F26" s="21">
        <v>0</v>
      </c>
      <c r="G26" s="21"/>
      <c r="H26" s="22">
        <v>140073711.58333334</v>
      </c>
      <c r="I26" s="23">
        <v>0</v>
      </c>
      <c r="J26" s="23">
        <v>0</v>
      </c>
      <c r="K26" s="23">
        <v>140073711.58333334</v>
      </c>
      <c r="L26" s="21">
        <v>0</v>
      </c>
      <c r="M26" s="21"/>
      <c r="N26" s="22">
        <v>140073711.58333334</v>
      </c>
      <c r="O26" s="23">
        <v>0</v>
      </c>
      <c r="P26" s="23">
        <v>0</v>
      </c>
      <c r="Q26" s="23">
        <v>280147423.1666667</v>
      </c>
      <c r="R26" s="21">
        <v>0</v>
      </c>
      <c r="S26" s="21">
        <v>0</v>
      </c>
      <c r="T26" s="21">
        <v>140073711.58333334</v>
      </c>
      <c r="U26" s="23">
        <v>0</v>
      </c>
      <c r="V26" s="23">
        <v>0</v>
      </c>
      <c r="W26" s="23">
        <v>420221134.75</v>
      </c>
      <c r="X26" s="24">
        <v>0</v>
      </c>
      <c r="Y26" s="24"/>
      <c r="Z26" s="25">
        <v>140073711.58333334</v>
      </c>
      <c r="AA26" s="23">
        <v>0</v>
      </c>
      <c r="AB26" s="23">
        <v>0</v>
      </c>
      <c r="AC26" s="23">
        <v>560294846.3333334</v>
      </c>
      <c r="AD26" s="24">
        <v>0</v>
      </c>
      <c r="AE26" s="24"/>
      <c r="AF26" s="25">
        <v>140073711.58333334</v>
      </c>
      <c r="AG26" s="23">
        <v>0</v>
      </c>
      <c r="AH26" s="23">
        <v>0</v>
      </c>
      <c r="AI26" s="23">
        <v>700368557.9166667</v>
      </c>
    </row>
    <row r="27" spans="1:35" ht="12.75">
      <c r="A27" s="16">
        <v>8909800408</v>
      </c>
      <c r="B27" s="28">
        <v>890980040</v>
      </c>
      <c r="C27" s="16">
        <v>120205000</v>
      </c>
      <c r="D27" s="19" t="s">
        <v>65</v>
      </c>
      <c r="E27" s="27" t="s">
        <v>66</v>
      </c>
      <c r="F27" s="21">
        <v>0</v>
      </c>
      <c r="G27" s="21"/>
      <c r="H27" s="22">
        <v>17438611997.2</v>
      </c>
      <c r="I27" s="23">
        <v>0</v>
      </c>
      <c r="J27" s="23">
        <v>0</v>
      </c>
      <c r="K27" s="23">
        <v>17438611997.2</v>
      </c>
      <c r="L27" s="21">
        <v>0</v>
      </c>
      <c r="M27" s="21"/>
      <c r="N27" s="22">
        <v>34877223994.4</v>
      </c>
      <c r="O27" s="23">
        <v>0</v>
      </c>
      <c r="P27" s="23">
        <v>0</v>
      </c>
      <c r="Q27" s="23">
        <v>52315835991.600006</v>
      </c>
      <c r="R27" s="21">
        <v>0</v>
      </c>
      <c r="S27" s="21">
        <v>0</v>
      </c>
      <c r="T27" s="21">
        <v>17438611997.2</v>
      </c>
      <c r="U27" s="23">
        <v>0</v>
      </c>
      <c r="V27" s="23">
        <v>0</v>
      </c>
      <c r="W27" s="23">
        <v>69754447988.8</v>
      </c>
      <c r="X27" s="24">
        <v>0</v>
      </c>
      <c r="Y27" s="24"/>
      <c r="Z27" s="25">
        <v>17438611997.2</v>
      </c>
      <c r="AA27" s="23">
        <v>0</v>
      </c>
      <c r="AB27" s="23">
        <v>0</v>
      </c>
      <c r="AC27" s="23">
        <v>87193059986</v>
      </c>
      <c r="AD27" s="24">
        <v>0</v>
      </c>
      <c r="AE27" s="24"/>
      <c r="AF27" s="25">
        <v>17438611997.2</v>
      </c>
      <c r="AG27" s="23">
        <v>0</v>
      </c>
      <c r="AH27" s="23">
        <v>0</v>
      </c>
      <c r="AI27" s="23">
        <v>104631671983.2</v>
      </c>
    </row>
    <row r="28" spans="1:35" ht="12.75">
      <c r="A28" s="16">
        <v>8909801341</v>
      </c>
      <c r="B28" s="28">
        <v>890980134</v>
      </c>
      <c r="C28" s="16">
        <v>824505000</v>
      </c>
      <c r="D28" s="19" t="s">
        <v>67</v>
      </c>
      <c r="E28" s="27" t="s">
        <v>68</v>
      </c>
      <c r="F28" s="21">
        <v>0</v>
      </c>
      <c r="G28" s="21"/>
      <c r="H28" s="22">
        <v>228021897.5</v>
      </c>
      <c r="I28" s="23">
        <v>0</v>
      </c>
      <c r="J28" s="23">
        <v>0</v>
      </c>
      <c r="K28" s="23">
        <v>228021897.5</v>
      </c>
      <c r="L28" s="21">
        <v>0</v>
      </c>
      <c r="M28" s="21"/>
      <c r="N28" s="22">
        <v>228021897.5</v>
      </c>
      <c r="O28" s="23">
        <v>0</v>
      </c>
      <c r="P28" s="23">
        <v>0</v>
      </c>
      <c r="Q28" s="23">
        <v>456043795</v>
      </c>
      <c r="R28" s="21">
        <v>0</v>
      </c>
      <c r="S28" s="21">
        <v>0</v>
      </c>
      <c r="T28" s="21">
        <v>228021897.5</v>
      </c>
      <c r="U28" s="23">
        <v>0</v>
      </c>
      <c r="V28" s="23">
        <v>0</v>
      </c>
      <c r="W28" s="23">
        <v>684065692.5</v>
      </c>
      <c r="X28" s="24">
        <v>0</v>
      </c>
      <c r="Y28" s="24"/>
      <c r="Z28" s="25">
        <v>228021897.5</v>
      </c>
      <c r="AA28" s="23">
        <v>0</v>
      </c>
      <c r="AB28" s="23">
        <v>0</v>
      </c>
      <c r="AC28" s="23">
        <v>912087590</v>
      </c>
      <c r="AD28" s="24">
        <v>0</v>
      </c>
      <c r="AE28" s="24"/>
      <c r="AF28" s="25">
        <v>228021897.5</v>
      </c>
      <c r="AG28" s="23">
        <v>0</v>
      </c>
      <c r="AH28" s="23">
        <v>0</v>
      </c>
      <c r="AI28" s="23">
        <v>1140109487.5</v>
      </c>
    </row>
    <row r="29" spans="1:35" ht="12.75">
      <c r="A29" s="16">
        <v>8909801501</v>
      </c>
      <c r="B29" s="28">
        <v>890980150</v>
      </c>
      <c r="C29" s="16">
        <v>824105000</v>
      </c>
      <c r="D29" s="19" t="s">
        <v>69</v>
      </c>
      <c r="E29" s="20" t="s">
        <v>70</v>
      </c>
      <c r="F29" s="21">
        <v>0</v>
      </c>
      <c r="G29" s="21"/>
      <c r="H29" s="22">
        <v>140983444.33333334</v>
      </c>
      <c r="I29" s="23">
        <v>0</v>
      </c>
      <c r="J29" s="23">
        <v>0</v>
      </c>
      <c r="K29" s="23">
        <v>140983444.33333334</v>
      </c>
      <c r="L29" s="21">
        <v>0</v>
      </c>
      <c r="M29" s="21"/>
      <c r="N29" s="22">
        <v>140983444.33333334</v>
      </c>
      <c r="O29" s="23">
        <v>0</v>
      </c>
      <c r="P29" s="23">
        <v>0</v>
      </c>
      <c r="Q29" s="23">
        <v>281966888.6666667</v>
      </c>
      <c r="R29" s="21">
        <v>0</v>
      </c>
      <c r="S29" s="21">
        <v>0</v>
      </c>
      <c r="T29" s="21">
        <v>140983444.33333334</v>
      </c>
      <c r="U29" s="23">
        <v>0</v>
      </c>
      <c r="V29" s="23">
        <v>0</v>
      </c>
      <c r="W29" s="23">
        <v>422950333</v>
      </c>
      <c r="X29" s="24">
        <v>0</v>
      </c>
      <c r="Y29" s="24"/>
      <c r="Z29" s="25">
        <v>140983444.33333334</v>
      </c>
      <c r="AA29" s="23">
        <v>0</v>
      </c>
      <c r="AB29" s="23">
        <v>0</v>
      </c>
      <c r="AC29" s="23">
        <v>563933777.3333334</v>
      </c>
      <c r="AD29" s="24">
        <v>0</v>
      </c>
      <c r="AE29" s="24"/>
      <c r="AF29" s="25">
        <v>140983444.33333334</v>
      </c>
      <c r="AG29" s="23">
        <v>0</v>
      </c>
      <c r="AH29" s="23">
        <v>0</v>
      </c>
      <c r="AI29" s="23">
        <v>704917221.6666667</v>
      </c>
    </row>
    <row r="30" spans="1:35" ht="12.75">
      <c r="A30" s="16">
        <v>8910800313</v>
      </c>
      <c r="B30" s="28">
        <v>891080031</v>
      </c>
      <c r="C30" s="16">
        <v>27123000</v>
      </c>
      <c r="D30" s="19" t="s">
        <v>71</v>
      </c>
      <c r="E30" s="20" t="s">
        <v>72</v>
      </c>
      <c r="F30" s="21">
        <v>2078142781.4666667</v>
      </c>
      <c r="G30" s="21"/>
      <c r="H30" s="22">
        <v>4565568018.8</v>
      </c>
      <c r="I30" s="23">
        <v>2078142781.4666667</v>
      </c>
      <c r="J30" s="23">
        <v>0</v>
      </c>
      <c r="K30" s="23">
        <v>4565568018.8</v>
      </c>
      <c r="L30" s="21">
        <v>2078142781.4666667</v>
      </c>
      <c r="M30" s="21"/>
      <c r="N30" s="22">
        <v>9131136037.6</v>
      </c>
      <c r="O30" s="23">
        <v>4156285562.9333334</v>
      </c>
      <c r="P30" s="23">
        <v>0</v>
      </c>
      <c r="Q30" s="23">
        <v>13696704056.400002</v>
      </c>
      <c r="R30" s="21">
        <v>2597678477</v>
      </c>
      <c r="S30" s="21">
        <v>1590132931</v>
      </c>
      <c r="T30" s="21">
        <v>4565568018.8</v>
      </c>
      <c r="U30" s="23">
        <v>6753964039.933333</v>
      </c>
      <c r="V30" s="23">
        <v>1590132931</v>
      </c>
      <c r="W30" s="23">
        <v>18262272075.2</v>
      </c>
      <c r="X30" s="24">
        <v>2597678477</v>
      </c>
      <c r="Y30" s="24"/>
      <c r="Z30" s="25">
        <v>4565568018.8</v>
      </c>
      <c r="AA30" s="23">
        <v>9351642516.933334</v>
      </c>
      <c r="AB30" s="23">
        <v>1590132931</v>
      </c>
      <c r="AC30" s="23">
        <v>22827840094</v>
      </c>
      <c r="AD30" s="24">
        <v>2597678477</v>
      </c>
      <c r="AE30" s="24"/>
      <c r="AF30" s="25">
        <v>4565568018.8</v>
      </c>
      <c r="AG30" s="23">
        <v>11949320993.933334</v>
      </c>
      <c r="AH30" s="23">
        <v>1590132931</v>
      </c>
      <c r="AI30" s="23">
        <v>27393408112.8</v>
      </c>
    </row>
    <row r="31" spans="1:35" ht="12.75">
      <c r="A31" s="16">
        <v>8911800842</v>
      </c>
      <c r="B31" s="28">
        <v>891180084</v>
      </c>
      <c r="C31" s="16">
        <v>26141000</v>
      </c>
      <c r="D31" s="19" t="s">
        <v>73</v>
      </c>
      <c r="E31" s="20" t="s">
        <v>74</v>
      </c>
      <c r="F31" s="21">
        <v>0</v>
      </c>
      <c r="G31" s="21"/>
      <c r="H31" s="22">
        <v>3028135582.9333334</v>
      </c>
      <c r="I31" s="23">
        <v>0</v>
      </c>
      <c r="J31" s="23">
        <v>0</v>
      </c>
      <c r="K31" s="23">
        <v>3028135582.9333334</v>
      </c>
      <c r="L31" s="21">
        <v>0</v>
      </c>
      <c r="M31" s="21"/>
      <c r="N31" s="22">
        <v>6056271165.866667</v>
      </c>
      <c r="O31" s="23">
        <v>0</v>
      </c>
      <c r="P31" s="23">
        <v>0</v>
      </c>
      <c r="Q31" s="23">
        <v>9084406748.8</v>
      </c>
      <c r="R31" s="21">
        <v>0</v>
      </c>
      <c r="S31" s="21">
        <v>2509180877</v>
      </c>
      <c r="T31" s="21">
        <v>3028135582.9333334</v>
      </c>
      <c r="U31" s="23">
        <v>0</v>
      </c>
      <c r="V31" s="23">
        <v>2509180877</v>
      </c>
      <c r="W31" s="23">
        <v>12112542331.733334</v>
      </c>
      <c r="X31" s="24">
        <v>0</v>
      </c>
      <c r="Y31" s="24"/>
      <c r="Z31" s="25">
        <v>3028135582.9333334</v>
      </c>
      <c r="AA31" s="23">
        <v>0</v>
      </c>
      <c r="AB31" s="23">
        <v>2509180877</v>
      </c>
      <c r="AC31" s="23">
        <v>15140677914.666668</v>
      </c>
      <c r="AD31" s="24">
        <v>0</v>
      </c>
      <c r="AE31" s="24"/>
      <c r="AF31" s="25">
        <v>3028135582.9333334</v>
      </c>
      <c r="AG31" s="23">
        <v>0</v>
      </c>
      <c r="AH31" s="23">
        <v>2509180877</v>
      </c>
      <c r="AI31" s="23">
        <v>18168813497.600002</v>
      </c>
    </row>
    <row r="32" spans="1:35" ht="12.75">
      <c r="A32" s="16">
        <v>8911903461</v>
      </c>
      <c r="B32" s="28">
        <v>891190346</v>
      </c>
      <c r="C32" s="16">
        <v>26318000</v>
      </c>
      <c r="D32" s="19" t="s">
        <v>75</v>
      </c>
      <c r="E32" s="20" t="s">
        <v>76</v>
      </c>
      <c r="F32" s="21">
        <v>0</v>
      </c>
      <c r="G32" s="21"/>
      <c r="H32" s="22">
        <v>1601965716.4666667</v>
      </c>
      <c r="I32" s="23">
        <v>0</v>
      </c>
      <c r="J32" s="23">
        <v>0</v>
      </c>
      <c r="K32" s="23">
        <v>1601965716.4666667</v>
      </c>
      <c r="L32" s="21">
        <v>0</v>
      </c>
      <c r="M32" s="21"/>
      <c r="N32" s="22">
        <v>3203931432.9333334</v>
      </c>
      <c r="O32" s="23">
        <v>0</v>
      </c>
      <c r="P32" s="23">
        <v>0</v>
      </c>
      <c r="Q32" s="23">
        <v>4805897149.4</v>
      </c>
      <c r="R32" s="21">
        <v>0</v>
      </c>
      <c r="S32" s="21">
        <v>916919632</v>
      </c>
      <c r="T32" s="21">
        <v>1601965716.4666667</v>
      </c>
      <c r="U32" s="23">
        <v>0</v>
      </c>
      <c r="V32" s="23">
        <v>916919632</v>
      </c>
      <c r="W32" s="23">
        <v>6407862865.866667</v>
      </c>
      <c r="X32" s="24">
        <v>0</v>
      </c>
      <c r="Y32" s="24"/>
      <c r="Z32" s="25">
        <v>1601965716.4666667</v>
      </c>
      <c r="AA32" s="23">
        <v>0</v>
      </c>
      <c r="AB32" s="23">
        <v>916919632</v>
      </c>
      <c r="AC32" s="23">
        <v>8009828582.333334</v>
      </c>
      <c r="AD32" s="24">
        <v>0</v>
      </c>
      <c r="AE32" s="24"/>
      <c r="AF32" s="25">
        <v>1601965716.4666667</v>
      </c>
      <c r="AG32" s="23">
        <v>0</v>
      </c>
      <c r="AH32" s="23">
        <v>916919632</v>
      </c>
      <c r="AI32" s="23">
        <v>9611794298.800001</v>
      </c>
    </row>
    <row r="33" spans="1:35" ht="12.75">
      <c r="A33" s="16">
        <v>8913800335</v>
      </c>
      <c r="B33" s="28">
        <v>891380033</v>
      </c>
      <c r="C33" s="16">
        <v>211176111</v>
      </c>
      <c r="D33" s="19" t="s">
        <v>77</v>
      </c>
      <c r="E33" s="27"/>
      <c r="F33" s="21">
        <v>0</v>
      </c>
      <c r="G33" s="21"/>
      <c r="H33" s="22">
        <v>0</v>
      </c>
      <c r="I33" s="23">
        <v>0</v>
      </c>
      <c r="J33" s="23">
        <v>0</v>
      </c>
      <c r="K33" s="23">
        <v>0</v>
      </c>
      <c r="L33" s="21">
        <v>0</v>
      </c>
      <c r="M33" s="21"/>
      <c r="N33" s="22">
        <v>0</v>
      </c>
      <c r="O33" s="23">
        <v>0</v>
      </c>
      <c r="P33" s="23">
        <v>0</v>
      </c>
      <c r="Q33" s="23">
        <v>0</v>
      </c>
      <c r="R33" s="21">
        <v>0</v>
      </c>
      <c r="S33" s="21">
        <v>0</v>
      </c>
      <c r="T33" s="21">
        <v>0</v>
      </c>
      <c r="U33" s="23">
        <v>0</v>
      </c>
      <c r="V33" s="23">
        <v>0</v>
      </c>
      <c r="W33" s="23">
        <v>0</v>
      </c>
      <c r="X33" s="24">
        <v>0</v>
      </c>
      <c r="Y33" s="24"/>
      <c r="Z33" s="25">
        <v>0</v>
      </c>
      <c r="AA33" s="23">
        <v>0</v>
      </c>
      <c r="AB33" s="23">
        <v>0</v>
      </c>
      <c r="AC33" s="23">
        <v>0</v>
      </c>
      <c r="AD33" s="24">
        <v>0</v>
      </c>
      <c r="AE33" s="24"/>
      <c r="AF33" s="25">
        <v>0</v>
      </c>
      <c r="AG33" s="23">
        <v>0</v>
      </c>
      <c r="AH33" s="23">
        <v>0</v>
      </c>
      <c r="AI33" s="23">
        <v>0</v>
      </c>
    </row>
    <row r="34" spans="1:35" ht="12.75">
      <c r="A34" s="16">
        <v>8914800359</v>
      </c>
      <c r="B34" s="28">
        <v>891480035</v>
      </c>
      <c r="C34" s="16">
        <v>24666000</v>
      </c>
      <c r="D34" s="19" t="s">
        <v>78</v>
      </c>
      <c r="E34" s="27" t="s">
        <v>79</v>
      </c>
      <c r="F34" s="21">
        <v>100000000</v>
      </c>
      <c r="G34" s="21"/>
      <c r="H34" s="22">
        <v>5499836181.133333</v>
      </c>
      <c r="I34" s="23">
        <v>100000000</v>
      </c>
      <c r="J34" s="23">
        <v>0</v>
      </c>
      <c r="K34" s="23">
        <v>5499836181.133333</v>
      </c>
      <c r="L34" s="21">
        <v>100000000</v>
      </c>
      <c r="M34" s="21"/>
      <c r="N34" s="22">
        <v>10999672362.266666</v>
      </c>
      <c r="O34" s="23">
        <v>200000000</v>
      </c>
      <c r="P34" s="23">
        <v>0</v>
      </c>
      <c r="Q34" s="23">
        <v>16499508543.4</v>
      </c>
      <c r="R34" s="21">
        <v>125000000</v>
      </c>
      <c r="S34" s="21">
        <v>2734749481</v>
      </c>
      <c r="T34" s="21">
        <v>5499836181.133333</v>
      </c>
      <c r="U34" s="23">
        <v>325000000</v>
      </c>
      <c r="V34" s="23">
        <v>2734749481</v>
      </c>
      <c r="W34" s="23">
        <v>21999344724.533333</v>
      </c>
      <c r="X34" s="24">
        <v>125000000</v>
      </c>
      <c r="Y34" s="24"/>
      <c r="Z34" s="25">
        <v>5499836181.133333</v>
      </c>
      <c r="AA34" s="23">
        <v>450000000</v>
      </c>
      <c r="AB34" s="23">
        <v>2734749481</v>
      </c>
      <c r="AC34" s="23">
        <v>27499180905.666664</v>
      </c>
      <c r="AD34" s="24">
        <v>125000000</v>
      </c>
      <c r="AE34" s="24"/>
      <c r="AF34" s="25">
        <v>5499836181.133333</v>
      </c>
      <c r="AG34" s="23">
        <v>575000000</v>
      </c>
      <c r="AH34" s="23">
        <v>2734749481</v>
      </c>
      <c r="AI34" s="23">
        <v>32999017086.799995</v>
      </c>
    </row>
    <row r="35" spans="1:35" ht="12.75">
      <c r="A35" s="16">
        <v>8915003192</v>
      </c>
      <c r="B35" s="28">
        <v>891500319</v>
      </c>
      <c r="C35" s="16">
        <v>27219000</v>
      </c>
      <c r="D35" s="19" t="s">
        <v>80</v>
      </c>
      <c r="E35" s="29" t="s">
        <v>81</v>
      </c>
      <c r="F35" s="21">
        <v>1319101541.2666667</v>
      </c>
      <c r="G35" s="21"/>
      <c r="H35" s="22">
        <v>5782674622</v>
      </c>
      <c r="I35" s="23">
        <v>1319101541.2666667</v>
      </c>
      <c r="J35" s="23">
        <v>0</v>
      </c>
      <c r="K35" s="23">
        <v>5782674622</v>
      </c>
      <c r="L35" s="21">
        <v>1319101541.2666667</v>
      </c>
      <c r="M35" s="21"/>
      <c r="N35" s="22">
        <v>11565349244</v>
      </c>
      <c r="O35" s="23">
        <v>2638203082.5333333</v>
      </c>
      <c r="P35" s="23">
        <v>0</v>
      </c>
      <c r="Q35" s="23">
        <v>17348023866</v>
      </c>
      <c r="R35" s="21">
        <v>1648876927</v>
      </c>
      <c r="S35" s="21">
        <v>3087850709</v>
      </c>
      <c r="T35" s="21">
        <v>5782674622</v>
      </c>
      <c r="U35" s="23">
        <v>4287080009.5333333</v>
      </c>
      <c r="V35" s="23">
        <v>3087850709</v>
      </c>
      <c r="W35" s="23">
        <v>23130698488</v>
      </c>
      <c r="X35" s="24">
        <v>1648876927</v>
      </c>
      <c r="Y35" s="24"/>
      <c r="Z35" s="25">
        <v>5782674622</v>
      </c>
      <c r="AA35" s="23">
        <v>5935956936.533333</v>
      </c>
      <c r="AB35" s="23">
        <v>3087850709</v>
      </c>
      <c r="AC35" s="23">
        <v>28913373110</v>
      </c>
      <c r="AD35" s="24">
        <v>1648876927</v>
      </c>
      <c r="AE35" s="24"/>
      <c r="AF35" s="25">
        <v>5782674622</v>
      </c>
      <c r="AG35" s="23">
        <v>7584833863.533333</v>
      </c>
      <c r="AH35" s="23">
        <v>3087850709</v>
      </c>
      <c r="AI35" s="23">
        <v>34696047732</v>
      </c>
    </row>
    <row r="36" spans="1:35" ht="12.75">
      <c r="A36" s="16">
        <v>8915007591</v>
      </c>
      <c r="B36" s="28">
        <v>891500759</v>
      </c>
      <c r="C36" s="16">
        <v>822719000</v>
      </c>
      <c r="D36" s="19" t="s">
        <v>82</v>
      </c>
      <c r="E36" s="20" t="s">
        <v>83</v>
      </c>
      <c r="F36" s="21">
        <v>0</v>
      </c>
      <c r="G36" s="21"/>
      <c r="H36" s="22">
        <v>339416278.8333333</v>
      </c>
      <c r="I36" s="23">
        <v>0</v>
      </c>
      <c r="J36" s="23">
        <v>0</v>
      </c>
      <c r="K36" s="23">
        <v>339416278.8333333</v>
      </c>
      <c r="L36" s="21">
        <v>0</v>
      </c>
      <c r="M36" s="21"/>
      <c r="N36" s="22">
        <v>339416278.8333333</v>
      </c>
      <c r="O36" s="23">
        <v>0</v>
      </c>
      <c r="P36" s="23">
        <v>0</v>
      </c>
      <c r="Q36" s="23">
        <v>678832557.6666666</v>
      </c>
      <c r="R36" s="21">
        <v>0</v>
      </c>
      <c r="S36" s="21">
        <v>0</v>
      </c>
      <c r="T36" s="21">
        <v>339416278.8333333</v>
      </c>
      <c r="U36" s="23">
        <v>0</v>
      </c>
      <c r="V36" s="23">
        <v>0</v>
      </c>
      <c r="W36" s="23">
        <v>1018248836.5</v>
      </c>
      <c r="X36" s="24">
        <v>0</v>
      </c>
      <c r="Y36" s="24"/>
      <c r="Z36" s="25">
        <v>339416278.8333333</v>
      </c>
      <c r="AA36" s="23">
        <v>0</v>
      </c>
      <c r="AB36" s="23">
        <v>0</v>
      </c>
      <c r="AC36" s="23">
        <v>1357665115.3333333</v>
      </c>
      <c r="AD36" s="24">
        <v>0</v>
      </c>
      <c r="AE36" s="24"/>
      <c r="AF36" s="25">
        <v>339416278.8333333</v>
      </c>
      <c r="AG36" s="23">
        <v>0</v>
      </c>
      <c r="AH36" s="23">
        <v>0</v>
      </c>
      <c r="AI36" s="23">
        <v>1697081394.1666665</v>
      </c>
    </row>
    <row r="37" spans="1:35" ht="12.75">
      <c r="A37" s="16">
        <v>8916800894</v>
      </c>
      <c r="B37" s="28">
        <v>891680089</v>
      </c>
      <c r="C37" s="16">
        <v>28327000</v>
      </c>
      <c r="D37" s="19" t="s">
        <v>84</v>
      </c>
      <c r="E37" s="29" t="s">
        <v>85</v>
      </c>
      <c r="F37" s="21">
        <v>144602211.53333333</v>
      </c>
      <c r="G37" s="21"/>
      <c r="H37" s="22">
        <v>2633240442.2</v>
      </c>
      <c r="I37" s="23">
        <v>144602211.53333333</v>
      </c>
      <c r="J37" s="23">
        <v>0</v>
      </c>
      <c r="K37" s="23">
        <v>2633240442.2</v>
      </c>
      <c r="L37" s="21">
        <v>144602211.53333333</v>
      </c>
      <c r="M37" s="21"/>
      <c r="N37" s="22">
        <v>5266480884.4</v>
      </c>
      <c r="O37" s="23">
        <v>289204423.06666666</v>
      </c>
      <c r="P37" s="23">
        <v>0</v>
      </c>
      <c r="Q37" s="23">
        <v>7899721326.599999</v>
      </c>
      <c r="R37" s="21">
        <v>180752764</v>
      </c>
      <c r="S37" s="21">
        <v>722788146</v>
      </c>
      <c r="T37" s="21">
        <v>2633240442.2</v>
      </c>
      <c r="U37" s="23">
        <v>469957187.06666666</v>
      </c>
      <c r="V37" s="23">
        <v>722788146</v>
      </c>
      <c r="W37" s="23">
        <v>10532961768.8</v>
      </c>
      <c r="X37" s="24">
        <v>180752764</v>
      </c>
      <c r="Y37" s="24"/>
      <c r="Z37" s="25">
        <v>2633240442.2</v>
      </c>
      <c r="AA37" s="23">
        <v>650709951.0666666</v>
      </c>
      <c r="AB37" s="23">
        <v>722788146</v>
      </c>
      <c r="AC37" s="23">
        <v>13166202211</v>
      </c>
      <c r="AD37" s="24">
        <v>180752764</v>
      </c>
      <c r="AE37" s="24"/>
      <c r="AF37" s="25">
        <v>2633240442.2</v>
      </c>
      <c r="AG37" s="23">
        <v>831462715.0666666</v>
      </c>
      <c r="AH37" s="23">
        <v>722788146</v>
      </c>
      <c r="AI37" s="23">
        <v>15799442653.2</v>
      </c>
    </row>
    <row r="38" spans="1:35" ht="12.75">
      <c r="A38" s="16">
        <v>8917019320</v>
      </c>
      <c r="B38" s="28">
        <v>891701932</v>
      </c>
      <c r="C38" s="16">
        <v>823847000</v>
      </c>
      <c r="D38" s="19" t="s">
        <v>86</v>
      </c>
      <c r="E38" s="27" t="s">
        <v>87</v>
      </c>
      <c r="F38" s="21">
        <v>0</v>
      </c>
      <c r="G38" s="21"/>
      <c r="H38" s="22">
        <v>174045809</v>
      </c>
      <c r="I38" s="23">
        <v>0</v>
      </c>
      <c r="J38" s="23">
        <v>0</v>
      </c>
      <c r="K38" s="23">
        <v>174045809</v>
      </c>
      <c r="L38" s="21">
        <v>0</v>
      </c>
      <c r="M38" s="21"/>
      <c r="N38" s="22">
        <v>174045809</v>
      </c>
      <c r="O38" s="23">
        <v>0</v>
      </c>
      <c r="P38" s="23">
        <v>0</v>
      </c>
      <c r="Q38" s="23">
        <v>348091618</v>
      </c>
      <c r="R38" s="21">
        <v>0</v>
      </c>
      <c r="S38" s="21">
        <v>0</v>
      </c>
      <c r="T38" s="21">
        <v>174045809</v>
      </c>
      <c r="U38" s="23">
        <v>0</v>
      </c>
      <c r="V38" s="23">
        <v>0</v>
      </c>
      <c r="W38" s="23">
        <v>522137427</v>
      </c>
      <c r="X38" s="24">
        <v>0</v>
      </c>
      <c r="Y38" s="24"/>
      <c r="Z38" s="25">
        <v>174045809</v>
      </c>
      <c r="AA38" s="23">
        <v>0</v>
      </c>
      <c r="AB38" s="23">
        <v>0</v>
      </c>
      <c r="AC38" s="23">
        <v>696183236</v>
      </c>
      <c r="AD38" s="24">
        <v>0</v>
      </c>
      <c r="AE38" s="24"/>
      <c r="AF38" s="25">
        <v>174045809</v>
      </c>
      <c r="AG38" s="23">
        <v>0</v>
      </c>
      <c r="AH38" s="23">
        <v>0</v>
      </c>
      <c r="AI38" s="23">
        <v>870229045</v>
      </c>
    </row>
    <row r="39" spans="1:35" ht="12.75">
      <c r="A39" s="16">
        <v>8917801118</v>
      </c>
      <c r="B39" s="28">
        <v>891780111</v>
      </c>
      <c r="C39" s="16">
        <v>121647000</v>
      </c>
      <c r="D39" s="30" t="s">
        <v>88</v>
      </c>
      <c r="E39" s="20" t="s">
        <v>89</v>
      </c>
      <c r="F39" s="21">
        <v>0</v>
      </c>
      <c r="G39" s="21"/>
      <c r="H39" s="22">
        <v>3086448200.3333335</v>
      </c>
      <c r="I39" s="23">
        <v>0</v>
      </c>
      <c r="J39" s="23">
        <v>0</v>
      </c>
      <c r="K39" s="23">
        <v>3086448200.3333335</v>
      </c>
      <c r="L39" s="21">
        <v>0</v>
      </c>
      <c r="M39" s="21"/>
      <c r="N39" s="22">
        <v>6172896400.666667</v>
      </c>
      <c r="O39" s="23">
        <v>0</v>
      </c>
      <c r="P39" s="23">
        <v>0</v>
      </c>
      <c r="Q39" s="23">
        <v>9259344601</v>
      </c>
      <c r="R39" s="21">
        <v>0</v>
      </c>
      <c r="S39" s="21">
        <v>0</v>
      </c>
      <c r="T39" s="21">
        <v>3086448200.3333335</v>
      </c>
      <c r="U39" s="23">
        <v>0</v>
      </c>
      <c r="V39" s="23">
        <v>0</v>
      </c>
      <c r="W39" s="23">
        <v>12345792801.333334</v>
      </c>
      <c r="X39" s="24">
        <v>0</v>
      </c>
      <c r="Y39" s="24"/>
      <c r="Z39" s="25">
        <v>3086448200.3333335</v>
      </c>
      <c r="AA39" s="23">
        <v>0</v>
      </c>
      <c r="AB39" s="23">
        <v>0</v>
      </c>
      <c r="AC39" s="23">
        <v>15432241001.666668</v>
      </c>
      <c r="AD39" s="24">
        <v>0</v>
      </c>
      <c r="AE39" s="24"/>
      <c r="AF39" s="25">
        <v>3086448200.3333335</v>
      </c>
      <c r="AG39" s="23">
        <v>0</v>
      </c>
      <c r="AH39" s="23">
        <v>0</v>
      </c>
      <c r="AI39" s="23">
        <v>18518689202</v>
      </c>
    </row>
    <row r="40" spans="1:35" ht="12.75">
      <c r="A40" s="16">
        <v>8918002604</v>
      </c>
      <c r="B40" s="28">
        <v>891800260</v>
      </c>
      <c r="C40" s="16">
        <v>20615000</v>
      </c>
      <c r="D40" s="19" t="s">
        <v>90</v>
      </c>
      <c r="E40" s="20" t="s">
        <v>91</v>
      </c>
      <c r="F40" s="21">
        <v>0</v>
      </c>
      <c r="G40" s="21"/>
      <c r="H40" s="22">
        <v>429710479.3333333</v>
      </c>
      <c r="I40" s="23">
        <v>0</v>
      </c>
      <c r="J40" s="23">
        <v>0</v>
      </c>
      <c r="K40" s="23">
        <v>429710479.3333333</v>
      </c>
      <c r="L40" s="21">
        <v>0</v>
      </c>
      <c r="M40" s="21"/>
      <c r="N40" s="22">
        <v>429710479.3333333</v>
      </c>
      <c r="O40" s="23">
        <v>0</v>
      </c>
      <c r="P40" s="23">
        <v>0</v>
      </c>
      <c r="Q40" s="23">
        <v>859420958.6666666</v>
      </c>
      <c r="R40" s="21">
        <v>0</v>
      </c>
      <c r="S40" s="21">
        <v>0</v>
      </c>
      <c r="T40" s="21">
        <v>429710479.3333333</v>
      </c>
      <c r="U40" s="23">
        <v>0</v>
      </c>
      <c r="V40" s="23">
        <v>0</v>
      </c>
      <c r="W40" s="23">
        <v>1289131438</v>
      </c>
      <c r="X40" s="24">
        <v>0</v>
      </c>
      <c r="Y40" s="24"/>
      <c r="Z40" s="25">
        <v>429710479.3333333</v>
      </c>
      <c r="AA40" s="23">
        <v>0</v>
      </c>
      <c r="AB40" s="23">
        <v>0</v>
      </c>
      <c r="AC40" s="23">
        <v>1718841917.3333333</v>
      </c>
      <c r="AD40" s="24">
        <v>0</v>
      </c>
      <c r="AE40" s="24"/>
      <c r="AF40" s="25">
        <v>429710479.3333333</v>
      </c>
      <c r="AG40" s="23">
        <v>0</v>
      </c>
      <c r="AH40" s="23">
        <v>0</v>
      </c>
      <c r="AI40" s="23">
        <v>2148552396.6666665</v>
      </c>
    </row>
    <row r="41" spans="1:35" ht="12.75">
      <c r="A41" s="16">
        <v>8918003301</v>
      </c>
      <c r="B41" s="28">
        <v>891800330</v>
      </c>
      <c r="C41" s="16">
        <v>27615000</v>
      </c>
      <c r="D41" s="19" t="s">
        <v>92</v>
      </c>
      <c r="E41" s="20" t="s">
        <v>93</v>
      </c>
      <c r="F41" s="21">
        <v>0</v>
      </c>
      <c r="G41" s="21"/>
      <c r="H41" s="22">
        <v>6981501370.4</v>
      </c>
      <c r="I41" s="23">
        <v>0</v>
      </c>
      <c r="J41" s="23">
        <v>0</v>
      </c>
      <c r="K41" s="23">
        <v>6981501370.4</v>
      </c>
      <c r="L41" s="21">
        <v>0</v>
      </c>
      <c r="M41" s="21"/>
      <c r="N41" s="22">
        <v>13963002740.8</v>
      </c>
      <c r="O41" s="23">
        <v>0</v>
      </c>
      <c r="P41" s="23">
        <v>0</v>
      </c>
      <c r="Q41" s="23">
        <v>20944504111.199997</v>
      </c>
      <c r="R41" s="21">
        <v>0</v>
      </c>
      <c r="S41" s="21">
        <v>4265640287</v>
      </c>
      <c r="T41" s="21">
        <v>6981501370.4</v>
      </c>
      <c r="U41" s="23">
        <v>0</v>
      </c>
      <c r="V41" s="23">
        <v>4265640287</v>
      </c>
      <c r="W41" s="23">
        <v>27926005481.6</v>
      </c>
      <c r="X41" s="24">
        <v>0</v>
      </c>
      <c r="Y41" s="24"/>
      <c r="Z41" s="25">
        <v>6981501370.4</v>
      </c>
      <c r="AA41" s="23">
        <v>0</v>
      </c>
      <c r="AB41" s="23">
        <v>4265640287</v>
      </c>
      <c r="AC41" s="23">
        <v>34907506852</v>
      </c>
      <c r="AD41" s="24">
        <v>0</v>
      </c>
      <c r="AE41" s="24"/>
      <c r="AF41" s="25">
        <v>6981501370.4</v>
      </c>
      <c r="AG41" s="23">
        <v>0</v>
      </c>
      <c r="AH41" s="23">
        <v>4265640287</v>
      </c>
      <c r="AI41" s="23">
        <v>41889008222.4</v>
      </c>
    </row>
    <row r="42" spans="1:35" ht="12.75">
      <c r="A42" s="16">
        <v>8919008530</v>
      </c>
      <c r="B42" s="28">
        <v>891900853</v>
      </c>
      <c r="C42" s="16">
        <v>124876000</v>
      </c>
      <c r="D42" s="19" t="s">
        <v>94</v>
      </c>
      <c r="E42" s="27" t="s">
        <v>95</v>
      </c>
      <c r="F42" s="21">
        <v>0</v>
      </c>
      <c r="G42" s="21"/>
      <c r="H42" s="22">
        <v>130298749.73333333</v>
      </c>
      <c r="I42" s="23">
        <v>0</v>
      </c>
      <c r="J42" s="23">
        <v>0</v>
      </c>
      <c r="K42" s="23">
        <v>130298749.73333333</v>
      </c>
      <c r="L42" s="21">
        <v>0</v>
      </c>
      <c r="M42" s="21"/>
      <c r="N42" s="22">
        <v>260597499.46666667</v>
      </c>
      <c r="O42" s="23">
        <v>0</v>
      </c>
      <c r="P42" s="23">
        <v>0</v>
      </c>
      <c r="Q42" s="23">
        <v>390896249.2</v>
      </c>
      <c r="R42" s="21">
        <v>0</v>
      </c>
      <c r="S42" s="21">
        <v>0</v>
      </c>
      <c r="T42" s="21">
        <v>130298749.73333333</v>
      </c>
      <c r="U42" s="23">
        <v>0</v>
      </c>
      <c r="V42" s="23">
        <v>0</v>
      </c>
      <c r="W42" s="23">
        <v>521194998.93333334</v>
      </c>
      <c r="X42" s="24">
        <v>0</v>
      </c>
      <c r="Y42" s="24"/>
      <c r="Z42" s="25">
        <v>130298749.73333333</v>
      </c>
      <c r="AA42" s="23">
        <v>0</v>
      </c>
      <c r="AB42" s="23">
        <v>0</v>
      </c>
      <c r="AC42" s="23">
        <v>651493748.6666666</v>
      </c>
      <c r="AD42" s="24">
        <v>0</v>
      </c>
      <c r="AE42" s="24"/>
      <c r="AF42" s="25">
        <v>130298749.73333333</v>
      </c>
      <c r="AG42" s="23">
        <v>0</v>
      </c>
      <c r="AH42" s="23">
        <v>0</v>
      </c>
      <c r="AI42" s="23">
        <v>781792498.4</v>
      </c>
    </row>
    <row r="43" spans="1:35" ht="12.75">
      <c r="A43" s="16">
        <v>8920007573</v>
      </c>
      <c r="B43" s="28">
        <v>892000757</v>
      </c>
      <c r="C43" s="16">
        <v>28450000</v>
      </c>
      <c r="D43" s="19" t="s">
        <v>96</v>
      </c>
      <c r="E43" s="20" t="s">
        <v>97</v>
      </c>
      <c r="F43" s="21">
        <v>0</v>
      </c>
      <c r="G43" s="21"/>
      <c r="H43" s="22">
        <v>1714151181.5333333</v>
      </c>
      <c r="I43" s="23">
        <v>0</v>
      </c>
      <c r="J43" s="23">
        <v>0</v>
      </c>
      <c r="K43" s="23">
        <v>1714151181.5333333</v>
      </c>
      <c r="L43" s="21">
        <v>0</v>
      </c>
      <c r="M43" s="21"/>
      <c r="N43" s="22">
        <v>3428302363.0666666</v>
      </c>
      <c r="O43" s="23">
        <v>0</v>
      </c>
      <c r="P43" s="23">
        <v>0</v>
      </c>
      <c r="Q43" s="23">
        <v>5142453544.6</v>
      </c>
      <c r="R43" s="21">
        <v>0</v>
      </c>
      <c r="S43" s="21">
        <v>1184955567</v>
      </c>
      <c r="T43" s="21">
        <v>1714151181.5333333</v>
      </c>
      <c r="U43" s="23">
        <v>0</v>
      </c>
      <c r="V43" s="23">
        <v>1184955567</v>
      </c>
      <c r="W43" s="23">
        <v>6856604726.133333</v>
      </c>
      <c r="X43" s="24">
        <v>0</v>
      </c>
      <c r="Y43" s="24"/>
      <c r="Z43" s="25">
        <v>1714151181.5333333</v>
      </c>
      <c r="AA43" s="23">
        <v>0</v>
      </c>
      <c r="AB43" s="23">
        <v>1184955567</v>
      </c>
      <c r="AC43" s="23">
        <v>8570755907.666666</v>
      </c>
      <c r="AD43" s="24">
        <v>0</v>
      </c>
      <c r="AE43" s="24"/>
      <c r="AF43" s="25">
        <v>1714151181.5333333</v>
      </c>
      <c r="AG43" s="23">
        <v>0</v>
      </c>
      <c r="AH43" s="23">
        <v>1184955567</v>
      </c>
      <c r="AI43" s="23">
        <v>10284907089.199999</v>
      </c>
    </row>
    <row r="44" spans="1:35" ht="12.75">
      <c r="A44" s="16">
        <v>8921150294</v>
      </c>
      <c r="B44" s="28">
        <v>892115029</v>
      </c>
      <c r="C44" s="16">
        <v>129444000</v>
      </c>
      <c r="D44" s="19" t="s">
        <v>98</v>
      </c>
      <c r="E44" s="20" t="s">
        <v>99</v>
      </c>
      <c r="F44" s="21">
        <v>0</v>
      </c>
      <c r="G44" s="21"/>
      <c r="H44" s="22">
        <v>1566746245.7333333</v>
      </c>
      <c r="I44" s="23">
        <v>0</v>
      </c>
      <c r="J44" s="23">
        <v>0</v>
      </c>
      <c r="K44" s="23">
        <v>1566746245.7333333</v>
      </c>
      <c r="L44" s="21">
        <v>0</v>
      </c>
      <c r="M44" s="21"/>
      <c r="N44" s="22">
        <v>3133492491.4666667</v>
      </c>
      <c r="O44" s="23">
        <v>0</v>
      </c>
      <c r="P44" s="23">
        <v>0</v>
      </c>
      <c r="Q44" s="23">
        <v>4700238737.2</v>
      </c>
      <c r="R44" s="21">
        <v>0</v>
      </c>
      <c r="S44" s="21">
        <v>0</v>
      </c>
      <c r="T44" s="21">
        <v>1566746245.7333333</v>
      </c>
      <c r="U44" s="23">
        <v>0</v>
      </c>
      <c r="V44" s="23">
        <v>0</v>
      </c>
      <c r="W44" s="23">
        <v>6266984982.933333</v>
      </c>
      <c r="X44" s="24">
        <v>0</v>
      </c>
      <c r="Y44" s="24"/>
      <c r="Z44" s="25">
        <v>1566746245.7333333</v>
      </c>
      <c r="AA44" s="23">
        <v>0</v>
      </c>
      <c r="AB44" s="23">
        <v>0</v>
      </c>
      <c r="AC44" s="23">
        <v>7833731228.666667</v>
      </c>
      <c r="AD44" s="24">
        <v>0</v>
      </c>
      <c r="AE44" s="24"/>
      <c r="AF44" s="25">
        <v>1566746245.7333333</v>
      </c>
      <c r="AG44" s="23">
        <v>0</v>
      </c>
      <c r="AH44" s="23">
        <v>0</v>
      </c>
      <c r="AI44" s="23">
        <v>9400477474.4</v>
      </c>
    </row>
    <row r="45" spans="1:35" ht="12.75">
      <c r="A45" s="16">
        <v>8922003239</v>
      </c>
      <c r="B45" s="28">
        <v>892200323</v>
      </c>
      <c r="C45" s="16">
        <v>128870000</v>
      </c>
      <c r="D45" s="19" t="s">
        <v>100</v>
      </c>
      <c r="E45" s="20" t="s">
        <v>101</v>
      </c>
      <c r="F45" s="21">
        <v>0</v>
      </c>
      <c r="G45" s="21"/>
      <c r="H45" s="22">
        <v>1268969361.2</v>
      </c>
      <c r="I45" s="23">
        <v>0</v>
      </c>
      <c r="J45" s="23">
        <v>0</v>
      </c>
      <c r="K45" s="23">
        <v>1268969361.2</v>
      </c>
      <c r="L45" s="21">
        <v>0</v>
      </c>
      <c r="M45" s="21"/>
      <c r="N45" s="22">
        <v>2537938722.4</v>
      </c>
      <c r="O45" s="23">
        <v>0</v>
      </c>
      <c r="P45" s="23">
        <v>0</v>
      </c>
      <c r="Q45" s="23">
        <v>3806908083.6000004</v>
      </c>
      <c r="R45" s="21">
        <v>0</v>
      </c>
      <c r="S45" s="21">
        <v>0</v>
      </c>
      <c r="T45" s="21">
        <v>1268969361.2</v>
      </c>
      <c r="U45" s="23">
        <v>0</v>
      </c>
      <c r="V45" s="23">
        <v>0</v>
      </c>
      <c r="W45" s="23">
        <v>5075877444.8</v>
      </c>
      <c r="X45" s="24">
        <v>0</v>
      </c>
      <c r="Y45" s="24"/>
      <c r="Z45" s="25">
        <v>1268969361.2</v>
      </c>
      <c r="AA45" s="23">
        <v>0</v>
      </c>
      <c r="AB45" s="23">
        <v>0</v>
      </c>
      <c r="AC45" s="23">
        <v>6344846806</v>
      </c>
      <c r="AD45" s="24">
        <v>0</v>
      </c>
      <c r="AE45" s="24"/>
      <c r="AF45" s="25">
        <v>1268969361.2</v>
      </c>
      <c r="AG45" s="23">
        <v>0</v>
      </c>
      <c r="AH45" s="23">
        <v>0</v>
      </c>
      <c r="AI45" s="23">
        <v>7613816167.2</v>
      </c>
    </row>
    <row r="46" spans="1:35" ht="12.75">
      <c r="A46" s="16">
        <v>8923002856</v>
      </c>
      <c r="B46" s="28">
        <v>892300285</v>
      </c>
      <c r="C46" s="16">
        <v>821920000</v>
      </c>
      <c r="D46" s="19" t="s">
        <v>102</v>
      </c>
      <c r="E46" s="27" t="s">
        <v>103</v>
      </c>
      <c r="F46" s="21">
        <v>0</v>
      </c>
      <c r="G46" s="21"/>
      <c r="H46" s="22">
        <v>1780495401.4</v>
      </c>
      <c r="I46" s="23">
        <v>0</v>
      </c>
      <c r="J46" s="23">
        <v>0</v>
      </c>
      <c r="K46" s="23">
        <v>1780495401.4</v>
      </c>
      <c r="L46" s="21">
        <v>0</v>
      </c>
      <c r="M46" s="21"/>
      <c r="N46" s="22">
        <v>3560990802.8</v>
      </c>
      <c r="O46" s="23">
        <v>0</v>
      </c>
      <c r="P46" s="23">
        <v>0</v>
      </c>
      <c r="Q46" s="23">
        <v>5341486204.200001</v>
      </c>
      <c r="R46" s="21">
        <v>0</v>
      </c>
      <c r="S46" s="21">
        <v>841304568</v>
      </c>
      <c r="T46" s="21">
        <v>1780495401.4</v>
      </c>
      <c r="U46" s="23">
        <v>0</v>
      </c>
      <c r="V46" s="23">
        <v>841304568</v>
      </c>
      <c r="W46" s="23">
        <v>7121981605.6</v>
      </c>
      <c r="X46" s="24">
        <v>0</v>
      </c>
      <c r="Y46" s="24"/>
      <c r="Z46" s="25">
        <v>1780495401.4</v>
      </c>
      <c r="AA46" s="23">
        <v>0</v>
      </c>
      <c r="AB46" s="23">
        <v>841304568</v>
      </c>
      <c r="AC46" s="23">
        <v>8902477007</v>
      </c>
      <c r="AD46" s="24">
        <v>0</v>
      </c>
      <c r="AE46" s="24"/>
      <c r="AF46" s="25">
        <v>1780495401.4</v>
      </c>
      <c r="AG46" s="23">
        <v>0</v>
      </c>
      <c r="AH46" s="23">
        <v>841304568</v>
      </c>
      <c r="AI46" s="23">
        <v>10682972408.4</v>
      </c>
    </row>
    <row r="47" spans="1:35" ht="12.75">
      <c r="A47" s="16">
        <v>8999990633</v>
      </c>
      <c r="B47" s="28">
        <v>899999063</v>
      </c>
      <c r="C47" s="16">
        <v>27400000</v>
      </c>
      <c r="D47" s="19" t="s">
        <v>104</v>
      </c>
      <c r="E47" s="27" t="s">
        <v>105</v>
      </c>
      <c r="F47" s="21">
        <v>12705866666.666666</v>
      </c>
      <c r="G47" s="21"/>
      <c r="H47" s="22">
        <v>36618922387.8</v>
      </c>
      <c r="I47" s="23">
        <v>12705866666.666666</v>
      </c>
      <c r="J47" s="23">
        <v>0</v>
      </c>
      <c r="K47" s="23">
        <v>36618922387.8</v>
      </c>
      <c r="L47" s="21">
        <v>12705866666.666666</v>
      </c>
      <c r="M47" s="21"/>
      <c r="N47" s="22">
        <v>73237844775.6</v>
      </c>
      <c r="O47" s="23">
        <v>25411733333.333332</v>
      </c>
      <c r="P47" s="23">
        <v>0</v>
      </c>
      <c r="Q47" s="23">
        <v>109856767163.40001</v>
      </c>
      <c r="R47" s="21">
        <v>15882333333</v>
      </c>
      <c r="S47" s="21">
        <v>41323755928</v>
      </c>
      <c r="T47" s="21">
        <v>36618922387.8</v>
      </c>
      <c r="U47" s="23">
        <v>41294066666.33333</v>
      </c>
      <c r="V47" s="23">
        <v>41323755928</v>
      </c>
      <c r="W47" s="23">
        <v>146475689551.2</v>
      </c>
      <c r="X47" s="24">
        <v>15882333333</v>
      </c>
      <c r="Y47" s="24"/>
      <c r="Z47" s="25">
        <v>36618922387.8</v>
      </c>
      <c r="AA47" s="23">
        <v>57176399999.33333</v>
      </c>
      <c r="AB47" s="23">
        <v>41323755928</v>
      </c>
      <c r="AC47" s="23">
        <v>183094611939</v>
      </c>
      <c r="AD47" s="24">
        <v>15882333333</v>
      </c>
      <c r="AE47" s="24"/>
      <c r="AF47" s="25">
        <v>36618922387.8</v>
      </c>
      <c r="AG47" s="23">
        <v>73058733332.33333</v>
      </c>
      <c r="AH47" s="23">
        <v>41323755928</v>
      </c>
      <c r="AI47" s="23">
        <v>219713534326.8</v>
      </c>
    </row>
    <row r="48" spans="1:35" ht="12.75">
      <c r="A48" s="16">
        <v>8999991244</v>
      </c>
      <c r="B48" s="28">
        <v>899999124</v>
      </c>
      <c r="C48" s="16">
        <v>27500000</v>
      </c>
      <c r="D48" s="19" t="s">
        <v>106</v>
      </c>
      <c r="E48" s="27" t="s">
        <v>107</v>
      </c>
      <c r="F48" s="21">
        <v>0</v>
      </c>
      <c r="G48" s="21"/>
      <c r="H48" s="22">
        <v>3653307899.4666667</v>
      </c>
      <c r="I48" s="23">
        <v>0</v>
      </c>
      <c r="J48" s="23">
        <v>0</v>
      </c>
      <c r="K48" s="23">
        <v>3653307899.4666667</v>
      </c>
      <c r="L48" s="21">
        <v>0</v>
      </c>
      <c r="M48" s="21"/>
      <c r="N48" s="22">
        <v>7306615798.933333</v>
      </c>
      <c r="O48" s="23">
        <v>0</v>
      </c>
      <c r="P48" s="23">
        <v>0</v>
      </c>
      <c r="Q48" s="23">
        <v>10959923698.4</v>
      </c>
      <c r="R48" s="21">
        <v>0</v>
      </c>
      <c r="S48" s="21">
        <v>2092533325</v>
      </c>
      <c r="T48" s="21">
        <v>3653307899.4666667</v>
      </c>
      <c r="U48" s="23">
        <v>0</v>
      </c>
      <c r="V48" s="23">
        <v>2092533325</v>
      </c>
      <c r="W48" s="23">
        <v>14613231597.866667</v>
      </c>
      <c r="X48" s="24">
        <v>0</v>
      </c>
      <c r="Y48" s="24"/>
      <c r="Z48" s="25">
        <v>3653307899.4666667</v>
      </c>
      <c r="AA48" s="23">
        <v>0</v>
      </c>
      <c r="AB48" s="23">
        <v>2092533325</v>
      </c>
      <c r="AC48" s="23">
        <v>18266539497.333332</v>
      </c>
      <c r="AD48" s="24">
        <v>0</v>
      </c>
      <c r="AE48" s="24"/>
      <c r="AF48" s="25">
        <v>3653307899.4666667</v>
      </c>
      <c r="AG48" s="23">
        <v>0</v>
      </c>
      <c r="AH48" s="23">
        <v>2092533325</v>
      </c>
      <c r="AI48" s="23">
        <v>21919847396.8</v>
      </c>
    </row>
    <row r="49" spans="1:35" ht="12.75">
      <c r="A49" s="16">
        <v>8999992307</v>
      </c>
      <c r="B49" s="28">
        <v>899999230</v>
      </c>
      <c r="C49" s="16">
        <v>222711001</v>
      </c>
      <c r="D49" s="19" t="s">
        <v>108</v>
      </c>
      <c r="E49" s="27" t="s">
        <v>109</v>
      </c>
      <c r="F49" s="21">
        <v>0</v>
      </c>
      <c r="G49" s="21"/>
      <c r="H49" s="22">
        <v>1141376709.2</v>
      </c>
      <c r="I49" s="23">
        <v>0</v>
      </c>
      <c r="J49" s="23">
        <v>0</v>
      </c>
      <c r="K49" s="23">
        <v>1141376709.2</v>
      </c>
      <c r="L49" s="21">
        <v>0</v>
      </c>
      <c r="M49" s="21"/>
      <c r="N49" s="22">
        <v>2282753418.4</v>
      </c>
      <c r="O49" s="23">
        <v>0</v>
      </c>
      <c r="P49" s="23">
        <v>0</v>
      </c>
      <c r="Q49" s="23">
        <v>3424130127.6000004</v>
      </c>
      <c r="R49" s="21">
        <v>0</v>
      </c>
      <c r="S49" s="21">
        <v>0</v>
      </c>
      <c r="T49" s="21">
        <v>1141376709.2</v>
      </c>
      <c r="U49" s="23">
        <v>0</v>
      </c>
      <c r="V49" s="23">
        <v>0</v>
      </c>
      <c r="W49" s="23">
        <v>4565506836.8</v>
      </c>
      <c r="X49" s="24">
        <v>0</v>
      </c>
      <c r="Y49" s="24"/>
      <c r="Z49" s="25">
        <v>1141376709.2</v>
      </c>
      <c r="AA49" s="23">
        <v>0</v>
      </c>
      <c r="AB49" s="23">
        <v>0</v>
      </c>
      <c r="AC49" s="23">
        <v>5706883546</v>
      </c>
      <c r="AD49" s="24">
        <v>0</v>
      </c>
      <c r="AE49" s="24"/>
      <c r="AF49" s="25">
        <v>1141376709.2</v>
      </c>
      <c r="AG49" s="23">
        <v>0</v>
      </c>
      <c r="AH49" s="23">
        <v>0</v>
      </c>
      <c r="AI49" s="23">
        <v>6848260255.2</v>
      </c>
    </row>
    <row r="50" spans="1:35" ht="12.75">
      <c r="A50" s="16">
        <v>8020110655</v>
      </c>
      <c r="B50" s="28">
        <v>802011065</v>
      </c>
      <c r="C50" s="16">
        <v>64500000</v>
      </c>
      <c r="D50" s="19" t="s">
        <v>110</v>
      </c>
      <c r="E50" s="27" t="s">
        <v>111</v>
      </c>
      <c r="F50" s="21">
        <v>0</v>
      </c>
      <c r="G50" s="21"/>
      <c r="H50" s="22">
        <v>246009876.41666666</v>
      </c>
      <c r="I50" s="23">
        <v>0</v>
      </c>
      <c r="J50" s="23">
        <v>0</v>
      </c>
      <c r="K50" s="23">
        <v>246009876.41666666</v>
      </c>
      <c r="L50" s="21">
        <v>0</v>
      </c>
      <c r="M50" s="21"/>
      <c r="N50" s="22">
        <v>246009876.41666666</v>
      </c>
      <c r="O50" s="23">
        <v>0</v>
      </c>
      <c r="P50" s="23">
        <v>0</v>
      </c>
      <c r="Q50" s="23">
        <v>492019752.8333333</v>
      </c>
      <c r="R50" s="21">
        <v>0</v>
      </c>
      <c r="S50" s="21">
        <v>0</v>
      </c>
      <c r="T50" s="21">
        <v>246009876.41666666</v>
      </c>
      <c r="U50" s="23">
        <v>0</v>
      </c>
      <c r="V50" s="23">
        <v>0</v>
      </c>
      <c r="W50" s="23">
        <v>738029629.25</v>
      </c>
      <c r="X50" s="24">
        <v>0</v>
      </c>
      <c r="Y50" s="24"/>
      <c r="Z50" s="25">
        <v>246009876.41666666</v>
      </c>
      <c r="AA50" s="23">
        <v>0</v>
      </c>
      <c r="AB50" s="23">
        <v>0</v>
      </c>
      <c r="AC50" s="23">
        <v>984039505.6666666</v>
      </c>
      <c r="AD50" s="24">
        <v>0</v>
      </c>
      <c r="AE50" s="24"/>
      <c r="AF50" s="25">
        <v>246009876.41666666</v>
      </c>
      <c r="AG50" s="23">
        <v>0</v>
      </c>
      <c r="AH50" s="23">
        <v>0</v>
      </c>
      <c r="AI50" s="23">
        <v>1230049382.0833333</v>
      </c>
    </row>
    <row r="51" spans="1:35" ht="12.75">
      <c r="A51" s="16">
        <v>8904800545</v>
      </c>
      <c r="B51" s="28">
        <v>890480054</v>
      </c>
      <c r="C51" s="16">
        <v>824613000</v>
      </c>
      <c r="D51" s="19" t="s">
        <v>112</v>
      </c>
      <c r="E51" s="27" t="s">
        <v>113</v>
      </c>
      <c r="F51" s="21">
        <v>0</v>
      </c>
      <c r="G51" s="21"/>
      <c r="H51" s="22">
        <v>226963816.08333334</v>
      </c>
      <c r="I51" s="23">
        <v>0</v>
      </c>
      <c r="J51" s="23">
        <v>0</v>
      </c>
      <c r="K51" s="23">
        <v>226963816.08333334</v>
      </c>
      <c r="L51" s="21">
        <v>0</v>
      </c>
      <c r="M51" s="21"/>
      <c r="N51" s="22">
        <v>226963816.08333334</v>
      </c>
      <c r="O51" s="23">
        <v>0</v>
      </c>
      <c r="P51" s="23">
        <v>0</v>
      </c>
      <c r="Q51" s="23">
        <v>453927632.1666667</v>
      </c>
      <c r="R51" s="21">
        <v>0</v>
      </c>
      <c r="S51" s="21">
        <v>0</v>
      </c>
      <c r="T51" s="21">
        <v>226963816.08333334</v>
      </c>
      <c r="U51" s="23">
        <v>0</v>
      </c>
      <c r="V51" s="23">
        <v>0</v>
      </c>
      <c r="W51" s="23">
        <v>680891448.25</v>
      </c>
      <c r="X51" s="24">
        <v>0</v>
      </c>
      <c r="Y51" s="24"/>
      <c r="Z51" s="25">
        <v>226963816.08333334</v>
      </c>
      <c r="AA51" s="23">
        <v>0</v>
      </c>
      <c r="AB51" s="23">
        <v>0</v>
      </c>
      <c r="AC51" s="23">
        <v>907855264.3333334</v>
      </c>
      <c r="AD51" s="24">
        <v>0</v>
      </c>
      <c r="AE51" s="24"/>
      <c r="AF51" s="25">
        <v>226963816.08333334</v>
      </c>
      <c r="AG51" s="23">
        <v>0</v>
      </c>
      <c r="AH51" s="23">
        <v>0</v>
      </c>
      <c r="AI51" s="23">
        <v>1134819080.4166667</v>
      </c>
    </row>
    <row r="52" spans="1:35" ht="12.75">
      <c r="A52" s="16">
        <v>8909801531</v>
      </c>
      <c r="B52" s="28">
        <v>890980153</v>
      </c>
      <c r="C52" s="16">
        <v>821505000</v>
      </c>
      <c r="D52" s="19" t="s">
        <v>114</v>
      </c>
      <c r="E52" s="27" t="s">
        <v>115</v>
      </c>
      <c r="F52" s="21">
        <v>0</v>
      </c>
      <c r="G52" s="21"/>
      <c r="H52" s="22">
        <v>627874996.8333334</v>
      </c>
      <c r="I52" s="23">
        <v>0</v>
      </c>
      <c r="J52" s="23">
        <v>0</v>
      </c>
      <c r="K52" s="23">
        <v>627874996.8333334</v>
      </c>
      <c r="L52" s="21">
        <v>0</v>
      </c>
      <c r="M52" s="21"/>
      <c r="N52" s="22">
        <v>627874996.8333334</v>
      </c>
      <c r="O52" s="23">
        <v>0</v>
      </c>
      <c r="P52" s="23">
        <v>0</v>
      </c>
      <c r="Q52" s="23">
        <v>1255749993.6666667</v>
      </c>
      <c r="R52" s="21">
        <v>0</v>
      </c>
      <c r="S52" s="21">
        <v>0</v>
      </c>
      <c r="T52" s="21">
        <v>627874996.8333334</v>
      </c>
      <c r="U52" s="23">
        <v>0</v>
      </c>
      <c r="V52" s="23">
        <v>0</v>
      </c>
      <c r="W52" s="23">
        <v>1883624990.5</v>
      </c>
      <c r="X52" s="24">
        <v>0</v>
      </c>
      <c r="Y52" s="24"/>
      <c r="Z52" s="25">
        <v>627874996.8333334</v>
      </c>
      <c r="AA52" s="23">
        <v>0</v>
      </c>
      <c r="AB52" s="23">
        <v>0</v>
      </c>
      <c r="AC52" s="23">
        <v>2511499987.3333335</v>
      </c>
      <c r="AD52" s="24">
        <v>0</v>
      </c>
      <c r="AE52" s="24"/>
      <c r="AF52" s="25">
        <v>627874996.8333334</v>
      </c>
      <c r="AG52" s="23">
        <v>0</v>
      </c>
      <c r="AH52" s="23">
        <v>0</v>
      </c>
      <c r="AI52" s="23">
        <v>3139374984.166667</v>
      </c>
    </row>
    <row r="53" spans="1:35" ht="12.75">
      <c r="A53" s="16">
        <v>8905015784</v>
      </c>
      <c r="B53" s="28">
        <v>890501578</v>
      </c>
      <c r="C53" s="16">
        <v>824454000</v>
      </c>
      <c r="D53" s="19" t="s">
        <v>116</v>
      </c>
      <c r="E53" s="27" t="s">
        <v>117</v>
      </c>
      <c r="F53" s="21">
        <v>0</v>
      </c>
      <c r="G53" s="21"/>
      <c r="H53" s="22">
        <v>236201223.5</v>
      </c>
      <c r="I53" s="23">
        <v>0</v>
      </c>
      <c r="J53" s="23">
        <v>0</v>
      </c>
      <c r="K53" s="23">
        <v>236201223.5</v>
      </c>
      <c r="L53" s="21">
        <v>0</v>
      </c>
      <c r="M53" s="21"/>
      <c r="N53" s="22">
        <v>236201223.5</v>
      </c>
      <c r="O53" s="23">
        <v>0</v>
      </c>
      <c r="P53" s="23">
        <v>0</v>
      </c>
      <c r="Q53" s="23">
        <v>472402447</v>
      </c>
      <c r="R53" s="21">
        <v>0</v>
      </c>
      <c r="S53" s="21">
        <v>0</v>
      </c>
      <c r="T53" s="21">
        <v>236201223.5</v>
      </c>
      <c r="U53" s="23">
        <v>0</v>
      </c>
      <c r="V53" s="23">
        <v>0</v>
      </c>
      <c r="W53" s="23">
        <v>708603670.5</v>
      </c>
      <c r="X53" s="24">
        <v>0</v>
      </c>
      <c r="Y53" s="24"/>
      <c r="Z53" s="25">
        <v>236201223.5</v>
      </c>
      <c r="AA53" s="23">
        <v>0</v>
      </c>
      <c r="AB53" s="23">
        <v>0</v>
      </c>
      <c r="AC53" s="23">
        <v>944804894</v>
      </c>
      <c r="AD53" s="24">
        <v>0</v>
      </c>
      <c r="AE53" s="24"/>
      <c r="AF53" s="25">
        <v>236201223.5</v>
      </c>
      <c r="AG53" s="23">
        <v>0</v>
      </c>
      <c r="AH53" s="23">
        <v>0</v>
      </c>
      <c r="AI53" s="23">
        <v>1181006117.5</v>
      </c>
    </row>
    <row r="54" spans="1:35" ht="12.75">
      <c r="A54" s="16">
        <v>8919028110</v>
      </c>
      <c r="B54" s="28">
        <v>891902811</v>
      </c>
      <c r="C54" s="16">
        <v>824376000</v>
      </c>
      <c r="D54" s="19" t="s">
        <v>118</v>
      </c>
      <c r="E54" s="27" t="s">
        <v>119</v>
      </c>
      <c r="F54" s="21">
        <v>0</v>
      </c>
      <c r="G54" s="21"/>
      <c r="H54" s="22">
        <v>256938947</v>
      </c>
      <c r="I54" s="23">
        <v>0</v>
      </c>
      <c r="J54" s="23">
        <v>0</v>
      </c>
      <c r="K54" s="23">
        <v>256938947</v>
      </c>
      <c r="L54" s="21">
        <v>0</v>
      </c>
      <c r="M54" s="21"/>
      <c r="N54" s="22">
        <v>256938947</v>
      </c>
      <c r="O54" s="23">
        <v>0</v>
      </c>
      <c r="P54" s="23">
        <v>0</v>
      </c>
      <c r="Q54" s="23">
        <v>513877894</v>
      </c>
      <c r="R54" s="21">
        <v>0</v>
      </c>
      <c r="S54" s="21">
        <v>0</v>
      </c>
      <c r="T54" s="21">
        <v>256938947</v>
      </c>
      <c r="U54" s="23">
        <v>0</v>
      </c>
      <c r="V54" s="23">
        <v>0</v>
      </c>
      <c r="W54" s="23">
        <v>770816841</v>
      </c>
      <c r="X54" s="24">
        <v>0</v>
      </c>
      <c r="Y54" s="24"/>
      <c r="Z54" s="25">
        <v>256938947</v>
      </c>
      <c r="AA54" s="23">
        <v>0</v>
      </c>
      <c r="AB54" s="23">
        <v>0</v>
      </c>
      <c r="AC54" s="23">
        <v>1027755788</v>
      </c>
      <c r="AD54" s="24">
        <v>0</v>
      </c>
      <c r="AE54" s="24"/>
      <c r="AF54" s="25">
        <v>256938947</v>
      </c>
      <c r="AG54" s="23">
        <v>0</v>
      </c>
      <c r="AH54" s="23">
        <v>0</v>
      </c>
      <c r="AI54" s="23">
        <v>1284694735</v>
      </c>
    </row>
    <row r="55" spans="1:35" ht="12.75">
      <c r="A55" s="16"/>
      <c r="B55" s="28"/>
      <c r="C55" s="16"/>
      <c r="D55" s="19"/>
      <c r="E55" s="27"/>
      <c r="F55" s="21"/>
      <c r="G55" s="21"/>
      <c r="H55" s="22"/>
      <c r="I55" s="23"/>
      <c r="J55" s="23"/>
      <c r="K55" s="23"/>
      <c r="L55" s="21"/>
      <c r="M55" s="21"/>
      <c r="N55" s="22"/>
      <c r="O55" s="23"/>
      <c r="P55" s="23"/>
      <c r="Q55" s="23"/>
      <c r="R55" s="21"/>
      <c r="S55" s="21"/>
      <c r="T55" s="21">
        <v>0</v>
      </c>
      <c r="U55" s="23"/>
      <c r="V55" s="23"/>
      <c r="W55" s="23"/>
      <c r="X55" s="24"/>
      <c r="Y55" s="24"/>
      <c r="Z55" s="25"/>
      <c r="AA55" s="23"/>
      <c r="AB55" s="23"/>
      <c r="AC55" s="23"/>
      <c r="AD55" s="24"/>
      <c r="AE55" s="24"/>
      <c r="AF55" s="25"/>
      <c r="AG55" s="23"/>
      <c r="AH55" s="23"/>
      <c r="AI55" s="23"/>
    </row>
    <row r="56" spans="1:35" ht="24" customHeight="1">
      <c r="A56" s="31" t="s">
        <v>120</v>
      </c>
      <c r="B56" s="32"/>
      <c r="C56" s="33"/>
      <c r="D56" s="34"/>
      <c r="E56" s="35"/>
      <c r="F56" s="36">
        <f>SUM(F4:F55)</f>
        <v>17851826314.666664</v>
      </c>
      <c r="G56" s="36">
        <f>SUM(G4:G55)</f>
        <v>0</v>
      </c>
      <c r="H56" s="36">
        <f>SUM(H4:H55)</f>
        <v>159671078199.31668</v>
      </c>
      <c r="I56" s="37">
        <f>SUM(I4:I55)</f>
        <v>17851826314.666664</v>
      </c>
      <c r="J56" s="37">
        <f>SUM(J4:J54)</f>
        <v>0</v>
      </c>
      <c r="K56" s="37">
        <f>SUM(K4:K55)</f>
        <v>159671078199.31668</v>
      </c>
      <c r="L56" s="36">
        <f>SUM(L4:L55)</f>
        <v>17851826314.666664</v>
      </c>
      <c r="M56" s="36">
        <f>SUM(M4:M54)</f>
        <v>0</v>
      </c>
      <c r="N56" s="36">
        <f>SUM(N4:N55)</f>
        <v>315889055968.38336</v>
      </c>
      <c r="O56" s="37">
        <f>SUM(O4:O54)</f>
        <v>35703652629.33333</v>
      </c>
      <c r="P56" s="37">
        <f>SUM(P4:P54)</f>
        <v>0</v>
      </c>
      <c r="Q56" s="37">
        <f>SUM(Q4:Q54)</f>
        <v>475560134167.7</v>
      </c>
      <c r="R56" s="36">
        <f>SUM(R4:R55)</f>
        <v>22314782893</v>
      </c>
      <c r="S56" s="36">
        <f aca="true" t="shared" si="0" ref="S56:Z56">SUM(S4:S55)</f>
        <v>67988067625</v>
      </c>
      <c r="T56" s="36">
        <f t="shared" si="0"/>
        <v>159671078199.31668</v>
      </c>
      <c r="U56" s="36">
        <f t="shared" si="0"/>
        <v>58018435522.33333</v>
      </c>
      <c r="V56" s="36">
        <f t="shared" si="0"/>
        <v>67988067625</v>
      </c>
      <c r="W56" s="36">
        <f t="shared" si="0"/>
        <v>635231212367.0167</v>
      </c>
      <c r="X56" s="36">
        <f t="shared" si="0"/>
        <v>22314782893</v>
      </c>
      <c r="Y56" s="36">
        <f t="shared" si="0"/>
        <v>0</v>
      </c>
      <c r="Z56" s="36">
        <f t="shared" si="0"/>
        <v>159671078199.31668</v>
      </c>
      <c r="AA56" s="37">
        <f>SUM(AA4:AA55)</f>
        <v>80333218415.33333</v>
      </c>
      <c r="AB56" s="37">
        <f>SUM(AB4:AB55)</f>
        <v>67988067625</v>
      </c>
      <c r="AC56" s="37">
        <f>SUM(AC4:AC55)</f>
        <v>794902290566.3334</v>
      </c>
      <c r="AD56" s="36">
        <f>SUM(AD4:AD54)</f>
        <v>22314782893</v>
      </c>
      <c r="AE56" s="36">
        <f>SUM(AE4:AE54)</f>
        <v>0</v>
      </c>
      <c r="AF56" s="36">
        <f>SUM(AF4:AF54)</f>
        <v>159671078199.31668</v>
      </c>
      <c r="AG56" s="37">
        <f>SUBTOTAL(9,AG4:AG54)</f>
        <v>102648001308.33333</v>
      </c>
      <c r="AH56" s="37">
        <f>SUM(AH4:AH54)</f>
        <v>67988067625</v>
      </c>
      <c r="AI56" s="37">
        <f>SUM(AI4:AI54)</f>
        <v>954573368765.6498</v>
      </c>
    </row>
    <row r="57" spans="8:14" ht="15">
      <c r="H57" s="39"/>
      <c r="I57" s="38"/>
      <c r="J57" s="38"/>
      <c r="K57" s="38"/>
      <c r="N57" s="40"/>
    </row>
    <row r="58" s="40" customFormat="1" ht="12.75"/>
    <row r="59" s="40" customFormat="1" ht="12.75"/>
    <row r="60" s="40" customFormat="1" ht="12.75"/>
    <row r="61" s="40" customFormat="1" ht="12.75"/>
    <row r="62" s="40" customFormat="1" ht="12.75"/>
    <row r="63" s="40" customFormat="1" ht="12.75"/>
    <row r="64" s="40" customFormat="1" ht="12.75"/>
    <row r="65" s="40" customFormat="1" ht="12.75"/>
    <row r="66" s="40" customFormat="1" ht="12.75"/>
    <row r="67" s="40" customFormat="1" ht="12.75"/>
    <row r="68" spans="2:8" ht="12.75">
      <c r="B68" s="26"/>
      <c r="D68" s="26"/>
      <c r="F68" s="26"/>
      <c r="H68" s="26"/>
    </row>
    <row r="69" spans="2:8" ht="12.75">
      <c r="B69" s="26"/>
      <c r="D69" s="26"/>
      <c r="F69" s="26"/>
      <c r="H69" s="26"/>
    </row>
    <row r="70" spans="2:8" ht="12.75">
      <c r="B70" s="26"/>
      <c r="D70" s="26"/>
      <c r="F70" s="26"/>
      <c r="H70" s="26"/>
    </row>
    <row r="71" spans="2:8" ht="12.75">
      <c r="B71" s="26"/>
      <c r="D71" s="26"/>
      <c r="F71" s="26"/>
      <c r="H71" s="26"/>
    </row>
    <row r="72" spans="2:8" ht="12.75">
      <c r="B72" s="26"/>
      <c r="D72" s="26"/>
      <c r="F72" s="26"/>
      <c r="H72" s="26"/>
    </row>
    <row r="73" spans="2:8" ht="12.75">
      <c r="B73" s="26"/>
      <c r="D73" s="26"/>
      <c r="F73" s="26"/>
      <c r="H73" s="26"/>
    </row>
    <row r="74" spans="2:8" ht="12.75">
      <c r="B74" s="26"/>
      <c r="D74" s="26"/>
      <c r="F74" s="26"/>
      <c r="H74" s="26"/>
    </row>
    <row r="75" spans="2:8" ht="12.75">
      <c r="B75" s="26"/>
      <c r="D75" s="26"/>
      <c r="F75" s="26"/>
      <c r="H75" s="26"/>
    </row>
    <row r="76" spans="2:8" ht="12.75">
      <c r="B76" s="26"/>
      <c r="D76" s="26"/>
      <c r="F76" s="26"/>
      <c r="H76" s="26"/>
    </row>
    <row r="77" spans="2:8" ht="12.75">
      <c r="B77" s="26"/>
      <c r="D77" s="26"/>
      <c r="F77" s="26"/>
      <c r="H77" s="26"/>
    </row>
    <row r="78" spans="2:8" ht="12.75">
      <c r="B78" s="26"/>
      <c r="D78" s="26"/>
      <c r="F78" s="26"/>
      <c r="H78" s="26"/>
    </row>
    <row r="79" spans="2:8" ht="12.75">
      <c r="B79" s="26"/>
      <c r="D79" s="26"/>
      <c r="F79" s="26"/>
      <c r="H79" s="26"/>
    </row>
    <row r="80" spans="2:8" ht="12.75">
      <c r="B80" s="26"/>
      <c r="D80" s="26"/>
      <c r="F80" s="26"/>
      <c r="H80" s="26"/>
    </row>
    <row r="81" spans="2:8" ht="12.75">
      <c r="B81" s="26"/>
      <c r="D81" s="26"/>
      <c r="F81" s="26"/>
      <c r="H81" s="26"/>
    </row>
    <row r="82" spans="2:8" ht="12.75">
      <c r="B82" s="26"/>
      <c r="D82" s="26"/>
      <c r="F82" s="26"/>
      <c r="H82" s="26"/>
    </row>
    <row r="83" spans="2:8" ht="12.75">
      <c r="B83" s="26"/>
      <c r="D83" s="26"/>
      <c r="F83" s="26"/>
      <c r="H83" s="26"/>
    </row>
    <row r="84" spans="2:8" ht="12.75">
      <c r="B84" s="26"/>
      <c r="D84" s="26"/>
      <c r="F84" s="26"/>
      <c r="H84" s="26"/>
    </row>
    <row r="85" spans="2:8" ht="12.75">
      <c r="B85" s="26"/>
      <c r="D85" s="26"/>
      <c r="F85" s="26"/>
      <c r="H85" s="26"/>
    </row>
    <row r="86" spans="2:8" ht="12.75">
      <c r="B86" s="26"/>
      <c r="D86" s="26"/>
      <c r="F86" s="26"/>
      <c r="H86" s="26"/>
    </row>
    <row r="87" spans="2:8" ht="12.75">
      <c r="B87" s="26"/>
      <c r="D87" s="26"/>
      <c r="F87" s="26"/>
      <c r="H87" s="26"/>
    </row>
    <row r="88" spans="2:8" ht="12.75">
      <c r="B88" s="26"/>
      <c r="D88" s="26"/>
      <c r="F88" s="26"/>
      <c r="H88" s="26"/>
    </row>
    <row r="89" spans="2:8" ht="12.75">
      <c r="B89" s="26"/>
      <c r="D89" s="26"/>
      <c r="F89" s="26"/>
      <c r="H89" s="26"/>
    </row>
    <row r="90" spans="2:8" ht="12.75">
      <c r="B90" s="26"/>
      <c r="D90" s="26"/>
      <c r="F90" s="26"/>
      <c r="H90" s="26"/>
    </row>
    <row r="91" spans="2:8" ht="12.75">
      <c r="B91" s="26"/>
      <c r="D91" s="26"/>
      <c r="F91" s="26"/>
      <c r="H91" s="26"/>
    </row>
    <row r="92" spans="2:8" ht="12.75">
      <c r="B92" s="26"/>
      <c r="D92" s="26"/>
      <c r="F92" s="26"/>
      <c r="H92" s="26"/>
    </row>
    <row r="93" spans="2:8" ht="12.75">
      <c r="B93" s="26"/>
      <c r="D93" s="26"/>
      <c r="F93" s="26"/>
      <c r="H93" s="26"/>
    </row>
    <row r="94" spans="2:8" ht="12.75">
      <c r="B94" s="26"/>
      <c r="D94" s="26"/>
      <c r="F94" s="26"/>
      <c r="H94" s="26"/>
    </row>
    <row r="95" spans="2:8" ht="12.75">
      <c r="B95" s="26"/>
      <c r="D95" s="26"/>
      <c r="F95" s="26"/>
      <c r="H95" s="26"/>
    </row>
    <row r="96" spans="2:8" ht="12.75">
      <c r="B96" s="26"/>
      <c r="D96" s="26"/>
      <c r="F96" s="26"/>
      <c r="H96" s="26"/>
    </row>
    <row r="97" spans="2:8" ht="12.75">
      <c r="B97" s="26"/>
      <c r="D97" s="26"/>
      <c r="F97" s="26"/>
      <c r="H97" s="26"/>
    </row>
    <row r="98" spans="2:8" ht="12.75">
      <c r="B98" s="26"/>
      <c r="D98" s="26"/>
      <c r="F98" s="26"/>
      <c r="H98" s="26"/>
    </row>
    <row r="99" spans="2:8" ht="12.75">
      <c r="B99" s="26"/>
      <c r="D99" s="26"/>
      <c r="F99" s="26"/>
      <c r="H99" s="26"/>
    </row>
    <row r="100" spans="2:8" ht="12.75">
      <c r="B100" s="26"/>
      <c r="D100" s="26"/>
      <c r="F100" s="26"/>
      <c r="H100" s="26"/>
    </row>
    <row r="101" spans="2:8" ht="12.75">
      <c r="B101" s="26"/>
      <c r="D101" s="26"/>
      <c r="F101" s="26"/>
      <c r="H101" s="26"/>
    </row>
    <row r="102" spans="2:8" ht="12.75">
      <c r="B102" s="26"/>
      <c r="D102" s="26"/>
      <c r="F102" s="26"/>
      <c r="H102" s="26"/>
    </row>
    <row r="103" spans="2:8" ht="12.75">
      <c r="B103" s="26"/>
      <c r="D103" s="26"/>
      <c r="F103" s="26"/>
      <c r="H103" s="26"/>
    </row>
    <row r="104" spans="2:8" ht="12.75">
      <c r="B104" s="26"/>
      <c r="D104" s="26"/>
      <c r="F104" s="26"/>
      <c r="H104" s="26"/>
    </row>
    <row r="105" spans="2:8" ht="12.75">
      <c r="B105" s="26"/>
      <c r="D105" s="26"/>
      <c r="F105" s="26"/>
      <c r="H105" s="26"/>
    </row>
    <row r="106" spans="2:8" ht="12.75">
      <c r="B106" s="26"/>
      <c r="D106" s="26"/>
      <c r="F106" s="26"/>
      <c r="H106" s="26"/>
    </row>
    <row r="107" spans="2:8" ht="12.75">
      <c r="B107" s="26"/>
      <c r="D107" s="26"/>
      <c r="F107" s="26"/>
      <c r="H107" s="26"/>
    </row>
    <row r="108" spans="2:8" ht="12.75">
      <c r="B108" s="26"/>
      <c r="D108" s="26"/>
      <c r="F108" s="26"/>
      <c r="H108" s="26"/>
    </row>
    <row r="109" spans="2:8" ht="12.75">
      <c r="B109" s="26"/>
      <c r="D109" s="26"/>
      <c r="F109" s="26"/>
      <c r="H109" s="26"/>
    </row>
    <row r="110" spans="2:8" ht="12.75">
      <c r="B110" s="26"/>
      <c r="D110" s="26"/>
      <c r="F110" s="26"/>
      <c r="H110" s="26"/>
    </row>
    <row r="111" spans="2:8" ht="12.75">
      <c r="B111" s="26"/>
      <c r="D111" s="26"/>
      <c r="F111" s="26"/>
      <c r="H111" s="26"/>
    </row>
    <row r="112" spans="2:8" ht="12.75">
      <c r="B112" s="26"/>
      <c r="D112" s="26"/>
      <c r="F112" s="26"/>
      <c r="H112" s="26"/>
    </row>
    <row r="113" spans="2:8" ht="12.75">
      <c r="B113" s="26"/>
      <c r="D113" s="26"/>
      <c r="F113" s="26"/>
      <c r="H113" s="26"/>
    </row>
    <row r="114" spans="2:8" ht="12.75">
      <c r="B114" s="26"/>
      <c r="D114" s="26"/>
      <c r="F114" s="26"/>
      <c r="H114" s="26"/>
    </row>
    <row r="115" spans="2:8" ht="12.75">
      <c r="B115" s="26"/>
      <c r="D115" s="26"/>
      <c r="F115" s="26"/>
      <c r="H115" s="26"/>
    </row>
    <row r="116" spans="2:8" ht="12.75">
      <c r="B116" s="26"/>
      <c r="D116" s="26"/>
      <c r="F116" s="26"/>
      <c r="H116" s="26"/>
    </row>
    <row r="117" spans="2:8" ht="12.75">
      <c r="B117" s="26"/>
      <c r="D117" s="26"/>
      <c r="F117" s="26"/>
      <c r="H117" s="26"/>
    </row>
  </sheetData>
  <sheetProtection/>
  <autoFilter ref="X3:Z56"/>
  <mergeCells count="10">
    <mergeCell ref="X2:Z2"/>
    <mergeCell ref="AA2:AC2"/>
    <mergeCell ref="AD2:AF2"/>
    <mergeCell ref="AG2:AI2"/>
    <mergeCell ref="F2:H2"/>
    <mergeCell ref="I2:K2"/>
    <mergeCell ref="L2:N2"/>
    <mergeCell ref="O2:Q2"/>
    <mergeCell ref="R2:T2"/>
    <mergeCell ref="U2:W2"/>
  </mergeCells>
  <hyperlinks>
    <hyperlink ref="E47" r:id="rId1" display="divnacc_nal@unal.edu.co; 'esolerc@unal.edu.co'"/>
    <hyperlink ref="E30" r:id="rId2" display="contabilidad@unicordoba.edu.co"/>
    <hyperlink ref="E9" r:id="rId3" display="contumng@umng.edu.co; "/>
    <hyperlink ref="E7" r:id="rId4" display="direccion@ufpso.edu.co"/>
    <hyperlink ref="E23" r:id="rId5" display="jmlopez@ut.edu.co"/>
    <hyperlink ref="E6" r:id="rId6" display="ruth.garcia@unicolmayor.edu.co"/>
    <hyperlink ref="E35" r:id="rId7" display="wbenavides@unicauca.edu.co"/>
    <hyperlink ref="E54" r:id="rId8" display="finanzas@intep.edu.co; "/>
    <hyperlink ref="E41" r:id="rId9" display="malena.burgos@uptc.edu.co"/>
    <hyperlink ref="E18" r:id="rId10" display="alexacol@univalle.edu.co"/>
    <hyperlink ref="E4" r:id="rId11" display="contabilidad@udenar.edu.co"/>
    <hyperlink ref="E15" r:id="rId12" display="rector@uniquindio.edu.co"/>
    <hyperlink ref="E16" r:id="rId13" display="rector@uniatlantico.edu.co"/>
    <hyperlink ref="E17" r:id="rId14" display="uiscontabilidad@hotmail.com"/>
    <hyperlink ref="E20" r:id="rId15" display="rectoria@ufps.edu.co"/>
    <hyperlink ref="E25" r:id="rId16" display="contabil@ucaldas.edu.co"/>
    <hyperlink ref="E31" r:id="rId17" display="contabilidad@usco.edu.co"/>
    <hyperlink ref="E32" r:id="rId18" display="contabilidad@uniamazonia.edu.co"/>
    <hyperlink ref="E43" r:id="rId19" display="enovoa@unillanos.edu.co"/>
    <hyperlink ref="E8" r:id="rId20" display="itfip2001@yahoo.com"/>
    <hyperlink ref="E21" r:id="rId21" display="seccontabi@unipamplona.edu.co"/>
    <hyperlink ref="E22" r:id="rId22" display="jcquiroz11@hotmail.com"/>
    <hyperlink ref="E24" r:id="rId23" display="jblancogiraldo@yahoo.com"/>
    <hyperlink ref="E26" r:id="rId24" display="contabilidad@iescinoc.edu.co"/>
    <hyperlink ref="E29" r:id="rId25" display="aportesbpp@une.net.co"/>
    <hyperlink ref="E36" r:id="rId26" display="contabilidad@colmayorcauca.edu.co"/>
    <hyperlink ref="E39" r:id="rId27" display="contabilidad@unimagdalena.edu.co"/>
    <hyperlink ref="E40" r:id="rId28" display="colboy7@telecom.com.co"/>
    <hyperlink ref="E44" r:id="rId29" display="contabilidad@uniguajira.edu.co"/>
    <hyperlink ref="E45" r:id="rId30" display="olivero.iriarte@unisucre.edu.co"/>
    <hyperlink ref="E48" r:id="rId31" display="upn@uni.pedagogica.edu.co; "/>
    <hyperlink ref="E49" r:id="rId32" display="contab@udistrital.edu.co"/>
    <hyperlink ref="E50" r:id="rId33" display="cprasca@itsa.edu.co"/>
    <hyperlink ref="E51" r:id="rId34" display="cmb@colmayorbolivar.edu.co"/>
    <hyperlink ref="E52" r:id="rId35" display="ysantos@pascualbravo.edu.co"/>
    <hyperlink ref="E53" r:id="rId36" display="financiera@iser.edu.co"/>
    <hyperlink ref="E37" r:id="rId37" display="mailto:contactenos@utch.edu.co"/>
    <hyperlink ref="E12" r:id="rId38" display="info@unipacifico.edu.co"/>
  </hyperlinks>
  <printOptions horizontalCentered="1"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scale="23"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Isabel Gamboa Gamboa</dc:creator>
  <cp:keywords/>
  <dc:description/>
  <cp:lastModifiedBy>Senia María Díaz Salazar</cp:lastModifiedBy>
  <dcterms:created xsi:type="dcterms:W3CDTF">2015-07-24T22:01:30Z</dcterms:created>
  <dcterms:modified xsi:type="dcterms:W3CDTF">2015-07-27T16:17:20Z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